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kc/Developer/uoft/databootcamp-homework/excel-challange/Instructions/"/>
    </mc:Choice>
  </mc:AlternateContent>
  <xr:revisionPtr revIDLastSave="0" documentId="13_ncr:1_{DB407B16-6132-9B41-903E-E05921A85C07}" xr6:coauthVersionLast="45" xr6:coauthVersionMax="45" xr10:uidLastSave="{00000000-0000-0000-0000-000000000000}"/>
  <bookViews>
    <workbookView xWindow="0" yWindow="460" windowWidth="34560" windowHeight="20400" xr2:uid="{00000000-000D-0000-FFFF-FFFF00000000}"/>
  </bookViews>
  <sheets>
    <sheet name="StatusCategory" sheetId="2" r:id="rId1"/>
    <sheet name="RawData" sheetId="1" r:id="rId2"/>
  </sheets>
  <definedNames>
    <definedName name="raw">RawData!$1:$1048576</definedName>
  </definedNames>
  <calcPr calcId="191029"/>
  <pivotCaches>
    <pivotCache cacheId="23" r:id="rId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Q3" i="1" l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2" i="1"/>
  <c r="S2" i="1"/>
  <c r="P3" i="1"/>
  <c r="S3" i="1"/>
  <c r="P4" i="1"/>
  <c r="S4" i="1"/>
  <c r="P5" i="1"/>
  <c r="S5" i="1"/>
  <c r="P6" i="1"/>
  <c r="S6" i="1"/>
  <c r="P7" i="1"/>
  <c r="S7" i="1"/>
  <c r="P8" i="1"/>
  <c r="S8" i="1"/>
  <c r="P9" i="1"/>
  <c r="S9" i="1"/>
  <c r="P10" i="1"/>
  <c r="S10" i="1"/>
  <c r="P11" i="1"/>
  <c r="S11" i="1"/>
  <c r="P12" i="1"/>
  <c r="S12" i="1"/>
  <c r="P13" i="1"/>
  <c r="S13" i="1"/>
  <c r="P14" i="1"/>
  <c r="S14" i="1"/>
  <c r="P15" i="1"/>
  <c r="S15" i="1"/>
  <c r="P16" i="1"/>
  <c r="S16" i="1"/>
  <c r="P17" i="1"/>
  <c r="S17" i="1"/>
  <c r="P18" i="1"/>
  <c r="S18" i="1"/>
  <c r="P19" i="1"/>
  <c r="S19" i="1"/>
  <c r="P20" i="1"/>
  <c r="S20" i="1"/>
  <c r="P21" i="1"/>
  <c r="S21" i="1"/>
  <c r="P22" i="1"/>
  <c r="S22" i="1"/>
  <c r="P23" i="1"/>
  <c r="S23" i="1"/>
  <c r="P24" i="1"/>
  <c r="S24" i="1"/>
  <c r="P25" i="1"/>
  <c r="S25" i="1"/>
  <c r="P26" i="1"/>
  <c r="S26" i="1"/>
  <c r="P27" i="1"/>
  <c r="S27" i="1"/>
  <c r="P28" i="1"/>
  <c r="S28" i="1"/>
  <c r="P29" i="1"/>
  <c r="S29" i="1"/>
  <c r="P30" i="1"/>
  <c r="S30" i="1"/>
  <c r="P31" i="1"/>
  <c r="S31" i="1"/>
  <c r="P32" i="1"/>
  <c r="S32" i="1"/>
  <c r="P33" i="1"/>
  <c r="S33" i="1"/>
  <c r="P34" i="1"/>
  <c r="S34" i="1"/>
  <c r="P35" i="1"/>
  <c r="S35" i="1"/>
  <c r="P36" i="1"/>
  <c r="S36" i="1"/>
  <c r="P37" i="1"/>
  <c r="S37" i="1"/>
  <c r="P38" i="1"/>
  <c r="S38" i="1"/>
  <c r="P39" i="1"/>
  <c r="S39" i="1"/>
  <c r="P40" i="1"/>
  <c r="S40" i="1"/>
  <c r="P41" i="1"/>
  <c r="S41" i="1"/>
  <c r="P42" i="1"/>
  <c r="S42" i="1"/>
  <c r="P43" i="1"/>
  <c r="S43" i="1"/>
  <c r="P44" i="1"/>
  <c r="S44" i="1"/>
  <c r="P45" i="1"/>
  <c r="S45" i="1"/>
  <c r="P46" i="1"/>
  <c r="S46" i="1"/>
  <c r="P47" i="1"/>
  <c r="S47" i="1"/>
  <c r="P48" i="1"/>
  <c r="S48" i="1"/>
  <c r="P49" i="1"/>
  <c r="S49" i="1"/>
  <c r="P50" i="1"/>
  <c r="S50" i="1"/>
  <c r="P51" i="1"/>
  <c r="S51" i="1"/>
  <c r="P52" i="1"/>
  <c r="S52" i="1"/>
  <c r="P53" i="1"/>
  <c r="S53" i="1"/>
  <c r="P54" i="1"/>
  <c r="S54" i="1"/>
  <c r="P55" i="1"/>
  <c r="S55" i="1"/>
  <c r="P56" i="1"/>
  <c r="S56" i="1"/>
  <c r="P57" i="1"/>
  <c r="S57" i="1"/>
  <c r="P58" i="1"/>
  <c r="S58" i="1"/>
  <c r="P59" i="1"/>
  <c r="S59" i="1"/>
  <c r="P60" i="1"/>
  <c r="S60" i="1"/>
  <c r="P61" i="1"/>
  <c r="S61" i="1"/>
  <c r="P62" i="1"/>
  <c r="S62" i="1"/>
  <c r="P63" i="1"/>
  <c r="S63" i="1"/>
  <c r="P64" i="1"/>
  <c r="S64" i="1"/>
  <c r="P65" i="1"/>
  <c r="S65" i="1"/>
  <c r="P66" i="1"/>
  <c r="S66" i="1"/>
  <c r="P67" i="1"/>
  <c r="S67" i="1"/>
  <c r="P68" i="1"/>
  <c r="S68" i="1"/>
  <c r="P69" i="1"/>
  <c r="S69" i="1"/>
  <c r="P70" i="1"/>
  <c r="S70" i="1"/>
  <c r="P71" i="1"/>
  <c r="S71" i="1"/>
  <c r="P72" i="1"/>
  <c r="S72" i="1"/>
  <c r="P73" i="1"/>
  <c r="S73" i="1"/>
  <c r="P74" i="1"/>
  <c r="S74" i="1"/>
  <c r="P75" i="1"/>
  <c r="S75" i="1"/>
  <c r="P76" i="1"/>
  <c r="S76" i="1"/>
  <c r="P77" i="1"/>
  <c r="S77" i="1"/>
  <c r="P78" i="1"/>
  <c r="S78" i="1"/>
  <c r="P79" i="1"/>
  <c r="S79" i="1"/>
  <c r="P80" i="1"/>
  <c r="S80" i="1"/>
  <c r="P81" i="1"/>
  <c r="S81" i="1"/>
  <c r="P82" i="1"/>
  <c r="S82" i="1"/>
  <c r="P83" i="1"/>
  <c r="S83" i="1"/>
  <c r="P84" i="1"/>
  <c r="S84" i="1"/>
  <c r="P85" i="1"/>
  <c r="S85" i="1"/>
  <c r="P86" i="1"/>
  <c r="S86" i="1"/>
  <c r="P87" i="1"/>
  <c r="S87" i="1"/>
  <c r="P88" i="1"/>
  <c r="S88" i="1"/>
  <c r="P89" i="1"/>
  <c r="S89" i="1"/>
  <c r="P90" i="1"/>
  <c r="S90" i="1"/>
  <c r="P91" i="1"/>
  <c r="S91" i="1"/>
  <c r="P92" i="1"/>
  <c r="S92" i="1"/>
  <c r="P93" i="1"/>
  <c r="S93" i="1"/>
  <c r="P94" i="1"/>
  <c r="S94" i="1"/>
  <c r="P95" i="1"/>
  <c r="S95" i="1"/>
  <c r="P96" i="1"/>
  <c r="S96" i="1"/>
  <c r="P97" i="1"/>
  <c r="S97" i="1"/>
  <c r="P98" i="1"/>
  <c r="S98" i="1"/>
  <c r="P99" i="1"/>
  <c r="S99" i="1"/>
  <c r="P100" i="1"/>
  <c r="S100" i="1"/>
  <c r="P101" i="1"/>
  <c r="S101" i="1"/>
  <c r="P102" i="1"/>
  <c r="S102" i="1"/>
  <c r="P103" i="1"/>
  <c r="S103" i="1"/>
  <c r="P104" i="1"/>
  <c r="S104" i="1"/>
  <c r="P105" i="1"/>
  <c r="S105" i="1"/>
  <c r="P106" i="1"/>
  <c r="S106" i="1"/>
  <c r="P107" i="1"/>
  <c r="S107" i="1"/>
  <c r="P108" i="1"/>
  <c r="S108" i="1"/>
  <c r="P109" i="1"/>
  <c r="S109" i="1"/>
  <c r="P110" i="1"/>
  <c r="S110" i="1"/>
  <c r="P111" i="1"/>
  <c r="S111" i="1"/>
  <c r="P112" i="1"/>
  <c r="S112" i="1"/>
  <c r="P113" i="1"/>
  <c r="S113" i="1"/>
  <c r="P114" i="1"/>
  <c r="S114" i="1"/>
  <c r="P115" i="1"/>
  <c r="S115" i="1"/>
  <c r="P116" i="1"/>
  <c r="S116" i="1"/>
  <c r="P117" i="1"/>
  <c r="S117" i="1"/>
  <c r="P118" i="1"/>
  <c r="S118" i="1"/>
  <c r="P119" i="1"/>
  <c r="S119" i="1"/>
  <c r="P120" i="1"/>
  <c r="S120" i="1"/>
  <c r="P121" i="1"/>
  <c r="S121" i="1"/>
  <c r="P122" i="1"/>
  <c r="S122" i="1"/>
  <c r="P123" i="1"/>
  <c r="S123" i="1"/>
  <c r="P124" i="1"/>
  <c r="S124" i="1"/>
  <c r="P125" i="1"/>
  <c r="S125" i="1"/>
  <c r="P126" i="1"/>
  <c r="S126" i="1"/>
  <c r="P127" i="1"/>
  <c r="S127" i="1"/>
  <c r="P128" i="1"/>
  <c r="S128" i="1"/>
  <c r="P129" i="1"/>
  <c r="S129" i="1"/>
  <c r="P130" i="1"/>
  <c r="S130" i="1"/>
  <c r="P131" i="1"/>
  <c r="S131" i="1"/>
  <c r="P132" i="1"/>
  <c r="S132" i="1"/>
  <c r="P133" i="1"/>
  <c r="S133" i="1"/>
  <c r="P134" i="1"/>
  <c r="S134" i="1"/>
  <c r="P135" i="1"/>
  <c r="S135" i="1"/>
  <c r="P136" i="1"/>
  <c r="S136" i="1"/>
  <c r="P137" i="1"/>
  <c r="S137" i="1"/>
  <c r="P138" i="1"/>
  <c r="S138" i="1"/>
  <c r="P139" i="1"/>
  <c r="S139" i="1"/>
  <c r="P140" i="1"/>
  <c r="S140" i="1"/>
  <c r="P141" i="1"/>
  <c r="S141" i="1"/>
  <c r="P142" i="1"/>
  <c r="S142" i="1"/>
  <c r="P143" i="1"/>
  <c r="S143" i="1"/>
  <c r="P144" i="1"/>
  <c r="S144" i="1"/>
  <c r="P145" i="1"/>
  <c r="S145" i="1"/>
  <c r="P146" i="1"/>
  <c r="S146" i="1"/>
  <c r="P147" i="1"/>
  <c r="S147" i="1"/>
  <c r="P148" i="1"/>
  <c r="S148" i="1"/>
  <c r="P149" i="1"/>
  <c r="S149" i="1"/>
  <c r="P150" i="1"/>
  <c r="S150" i="1"/>
  <c r="P151" i="1"/>
  <c r="S151" i="1"/>
  <c r="P152" i="1"/>
  <c r="S152" i="1"/>
  <c r="P153" i="1"/>
  <c r="S153" i="1"/>
  <c r="P154" i="1"/>
  <c r="S154" i="1"/>
  <c r="P155" i="1"/>
  <c r="S155" i="1"/>
  <c r="P156" i="1"/>
  <c r="S156" i="1"/>
  <c r="P157" i="1"/>
  <c r="S157" i="1"/>
  <c r="P158" i="1"/>
  <c r="S158" i="1"/>
  <c r="P159" i="1"/>
  <c r="S159" i="1"/>
  <c r="P160" i="1"/>
  <c r="S160" i="1"/>
  <c r="P161" i="1"/>
  <c r="S161" i="1"/>
  <c r="P162" i="1"/>
  <c r="S162" i="1"/>
  <c r="P163" i="1"/>
  <c r="S163" i="1"/>
  <c r="P164" i="1"/>
  <c r="S164" i="1"/>
  <c r="P165" i="1"/>
  <c r="S165" i="1"/>
  <c r="P166" i="1"/>
  <c r="S166" i="1"/>
  <c r="P167" i="1"/>
  <c r="S167" i="1"/>
  <c r="P168" i="1"/>
  <c r="S168" i="1"/>
  <c r="P169" i="1"/>
  <c r="S169" i="1"/>
  <c r="P170" i="1"/>
  <c r="S170" i="1"/>
  <c r="P171" i="1"/>
  <c r="S171" i="1"/>
  <c r="P172" i="1"/>
  <c r="S172" i="1"/>
  <c r="P173" i="1"/>
  <c r="S173" i="1"/>
  <c r="P174" i="1"/>
  <c r="S174" i="1"/>
  <c r="P175" i="1"/>
  <c r="S175" i="1"/>
  <c r="P176" i="1"/>
  <c r="S176" i="1"/>
  <c r="P177" i="1"/>
  <c r="S177" i="1"/>
  <c r="P178" i="1"/>
  <c r="S178" i="1"/>
  <c r="P179" i="1"/>
  <c r="S179" i="1"/>
  <c r="P180" i="1"/>
  <c r="S180" i="1"/>
  <c r="P181" i="1"/>
  <c r="S181" i="1"/>
  <c r="P182" i="1"/>
  <c r="S182" i="1"/>
  <c r="P183" i="1"/>
  <c r="S183" i="1"/>
  <c r="P184" i="1"/>
  <c r="S184" i="1"/>
  <c r="P185" i="1"/>
  <c r="S185" i="1"/>
  <c r="P186" i="1"/>
  <c r="S186" i="1"/>
  <c r="P187" i="1"/>
  <c r="S187" i="1"/>
  <c r="P188" i="1"/>
  <c r="S188" i="1"/>
  <c r="P189" i="1"/>
  <c r="S189" i="1"/>
  <c r="P190" i="1"/>
  <c r="S190" i="1"/>
  <c r="P191" i="1"/>
  <c r="S191" i="1"/>
  <c r="P192" i="1"/>
  <c r="S192" i="1"/>
  <c r="P193" i="1"/>
  <c r="S193" i="1"/>
  <c r="P194" i="1"/>
  <c r="S194" i="1"/>
  <c r="P195" i="1"/>
  <c r="S195" i="1"/>
  <c r="P196" i="1"/>
  <c r="S196" i="1"/>
  <c r="P197" i="1"/>
  <c r="S197" i="1"/>
  <c r="P198" i="1"/>
  <c r="S198" i="1"/>
  <c r="P199" i="1"/>
  <c r="S199" i="1"/>
  <c r="P200" i="1"/>
  <c r="S200" i="1"/>
  <c r="P201" i="1"/>
  <c r="S201" i="1"/>
  <c r="P202" i="1"/>
  <c r="S202" i="1"/>
  <c r="P203" i="1"/>
  <c r="S203" i="1"/>
  <c r="P204" i="1"/>
  <c r="S204" i="1"/>
  <c r="P205" i="1"/>
  <c r="S205" i="1"/>
  <c r="P206" i="1"/>
  <c r="S206" i="1"/>
  <c r="P207" i="1"/>
  <c r="S207" i="1"/>
  <c r="P208" i="1"/>
  <c r="S208" i="1"/>
  <c r="P209" i="1"/>
  <c r="S209" i="1"/>
  <c r="P210" i="1"/>
  <c r="S210" i="1"/>
  <c r="P211" i="1"/>
  <c r="S211" i="1"/>
  <c r="P212" i="1"/>
  <c r="S212" i="1"/>
  <c r="P213" i="1"/>
  <c r="S213" i="1"/>
  <c r="P214" i="1"/>
  <c r="S214" i="1"/>
  <c r="P215" i="1"/>
  <c r="S215" i="1"/>
  <c r="P216" i="1"/>
  <c r="S216" i="1"/>
  <c r="P217" i="1"/>
  <c r="S217" i="1"/>
  <c r="P218" i="1"/>
  <c r="S218" i="1"/>
  <c r="P219" i="1"/>
  <c r="S219" i="1"/>
  <c r="P220" i="1"/>
  <c r="S220" i="1"/>
  <c r="P221" i="1"/>
  <c r="S221" i="1"/>
  <c r="P222" i="1"/>
  <c r="S222" i="1"/>
  <c r="P223" i="1"/>
  <c r="S223" i="1"/>
  <c r="P224" i="1"/>
  <c r="S224" i="1"/>
  <c r="P225" i="1"/>
  <c r="S225" i="1"/>
  <c r="P226" i="1"/>
  <c r="S226" i="1"/>
  <c r="P227" i="1"/>
  <c r="S227" i="1"/>
  <c r="P228" i="1"/>
  <c r="S228" i="1"/>
  <c r="P229" i="1"/>
  <c r="S229" i="1"/>
  <c r="P230" i="1"/>
  <c r="S230" i="1"/>
  <c r="P231" i="1"/>
  <c r="S231" i="1"/>
  <c r="P232" i="1"/>
  <c r="S232" i="1"/>
  <c r="P233" i="1"/>
  <c r="S233" i="1"/>
  <c r="P234" i="1"/>
  <c r="S234" i="1"/>
  <c r="P235" i="1"/>
  <c r="S235" i="1"/>
  <c r="P236" i="1"/>
  <c r="S236" i="1"/>
  <c r="P237" i="1"/>
  <c r="S237" i="1"/>
  <c r="P238" i="1"/>
  <c r="S238" i="1"/>
  <c r="P239" i="1"/>
  <c r="S239" i="1"/>
  <c r="P240" i="1"/>
  <c r="S240" i="1"/>
  <c r="P241" i="1"/>
  <c r="S241" i="1"/>
  <c r="P242" i="1"/>
  <c r="S242" i="1"/>
  <c r="P243" i="1"/>
  <c r="S243" i="1"/>
  <c r="P244" i="1"/>
  <c r="S244" i="1"/>
  <c r="P245" i="1"/>
  <c r="S245" i="1"/>
  <c r="P246" i="1"/>
  <c r="S246" i="1"/>
  <c r="P247" i="1"/>
  <c r="S247" i="1"/>
  <c r="P248" i="1"/>
  <c r="S248" i="1"/>
  <c r="P249" i="1"/>
  <c r="S249" i="1"/>
  <c r="P250" i="1"/>
  <c r="S250" i="1"/>
  <c r="P251" i="1"/>
  <c r="S251" i="1"/>
  <c r="P252" i="1"/>
  <c r="S252" i="1"/>
  <c r="P253" i="1"/>
  <c r="S253" i="1"/>
  <c r="P254" i="1"/>
  <c r="S254" i="1"/>
  <c r="P255" i="1"/>
  <c r="S255" i="1"/>
  <c r="P256" i="1"/>
  <c r="S256" i="1"/>
  <c r="P257" i="1"/>
  <c r="S257" i="1"/>
  <c r="P258" i="1"/>
  <c r="S258" i="1"/>
  <c r="P259" i="1"/>
  <c r="S259" i="1"/>
  <c r="P260" i="1"/>
  <c r="S260" i="1"/>
  <c r="P261" i="1"/>
  <c r="S261" i="1"/>
  <c r="P262" i="1"/>
  <c r="S262" i="1"/>
  <c r="P263" i="1"/>
  <c r="S263" i="1"/>
  <c r="P264" i="1"/>
  <c r="S264" i="1"/>
  <c r="P265" i="1"/>
  <c r="S265" i="1"/>
  <c r="P266" i="1"/>
  <c r="S266" i="1"/>
  <c r="P267" i="1"/>
  <c r="S267" i="1"/>
  <c r="P268" i="1"/>
  <c r="S268" i="1"/>
  <c r="P269" i="1"/>
  <c r="S269" i="1"/>
  <c r="P270" i="1"/>
  <c r="S270" i="1"/>
  <c r="P271" i="1"/>
  <c r="S271" i="1"/>
  <c r="P272" i="1"/>
  <c r="S272" i="1"/>
  <c r="P273" i="1"/>
  <c r="S273" i="1"/>
  <c r="P274" i="1"/>
  <c r="S274" i="1"/>
  <c r="P275" i="1"/>
  <c r="S275" i="1"/>
  <c r="P276" i="1"/>
  <c r="S276" i="1"/>
  <c r="P277" i="1"/>
  <c r="S277" i="1"/>
  <c r="P278" i="1"/>
  <c r="S278" i="1"/>
  <c r="P279" i="1"/>
  <c r="S279" i="1"/>
  <c r="P280" i="1"/>
  <c r="S280" i="1"/>
  <c r="P281" i="1"/>
  <c r="S281" i="1"/>
  <c r="P282" i="1"/>
  <c r="S282" i="1"/>
  <c r="P283" i="1"/>
  <c r="S283" i="1"/>
  <c r="P284" i="1"/>
  <c r="S284" i="1"/>
  <c r="P285" i="1"/>
  <c r="S285" i="1"/>
  <c r="P286" i="1"/>
  <c r="S286" i="1"/>
  <c r="P287" i="1"/>
  <c r="S287" i="1"/>
  <c r="P288" i="1"/>
  <c r="S288" i="1"/>
  <c r="P289" i="1"/>
  <c r="S289" i="1"/>
  <c r="P290" i="1"/>
  <c r="S290" i="1"/>
  <c r="P291" i="1"/>
  <c r="S291" i="1"/>
  <c r="P292" i="1"/>
  <c r="S292" i="1"/>
  <c r="P293" i="1"/>
  <c r="S293" i="1"/>
  <c r="P294" i="1"/>
  <c r="S294" i="1"/>
  <c r="P295" i="1"/>
  <c r="S295" i="1"/>
  <c r="P296" i="1"/>
  <c r="S296" i="1"/>
  <c r="P297" i="1"/>
  <c r="S297" i="1"/>
  <c r="P298" i="1"/>
  <c r="S298" i="1"/>
  <c r="P299" i="1"/>
  <c r="S299" i="1"/>
  <c r="P300" i="1"/>
  <c r="S300" i="1"/>
  <c r="P301" i="1"/>
  <c r="S301" i="1"/>
  <c r="P302" i="1"/>
  <c r="S302" i="1"/>
  <c r="P303" i="1"/>
  <c r="S303" i="1"/>
  <c r="P304" i="1"/>
  <c r="S304" i="1"/>
  <c r="P305" i="1"/>
  <c r="S305" i="1"/>
  <c r="P306" i="1"/>
  <c r="S306" i="1"/>
  <c r="P307" i="1"/>
  <c r="S307" i="1"/>
  <c r="P308" i="1"/>
  <c r="S308" i="1"/>
  <c r="P309" i="1"/>
  <c r="S309" i="1"/>
  <c r="P310" i="1"/>
  <c r="S310" i="1"/>
  <c r="P311" i="1"/>
  <c r="S311" i="1"/>
  <c r="P312" i="1"/>
  <c r="S312" i="1"/>
  <c r="P313" i="1"/>
  <c r="S313" i="1"/>
  <c r="P314" i="1"/>
  <c r="S314" i="1"/>
  <c r="P315" i="1"/>
  <c r="S315" i="1"/>
  <c r="P316" i="1"/>
  <c r="S316" i="1"/>
  <c r="P317" i="1"/>
  <c r="S317" i="1"/>
  <c r="P318" i="1"/>
  <c r="S318" i="1"/>
  <c r="P319" i="1"/>
  <c r="S319" i="1"/>
  <c r="P320" i="1"/>
  <c r="S320" i="1"/>
  <c r="P321" i="1"/>
  <c r="S321" i="1"/>
  <c r="P322" i="1"/>
  <c r="S322" i="1"/>
  <c r="P323" i="1"/>
  <c r="S323" i="1"/>
  <c r="P324" i="1"/>
  <c r="S324" i="1"/>
  <c r="P325" i="1"/>
  <c r="S325" i="1"/>
  <c r="P326" i="1"/>
  <c r="S326" i="1"/>
  <c r="P327" i="1"/>
  <c r="S327" i="1"/>
  <c r="P328" i="1"/>
  <c r="S328" i="1"/>
  <c r="P329" i="1"/>
  <c r="S329" i="1"/>
  <c r="P330" i="1"/>
  <c r="S330" i="1"/>
  <c r="P331" i="1"/>
  <c r="S331" i="1"/>
  <c r="P332" i="1"/>
  <c r="S332" i="1"/>
  <c r="P333" i="1"/>
  <c r="S333" i="1"/>
  <c r="P334" i="1"/>
  <c r="S334" i="1"/>
  <c r="P335" i="1"/>
  <c r="S335" i="1"/>
  <c r="P336" i="1"/>
  <c r="S336" i="1"/>
  <c r="P337" i="1"/>
  <c r="S337" i="1"/>
  <c r="P338" i="1"/>
  <c r="S338" i="1"/>
  <c r="P339" i="1"/>
  <c r="S339" i="1"/>
  <c r="P340" i="1"/>
  <c r="S340" i="1"/>
  <c r="P341" i="1"/>
  <c r="S341" i="1"/>
  <c r="P342" i="1"/>
  <c r="S342" i="1"/>
  <c r="P343" i="1"/>
  <c r="S343" i="1"/>
  <c r="P344" i="1"/>
  <c r="S344" i="1"/>
  <c r="P345" i="1"/>
  <c r="S345" i="1"/>
  <c r="P346" i="1"/>
  <c r="S346" i="1"/>
  <c r="P347" i="1"/>
  <c r="S347" i="1"/>
  <c r="P348" i="1"/>
  <c r="S348" i="1"/>
  <c r="P349" i="1"/>
  <c r="S349" i="1"/>
  <c r="P350" i="1"/>
  <c r="S350" i="1"/>
  <c r="P351" i="1"/>
  <c r="S351" i="1"/>
  <c r="P352" i="1"/>
  <c r="S352" i="1"/>
  <c r="P353" i="1"/>
  <c r="S353" i="1"/>
  <c r="P354" i="1"/>
  <c r="S354" i="1"/>
  <c r="P355" i="1"/>
  <c r="S355" i="1"/>
  <c r="P356" i="1"/>
  <c r="S356" i="1"/>
  <c r="P357" i="1"/>
  <c r="S357" i="1"/>
  <c r="P358" i="1"/>
  <c r="S358" i="1"/>
  <c r="P359" i="1"/>
  <c r="S359" i="1"/>
  <c r="P360" i="1"/>
  <c r="S360" i="1"/>
  <c r="P361" i="1"/>
  <c r="S361" i="1"/>
  <c r="P362" i="1"/>
  <c r="S362" i="1"/>
  <c r="P363" i="1"/>
  <c r="S363" i="1"/>
  <c r="P364" i="1"/>
  <c r="S364" i="1"/>
  <c r="P365" i="1"/>
  <c r="S365" i="1"/>
  <c r="P366" i="1"/>
  <c r="S366" i="1"/>
  <c r="P367" i="1"/>
  <c r="S367" i="1"/>
  <c r="P368" i="1"/>
  <c r="S368" i="1"/>
  <c r="P369" i="1"/>
  <c r="S369" i="1"/>
  <c r="P370" i="1"/>
  <c r="S370" i="1"/>
  <c r="P371" i="1"/>
  <c r="S371" i="1"/>
  <c r="P372" i="1"/>
  <c r="S372" i="1"/>
  <c r="P373" i="1"/>
  <c r="S373" i="1"/>
  <c r="P374" i="1"/>
  <c r="S374" i="1"/>
  <c r="P375" i="1"/>
  <c r="S375" i="1"/>
  <c r="P376" i="1"/>
  <c r="S376" i="1"/>
  <c r="P377" i="1"/>
  <c r="S377" i="1"/>
  <c r="P378" i="1"/>
  <c r="S378" i="1"/>
  <c r="P379" i="1"/>
  <c r="S379" i="1"/>
  <c r="P380" i="1"/>
  <c r="S380" i="1"/>
  <c r="P381" i="1"/>
  <c r="S381" i="1"/>
  <c r="P382" i="1"/>
  <c r="S382" i="1"/>
  <c r="P383" i="1"/>
  <c r="S383" i="1"/>
  <c r="P384" i="1"/>
  <c r="S384" i="1"/>
  <c r="P385" i="1"/>
  <c r="S385" i="1"/>
  <c r="P386" i="1"/>
  <c r="S386" i="1"/>
  <c r="P387" i="1"/>
  <c r="S387" i="1"/>
  <c r="P388" i="1"/>
  <c r="S388" i="1"/>
  <c r="P389" i="1"/>
  <c r="S389" i="1"/>
  <c r="P390" i="1"/>
  <c r="S390" i="1"/>
  <c r="P391" i="1"/>
  <c r="S391" i="1"/>
  <c r="P392" i="1"/>
  <c r="S392" i="1"/>
  <c r="P393" i="1"/>
  <c r="S393" i="1"/>
  <c r="P394" i="1"/>
  <c r="S394" i="1"/>
  <c r="P395" i="1"/>
  <c r="S395" i="1"/>
  <c r="P396" i="1"/>
  <c r="S396" i="1"/>
  <c r="P397" i="1"/>
  <c r="S397" i="1"/>
  <c r="P398" i="1"/>
  <c r="S398" i="1"/>
  <c r="P399" i="1"/>
  <c r="S399" i="1"/>
  <c r="P400" i="1"/>
  <c r="S400" i="1"/>
  <c r="P401" i="1"/>
  <c r="S401" i="1"/>
  <c r="P402" i="1"/>
  <c r="S402" i="1"/>
  <c r="P403" i="1"/>
  <c r="S403" i="1"/>
  <c r="P404" i="1"/>
  <c r="S404" i="1"/>
  <c r="P405" i="1"/>
  <c r="S405" i="1"/>
  <c r="P406" i="1"/>
  <c r="S406" i="1"/>
  <c r="P407" i="1"/>
  <c r="S407" i="1"/>
  <c r="P408" i="1"/>
  <c r="S408" i="1"/>
  <c r="P409" i="1"/>
  <c r="S409" i="1"/>
  <c r="P410" i="1"/>
  <c r="S410" i="1"/>
  <c r="P411" i="1"/>
  <c r="S411" i="1"/>
  <c r="P412" i="1"/>
  <c r="S412" i="1"/>
  <c r="P413" i="1"/>
  <c r="S413" i="1"/>
  <c r="P414" i="1"/>
  <c r="S414" i="1"/>
  <c r="P415" i="1"/>
  <c r="S415" i="1"/>
  <c r="P416" i="1"/>
  <c r="S416" i="1"/>
  <c r="P417" i="1"/>
  <c r="S417" i="1"/>
  <c r="P418" i="1"/>
  <c r="S418" i="1"/>
  <c r="P419" i="1"/>
  <c r="S419" i="1"/>
  <c r="P420" i="1"/>
  <c r="S420" i="1"/>
  <c r="P421" i="1"/>
  <c r="S421" i="1"/>
  <c r="P422" i="1"/>
  <c r="S422" i="1"/>
  <c r="P423" i="1"/>
  <c r="S423" i="1"/>
  <c r="P424" i="1"/>
  <c r="S424" i="1"/>
  <c r="P425" i="1"/>
  <c r="S425" i="1"/>
  <c r="P426" i="1"/>
  <c r="S426" i="1"/>
  <c r="P427" i="1"/>
  <c r="S427" i="1"/>
  <c r="P428" i="1"/>
  <c r="S428" i="1"/>
  <c r="P429" i="1"/>
  <c r="S429" i="1"/>
  <c r="P430" i="1"/>
  <c r="S430" i="1"/>
  <c r="P431" i="1"/>
  <c r="S431" i="1"/>
  <c r="P432" i="1"/>
  <c r="S432" i="1"/>
  <c r="P433" i="1"/>
  <c r="S433" i="1"/>
  <c r="P434" i="1"/>
  <c r="S434" i="1"/>
  <c r="P435" i="1"/>
  <c r="S435" i="1"/>
  <c r="P436" i="1"/>
  <c r="S436" i="1"/>
  <c r="P437" i="1"/>
  <c r="S437" i="1"/>
  <c r="P438" i="1"/>
  <c r="S438" i="1"/>
  <c r="P439" i="1"/>
  <c r="S439" i="1"/>
  <c r="P440" i="1"/>
  <c r="S440" i="1"/>
  <c r="P441" i="1"/>
  <c r="S441" i="1"/>
  <c r="P442" i="1"/>
  <c r="S442" i="1"/>
  <c r="P443" i="1"/>
  <c r="S443" i="1"/>
  <c r="P444" i="1"/>
  <c r="S444" i="1"/>
  <c r="P445" i="1"/>
  <c r="S445" i="1"/>
  <c r="P446" i="1"/>
  <c r="S446" i="1"/>
  <c r="P447" i="1"/>
  <c r="S447" i="1"/>
  <c r="P448" i="1"/>
  <c r="S448" i="1"/>
  <c r="P449" i="1"/>
  <c r="S449" i="1"/>
  <c r="P450" i="1"/>
  <c r="S450" i="1"/>
  <c r="P451" i="1"/>
  <c r="S451" i="1"/>
  <c r="P452" i="1"/>
  <c r="S452" i="1"/>
  <c r="P453" i="1"/>
  <c r="S453" i="1"/>
  <c r="P454" i="1"/>
  <c r="S454" i="1"/>
  <c r="P455" i="1"/>
  <c r="S455" i="1"/>
  <c r="P456" i="1"/>
  <c r="S456" i="1"/>
  <c r="P457" i="1"/>
  <c r="S457" i="1"/>
  <c r="P458" i="1"/>
  <c r="S458" i="1"/>
  <c r="P459" i="1"/>
  <c r="S459" i="1"/>
  <c r="P460" i="1"/>
  <c r="S460" i="1"/>
  <c r="P461" i="1"/>
  <c r="S461" i="1"/>
  <c r="P462" i="1"/>
  <c r="S462" i="1"/>
  <c r="P463" i="1"/>
  <c r="S463" i="1"/>
  <c r="P464" i="1"/>
  <c r="S464" i="1"/>
  <c r="P465" i="1"/>
  <c r="S465" i="1"/>
  <c r="P466" i="1"/>
  <c r="S466" i="1"/>
  <c r="P467" i="1"/>
  <c r="S467" i="1"/>
  <c r="P468" i="1"/>
  <c r="S468" i="1"/>
  <c r="P469" i="1"/>
  <c r="S469" i="1"/>
  <c r="P470" i="1"/>
  <c r="S470" i="1"/>
  <c r="P471" i="1"/>
  <c r="S471" i="1"/>
  <c r="P472" i="1"/>
  <c r="S472" i="1"/>
  <c r="P473" i="1"/>
  <c r="S473" i="1"/>
  <c r="P474" i="1"/>
  <c r="S474" i="1"/>
  <c r="P475" i="1"/>
  <c r="S475" i="1"/>
  <c r="P476" i="1"/>
  <c r="S476" i="1"/>
  <c r="P477" i="1"/>
  <c r="S477" i="1"/>
  <c r="P478" i="1"/>
  <c r="S478" i="1"/>
  <c r="P479" i="1"/>
  <c r="S479" i="1"/>
  <c r="P480" i="1"/>
  <c r="S480" i="1"/>
  <c r="P481" i="1"/>
  <c r="S481" i="1"/>
  <c r="P482" i="1"/>
  <c r="S482" i="1"/>
  <c r="P483" i="1"/>
  <c r="S483" i="1"/>
  <c r="P484" i="1"/>
  <c r="S484" i="1"/>
  <c r="P485" i="1"/>
  <c r="S485" i="1"/>
  <c r="P486" i="1"/>
  <c r="S486" i="1"/>
  <c r="P487" i="1"/>
  <c r="S487" i="1"/>
  <c r="P488" i="1"/>
  <c r="S488" i="1"/>
  <c r="P489" i="1"/>
  <c r="S489" i="1"/>
  <c r="P490" i="1"/>
  <c r="S490" i="1"/>
  <c r="P491" i="1"/>
  <c r="S491" i="1"/>
  <c r="P492" i="1"/>
  <c r="S492" i="1"/>
  <c r="P493" i="1"/>
  <c r="S493" i="1"/>
  <c r="P494" i="1"/>
  <c r="S494" i="1"/>
  <c r="P495" i="1"/>
  <c r="S495" i="1"/>
  <c r="P496" i="1"/>
  <c r="S496" i="1"/>
  <c r="P497" i="1"/>
  <c r="S497" i="1"/>
  <c r="P498" i="1"/>
  <c r="S498" i="1"/>
  <c r="P499" i="1"/>
  <c r="S499" i="1"/>
  <c r="P500" i="1"/>
  <c r="S500" i="1"/>
  <c r="P501" i="1"/>
  <c r="S501" i="1"/>
  <c r="P502" i="1"/>
  <c r="S502" i="1"/>
  <c r="P503" i="1"/>
  <c r="S503" i="1"/>
  <c r="P504" i="1"/>
  <c r="S504" i="1"/>
  <c r="P505" i="1"/>
  <c r="S505" i="1"/>
  <c r="P506" i="1"/>
  <c r="S506" i="1"/>
  <c r="P507" i="1"/>
  <c r="S507" i="1"/>
  <c r="P508" i="1"/>
  <c r="S508" i="1"/>
  <c r="P509" i="1"/>
  <c r="S509" i="1"/>
  <c r="P510" i="1"/>
  <c r="S510" i="1"/>
  <c r="P511" i="1"/>
  <c r="S511" i="1"/>
  <c r="P512" i="1"/>
  <c r="S512" i="1"/>
  <c r="P513" i="1"/>
  <c r="S513" i="1"/>
  <c r="P514" i="1"/>
  <c r="S514" i="1"/>
  <c r="P515" i="1"/>
  <c r="S515" i="1"/>
  <c r="P516" i="1"/>
  <c r="S516" i="1"/>
  <c r="P517" i="1"/>
  <c r="S517" i="1"/>
  <c r="P518" i="1"/>
  <c r="S518" i="1"/>
  <c r="P519" i="1"/>
  <c r="S519" i="1"/>
  <c r="P520" i="1"/>
  <c r="S520" i="1"/>
  <c r="P521" i="1"/>
  <c r="S521" i="1"/>
  <c r="P522" i="1"/>
  <c r="S522" i="1"/>
  <c r="P523" i="1"/>
  <c r="S523" i="1"/>
  <c r="P524" i="1"/>
  <c r="S524" i="1"/>
  <c r="P525" i="1"/>
  <c r="S525" i="1"/>
  <c r="P526" i="1"/>
  <c r="S526" i="1"/>
  <c r="P527" i="1"/>
  <c r="S527" i="1"/>
  <c r="P528" i="1"/>
  <c r="S528" i="1"/>
  <c r="P529" i="1"/>
  <c r="S529" i="1"/>
  <c r="P530" i="1"/>
  <c r="S530" i="1"/>
  <c r="P531" i="1"/>
  <c r="S531" i="1"/>
  <c r="P532" i="1"/>
  <c r="S532" i="1"/>
  <c r="P533" i="1"/>
  <c r="S533" i="1"/>
  <c r="P534" i="1"/>
  <c r="S534" i="1"/>
  <c r="P535" i="1"/>
  <c r="S535" i="1"/>
  <c r="P536" i="1"/>
  <c r="S536" i="1"/>
  <c r="P537" i="1"/>
  <c r="S537" i="1"/>
  <c r="P538" i="1"/>
  <c r="S538" i="1"/>
  <c r="P539" i="1"/>
  <c r="S539" i="1"/>
  <c r="P540" i="1"/>
  <c r="S540" i="1"/>
  <c r="P541" i="1"/>
  <c r="S541" i="1"/>
  <c r="P542" i="1"/>
  <c r="S542" i="1"/>
  <c r="P543" i="1"/>
  <c r="S543" i="1"/>
  <c r="P544" i="1"/>
  <c r="S544" i="1"/>
  <c r="P545" i="1"/>
  <c r="S545" i="1"/>
  <c r="P546" i="1"/>
  <c r="S546" i="1"/>
  <c r="P547" i="1"/>
  <c r="S547" i="1"/>
  <c r="P548" i="1"/>
  <c r="S548" i="1"/>
  <c r="P549" i="1"/>
  <c r="S549" i="1"/>
  <c r="P550" i="1"/>
  <c r="S550" i="1"/>
  <c r="P551" i="1"/>
  <c r="S551" i="1"/>
  <c r="P552" i="1"/>
  <c r="S552" i="1"/>
  <c r="P553" i="1"/>
  <c r="S553" i="1"/>
  <c r="P554" i="1"/>
  <c r="S554" i="1"/>
  <c r="P555" i="1"/>
  <c r="S555" i="1"/>
  <c r="P556" i="1"/>
  <c r="S556" i="1"/>
  <c r="P557" i="1"/>
  <c r="S557" i="1"/>
  <c r="P558" i="1"/>
  <c r="S558" i="1"/>
  <c r="P559" i="1"/>
  <c r="S559" i="1"/>
  <c r="P560" i="1"/>
  <c r="S560" i="1"/>
  <c r="P561" i="1"/>
  <c r="S561" i="1"/>
  <c r="P562" i="1"/>
  <c r="S562" i="1"/>
  <c r="P563" i="1"/>
  <c r="S563" i="1"/>
  <c r="P564" i="1"/>
  <c r="S564" i="1"/>
  <c r="P565" i="1"/>
  <c r="S565" i="1"/>
  <c r="P566" i="1"/>
  <c r="S566" i="1"/>
  <c r="P567" i="1"/>
  <c r="S567" i="1"/>
  <c r="P568" i="1"/>
  <c r="S568" i="1"/>
  <c r="P569" i="1"/>
  <c r="S569" i="1"/>
  <c r="P570" i="1"/>
  <c r="S570" i="1"/>
  <c r="P571" i="1"/>
  <c r="S571" i="1"/>
  <c r="P572" i="1"/>
  <c r="S572" i="1"/>
  <c r="P573" i="1"/>
  <c r="S573" i="1"/>
  <c r="P574" i="1"/>
  <c r="S574" i="1"/>
  <c r="P575" i="1"/>
  <c r="S575" i="1"/>
  <c r="P576" i="1"/>
  <c r="S576" i="1"/>
  <c r="P577" i="1"/>
  <c r="S577" i="1"/>
  <c r="P578" i="1"/>
  <c r="S578" i="1"/>
  <c r="P579" i="1"/>
  <c r="S579" i="1"/>
  <c r="P580" i="1"/>
  <c r="S580" i="1"/>
  <c r="P581" i="1"/>
  <c r="S581" i="1"/>
  <c r="P582" i="1"/>
  <c r="S582" i="1"/>
  <c r="P583" i="1"/>
  <c r="S583" i="1"/>
  <c r="P584" i="1"/>
  <c r="S584" i="1"/>
  <c r="P585" i="1"/>
  <c r="S585" i="1"/>
  <c r="P586" i="1"/>
  <c r="S586" i="1"/>
  <c r="P587" i="1"/>
  <c r="S587" i="1"/>
  <c r="P588" i="1"/>
  <c r="S588" i="1"/>
  <c r="P589" i="1"/>
  <c r="S589" i="1"/>
  <c r="P590" i="1"/>
  <c r="S590" i="1"/>
  <c r="P591" i="1"/>
  <c r="S591" i="1"/>
  <c r="P592" i="1"/>
  <c r="S592" i="1"/>
  <c r="P593" i="1"/>
  <c r="S593" i="1"/>
  <c r="P594" i="1"/>
  <c r="S594" i="1"/>
  <c r="P595" i="1"/>
  <c r="S595" i="1"/>
  <c r="P596" i="1"/>
  <c r="S596" i="1"/>
  <c r="P597" i="1"/>
  <c r="S597" i="1"/>
  <c r="P598" i="1"/>
  <c r="S598" i="1"/>
  <c r="P599" i="1"/>
  <c r="S599" i="1"/>
  <c r="P600" i="1"/>
  <c r="S600" i="1"/>
  <c r="P601" i="1"/>
  <c r="S601" i="1"/>
  <c r="P602" i="1"/>
  <c r="S602" i="1"/>
  <c r="P603" i="1"/>
  <c r="S603" i="1"/>
  <c r="P604" i="1"/>
  <c r="S604" i="1"/>
  <c r="P605" i="1"/>
  <c r="S605" i="1"/>
  <c r="P606" i="1"/>
  <c r="S606" i="1"/>
  <c r="P607" i="1"/>
  <c r="S607" i="1"/>
  <c r="P608" i="1"/>
  <c r="S608" i="1"/>
  <c r="P609" i="1"/>
  <c r="S609" i="1"/>
  <c r="P610" i="1"/>
  <c r="S610" i="1"/>
  <c r="P611" i="1"/>
  <c r="S611" i="1"/>
  <c r="P612" i="1"/>
  <c r="S612" i="1"/>
  <c r="P613" i="1"/>
  <c r="S613" i="1"/>
  <c r="P614" i="1"/>
  <c r="S614" i="1"/>
  <c r="P615" i="1"/>
  <c r="S615" i="1"/>
  <c r="P616" i="1"/>
  <c r="S616" i="1"/>
  <c r="P617" i="1"/>
  <c r="S617" i="1"/>
  <c r="P618" i="1"/>
  <c r="S618" i="1"/>
  <c r="P619" i="1"/>
  <c r="S619" i="1"/>
  <c r="P620" i="1"/>
  <c r="S620" i="1"/>
  <c r="P621" i="1"/>
  <c r="S621" i="1"/>
  <c r="P622" i="1"/>
  <c r="S622" i="1"/>
  <c r="P623" i="1"/>
  <c r="S623" i="1"/>
  <c r="P624" i="1"/>
  <c r="S624" i="1"/>
  <c r="P625" i="1"/>
  <c r="S625" i="1"/>
  <c r="P626" i="1"/>
  <c r="S626" i="1"/>
  <c r="P627" i="1"/>
  <c r="S627" i="1"/>
  <c r="P628" i="1"/>
  <c r="S628" i="1"/>
  <c r="P629" i="1"/>
  <c r="S629" i="1"/>
  <c r="P630" i="1"/>
  <c r="S630" i="1"/>
  <c r="P631" i="1"/>
  <c r="S631" i="1"/>
  <c r="P632" i="1"/>
  <c r="S632" i="1"/>
  <c r="P633" i="1"/>
  <c r="S633" i="1"/>
  <c r="P634" i="1"/>
  <c r="S634" i="1"/>
  <c r="P635" i="1"/>
  <c r="S635" i="1"/>
  <c r="P636" i="1"/>
  <c r="S636" i="1"/>
  <c r="P637" i="1"/>
  <c r="S637" i="1"/>
  <c r="P638" i="1"/>
  <c r="S638" i="1"/>
  <c r="P639" i="1"/>
  <c r="S639" i="1"/>
  <c r="P640" i="1"/>
  <c r="S640" i="1"/>
  <c r="P641" i="1"/>
  <c r="S641" i="1"/>
  <c r="P642" i="1"/>
  <c r="S642" i="1"/>
  <c r="P643" i="1"/>
  <c r="S643" i="1"/>
  <c r="P644" i="1"/>
  <c r="S644" i="1"/>
  <c r="P645" i="1"/>
  <c r="S645" i="1"/>
  <c r="P646" i="1"/>
  <c r="S646" i="1"/>
  <c r="P647" i="1"/>
  <c r="S647" i="1"/>
  <c r="P648" i="1"/>
  <c r="S648" i="1"/>
  <c r="P649" i="1"/>
  <c r="S649" i="1"/>
  <c r="P650" i="1"/>
  <c r="S650" i="1"/>
  <c r="P651" i="1"/>
  <c r="S651" i="1"/>
  <c r="P652" i="1"/>
  <c r="S652" i="1"/>
  <c r="P653" i="1"/>
  <c r="S653" i="1"/>
  <c r="P654" i="1"/>
  <c r="S654" i="1"/>
  <c r="P655" i="1"/>
  <c r="S655" i="1"/>
  <c r="P656" i="1"/>
  <c r="S656" i="1"/>
  <c r="P657" i="1"/>
  <c r="S657" i="1"/>
  <c r="P658" i="1"/>
  <c r="S658" i="1"/>
  <c r="P659" i="1"/>
  <c r="S659" i="1"/>
  <c r="P660" i="1"/>
  <c r="S660" i="1"/>
  <c r="P661" i="1"/>
  <c r="S661" i="1"/>
  <c r="P662" i="1"/>
  <c r="S662" i="1"/>
  <c r="P663" i="1"/>
  <c r="S663" i="1"/>
  <c r="P664" i="1"/>
  <c r="S664" i="1"/>
  <c r="P665" i="1"/>
  <c r="S665" i="1"/>
  <c r="P666" i="1"/>
  <c r="S666" i="1"/>
  <c r="P667" i="1"/>
  <c r="S667" i="1"/>
  <c r="P668" i="1"/>
  <c r="S668" i="1"/>
  <c r="P669" i="1"/>
  <c r="S669" i="1"/>
  <c r="P670" i="1"/>
  <c r="S670" i="1"/>
  <c r="P671" i="1"/>
  <c r="S671" i="1"/>
  <c r="P672" i="1"/>
  <c r="S672" i="1"/>
  <c r="P673" i="1"/>
  <c r="S673" i="1"/>
  <c r="P674" i="1"/>
  <c r="S674" i="1"/>
  <c r="P675" i="1"/>
  <c r="S675" i="1"/>
  <c r="P676" i="1"/>
  <c r="S676" i="1"/>
  <c r="P677" i="1"/>
  <c r="S677" i="1"/>
  <c r="P678" i="1"/>
  <c r="S678" i="1"/>
  <c r="P679" i="1"/>
  <c r="S679" i="1"/>
  <c r="P680" i="1"/>
  <c r="S680" i="1"/>
  <c r="P681" i="1"/>
  <c r="S681" i="1"/>
  <c r="P682" i="1"/>
  <c r="S682" i="1"/>
  <c r="P683" i="1"/>
  <c r="S683" i="1"/>
  <c r="P684" i="1"/>
  <c r="S684" i="1"/>
  <c r="P685" i="1"/>
  <c r="S685" i="1"/>
  <c r="P686" i="1"/>
  <c r="S686" i="1"/>
  <c r="P687" i="1"/>
  <c r="S687" i="1"/>
  <c r="P688" i="1"/>
  <c r="S688" i="1"/>
  <c r="P689" i="1"/>
  <c r="S689" i="1"/>
  <c r="P690" i="1"/>
  <c r="S690" i="1"/>
  <c r="P691" i="1"/>
  <c r="S691" i="1"/>
  <c r="P692" i="1"/>
  <c r="S692" i="1"/>
  <c r="P693" i="1"/>
  <c r="S693" i="1"/>
  <c r="P694" i="1"/>
  <c r="S694" i="1"/>
  <c r="P695" i="1"/>
  <c r="S695" i="1"/>
  <c r="P696" i="1"/>
  <c r="S696" i="1"/>
  <c r="P697" i="1"/>
  <c r="S697" i="1"/>
  <c r="P698" i="1"/>
  <c r="S698" i="1"/>
  <c r="P699" i="1"/>
  <c r="S699" i="1"/>
  <c r="P700" i="1"/>
  <c r="S700" i="1"/>
  <c r="P701" i="1"/>
  <c r="S701" i="1"/>
  <c r="P702" i="1"/>
  <c r="S702" i="1"/>
  <c r="P703" i="1"/>
  <c r="S703" i="1"/>
  <c r="P704" i="1"/>
  <c r="S704" i="1"/>
  <c r="P705" i="1"/>
  <c r="S705" i="1"/>
  <c r="P706" i="1"/>
  <c r="S706" i="1"/>
  <c r="P707" i="1"/>
  <c r="S707" i="1"/>
  <c r="P708" i="1"/>
  <c r="S708" i="1"/>
  <c r="P709" i="1"/>
  <c r="S709" i="1"/>
  <c r="P710" i="1"/>
  <c r="S710" i="1"/>
  <c r="P711" i="1"/>
  <c r="S711" i="1"/>
  <c r="P712" i="1"/>
  <c r="S712" i="1"/>
  <c r="P713" i="1"/>
  <c r="S713" i="1"/>
  <c r="P714" i="1"/>
  <c r="S714" i="1"/>
  <c r="P715" i="1"/>
  <c r="S715" i="1"/>
  <c r="P716" i="1"/>
  <c r="S716" i="1"/>
  <c r="P717" i="1"/>
  <c r="S717" i="1"/>
  <c r="P718" i="1"/>
  <c r="S718" i="1"/>
  <c r="P719" i="1"/>
  <c r="S719" i="1"/>
  <c r="P720" i="1"/>
  <c r="S720" i="1"/>
  <c r="P721" i="1"/>
  <c r="S721" i="1"/>
  <c r="P722" i="1"/>
  <c r="S722" i="1"/>
  <c r="P723" i="1"/>
  <c r="S723" i="1"/>
  <c r="P724" i="1"/>
  <c r="S724" i="1"/>
  <c r="P725" i="1"/>
  <c r="S725" i="1"/>
  <c r="P726" i="1"/>
  <c r="S726" i="1"/>
  <c r="P727" i="1"/>
  <c r="S727" i="1"/>
  <c r="P728" i="1"/>
  <c r="S728" i="1"/>
  <c r="P729" i="1"/>
  <c r="S729" i="1"/>
  <c r="P730" i="1"/>
  <c r="S730" i="1"/>
  <c r="P731" i="1"/>
  <c r="S731" i="1"/>
  <c r="P732" i="1"/>
  <c r="S732" i="1"/>
  <c r="P733" i="1"/>
  <c r="S733" i="1"/>
  <c r="P734" i="1"/>
  <c r="S734" i="1"/>
  <c r="P735" i="1"/>
  <c r="S735" i="1"/>
  <c r="P736" i="1"/>
  <c r="S736" i="1"/>
  <c r="P737" i="1"/>
  <c r="S737" i="1"/>
  <c r="P738" i="1"/>
  <c r="S738" i="1"/>
  <c r="P739" i="1"/>
  <c r="S739" i="1"/>
  <c r="P740" i="1"/>
  <c r="S740" i="1"/>
  <c r="P741" i="1"/>
  <c r="S741" i="1"/>
  <c r="P742" i="1"/>
  <c r="S742" i="1"/>
  <c r="P743" i="1"/>
  <c r="S743" i="1"/>
  <c r="P744" i="1"/>
  <c r="S744" i="1"/>
  <c r="P745" i="1"/>
  <c r="S745" i="1"/>
  <c r="P746" i="1"/>
  <c r="S746" i="1"/>
  <c r="P747" i="1"/>
  <c r="S747" i="1"/>
  <c r="P748" i="1"/>
  <c r="S748" i="1"/>
  <c r="P749" i="1"/>
  <c r="S749" i="1"/>
  <c r="P750" i="1"/>
  <c r="S750" i="1"/>
  <c r="P751" i="1"/>
  <c r="S751" i="1"/>
  <c r="P752" i="1"/>
  <c r="S752" i="1"/>
  <c r="P753" i="1"/>
  <c r="S753" i="1"/>
  <c r="P754" i="1"/>
  <c r="S754" i="1"/>
  <c r="P755" i="1"/>
  <c r="S755" i="1"/>
  <c r="P756" i="1"/>
  <c r="S756" i="1"/>
  <c r="P757" i="1"/>
  <c r="S757" i="1"/>
  <c r="P758" i="1"/>
  <c r="S758" i="1"/>
  <c r="P759" i="1"/>
  <c r="S759" i="1"/>
  <c r="P760" i="1"/>
  <c r="S760" i="1"/>
  <c r="P761" i="1"/>
  <c r="S761" i="1"/>
  <c r="P762" i="1"/>
  <c r="S762" i="1"/>
  <c r="P763" i="1"/>
  <c r="S763" i="1"/>
  <c r="P764" i="1"/>
  <c r="S764" i="1"/>
  <c r="P765" i="1"/>
  <c r="S765" i="1"/>
  <c r="P766" i="1"/>
  <c r="S766" i="1"/>
  <c r="P767" i="1"/>
  <c r="S767" i="1"/>
  <c r="P768" i="1"/>
  <c r="S768" i="1"/>
  <c r="P769" i="1"/>
  <c r="S769" i="1"/>
  <c r="P770" i="1"/>
  <c r="S770" i="1"/>
  <c r="P771" i="1"/>
  <c r="S771" i="1"/>
  <c r="P772" i="1"/>
  <c r="S772" i="1"/>
  <c r="P773" i="1"/>
  <c r="S773" i="1"/>
  <c r="P774" i="1"/>
  <c r="S774" i="1"/>
  <c r="P775" i="1"/>
  <c r="S775" i="1"/>
  <c r="P776" i="1"/>
  <c r="S776" i="1"/>
  <c r="P777" i="1"/>
  <c r="S777" i="1"/>
  <c r="P778" i="1"/>
  <c r="S778" i="1"/>
  <c r="P779" i="1"/>
  <c r="S779" i="1"/>
  <c r="P780" i="1"/>
  <c r="S780" i="1"/>
  <c r="P781" i="1"/>
  <c r="S781" i="1"/>
  <c r="P782" i="1"/>
  <c r="S782" i="1"/>
  <c r="P783" i="1"/>
  <c r="S783" i="1"/>
  <c r="P784" i="1"/>
  <c r="S784" i="1"/>
  <c r="P785" i="1"/>
  <c r="S785" i="1"/>
  <c r="P786" i="1"/>
  <c r="S786" i="1"/>
  <c r="P787" i="1"/>
  <c r="S787" i="1"/>
  <c r="P788" i="1"/>
  <c r="S788" i="1"/>
  <c r="P789" i="1"/>
  <c r="S789" i="1"/>
  <c r="P790" i="1"/>
  <c r="S790" i="1"/>
  <c r="P791" i="1"/>
  <c r="S791" i="1"/>
  <c r="P792" i="1"/>
  <c r="S792" i="1"/>
  <c r="P793" i="1"/>
  <c r="S793" i="1"/>
  <c r="P794" i="1"/>
  <c r="S794" i="1"/>
  <c r="P795" i="1"/>
  <c r="S795" i="1"/>
  <c r="P796" i="1"/>
  <c r="S796" i="1"/>
  <c r="P797" i="1"/>
  <c r="S797" i="1"/>
  <c r="P798" i="1"/>
  <c r="S798" i="1"/>
  <c r="P799" i="1"/>
  <c r="S799" i="1"/>
  <c r="P800" i="1"/>
  <c r="S800" i="1"/>
  <c r="P801" i="1"/>
  <c r="S801" i="1"/>
  <c r="P802" i="1"/>
  <c r="S802" i="1"/>
  <c r="P803" i="1"/>
  <c r="S803" i="1"/>
  <c r="P804" i="1"/>
  <c r="S804" i="1"/>
  <c r="P805" i="1"/>
  <c r="S805" i="1"/>
  <c r="P806" i="1"/>
  <c r="S806" i="1"/>
  <c r="P807" i="1"/>
  <c r="S807" i="1"/>
  <c r="P808" i="1"/>
  <c r="S808" i="1"/>
  <c r="P809" i="1"/>
  <c r="S809" i="1"/>
  <c r="P810" i="1"/>
  <c r="S810" i="1"/>
  <c r="P811" i="1"/>
  <c r="S811" i="1"/>
  <c r="P812" i="1"/>
  <c r="S812" i="1"/>
  <c r="P813" i="1"/>
  <c r="S813" i="1"/>
  <c r="P814" i="1"/>
  <c r="S814" i="1"/>
  <c r="P815" i="1"/>
  <c r="S815" i="1"/>
  <c r="P816" i="1"/>
  <c r="S816" i="1"/>
  <c r="P817" i="1"/>
  <c r="S817" i="1"/>
  <c r="P818" i="1"/>
  <c r="S818" i="1"/>
  <c r="P819" i="1"/>
  <c r="S819" i="1"/>
  <c r="P820" i="1"/>
  <c r="S820" i="1"/>
  <c r="P821" i="1"/>
  <c r="S821" i="1"/>
  <c r="P822" i="1"/>
  <c r="S822" i="1"/>
  <c r="P823" i="1"/>
  <c r="S823" i="1"/>
  <c r="P824" i="1"/>
  <c r="S824" i="1"/>
  <c r="P825" i="1"/>
  <c r="S825" i="1"/>
  <c r="P826" i="1"/>
  <c r="S826" i="1"/>
  <c r="P827" i="1"/>
  <c r="S827" i="1"/>
  <c r="P828" i="1"/>
  <c r="S828" i="1"/>
  <c r="P829" i="1"/>
  <c r="S829" i="1"/>
  <c r="P830" i="1"/>
  <c r="S830" i="1"/>
  <c r="P831" i="1"/>
  <c r="S831" i="1"/>
  <c r="P832" i="1"/>
  <c r="S832" i="1"/>
  <c r="P833" i="1"/>
  <c r="S833" i="1"/>
  <c r="P834" i="1"/>
  <c r="S834" i="1"/>
  <c r="P835" i="1"/>
  <c r="S835" i="1"/>
  <c r="P836" i="1"/>
  <c r="S836" i="1"/>
  <c r="P837" i="1"/>
  <c r="S837" i="1"/>
  <c r="P838" i="1"/>
  <c r="S838" i="1"/>
  <c r="P839" i="1"/>
  <c r="S839" i="1"/>
  <c r="P840" i="1"/>
  <c r="S840" i="1"/>
  <c r="P841" i="1"/>
  <c r="S841" i="1"/>
  <c r="P842" i="1"/>
  <c r="S842" i="1"/>
  <c r="P843" i="1"/>
  <c r="S843" i="1"/>
  <c r="P844" i="1"/>
  <c r="S844" i="1"/>
  <c r="P845" i="1"/>
  <c r="S845" i="1"/>
  <c r="P846" i="1"/>
  <c r="S846" i="1"/>
  <c r="P847" i="1"/>
  <c r="S847" i="1"/>
  <c r="P848" i="1"/>
  <c r="S848" i="1"/>
  <c r="P849" i="1"/>
  <c r="S849" i="1"/>
  <c r="P850" i="1"/>
  <c r="S850" i="1"/>
  <c r="P851" i="1"/>
  <c r="S851" i="1"/>
  <c r="P852" i="1"/>
  <c r="S852" i="1"/>
  <c r="P853" i="1"/>
  <c r="S853" i="1"/>
  <c r="P854" i="1"/>
  <c r="S854" i="1"/>
  <c r="P855" i="1"/>
  <c r="S855" i="1"/>
  <c r="P856" i="1"/>
  <c r="S856" i="1"/>
  <c r="P857" i="1"/>
  <c r="S857" i="1"/>
  <c r="P858" i="1"/>
  <c r="S858" i="1"/>
  <c r="P859" i="1"/>
  <c r="S859" i="1"/>
  <c r="P860" i="1"/>
  <c r="S860" i="1"/>
  <c r="P861" i="1"/>
  <c r="S861" i="1"/>
  <c r="P862" i="1"/>
  <c r="S862" i="1"/>
  <c r="P863" i="1"/>
  <c r="S863" i="1"/>
  <c r="P864" i="1"/>
  <c r="S864" i="1"/>
  <c r="P865" i="1"/>
  <c r="S865" i="1"/>
  <c r="P866" i="1"/>
  <c r="S866" i="1"/>
  <c r="P867" i="1"/>
  <c r="S867" i="1"/>
  <c r="P868" i="1"/>
  <c r="S868" i="1"/>
  <c r="P869" i="1"/>
  <c r="S869" i="1"/>
  <c r="P870" i="1"/>
  <c r="S870" i="1"/>
  <c r="P871" i="1"/>
  <c r="S871" i="1"/>
  <c r="P872" i="1"/>
  <c r="S872" i="1"/>
  <c r="P873" i="1"/>
  <c r="S873" i="1"/>
  <c r="P874" i="1"/>
  <c r="S874" i="1"/>
  <c r="P875" i="1"/>
  <c r="S875" i="1"/>
  <c r="P876" i="1"/>
  <c r="S876" i="1"/>
  <c r="P877" i="1"/>
  <c r="S877" i="1"/>
  <c r="P878" i="1"/>
  <c r="S878" i="1"/>
  <c r="P879" i="1"/>
  <c r="S879" i="1"/>
  <c r="P880" i="1"/>
  <c r="S880" i="1"/>
  <c r="P881" i="1"/>
  <c r="S881" i="1"/>
  <c r="P882" i="1"/>
  <c r="S882" i="1"/>
  <c r="P883" i="1"/>
  <c r="S883" i="1"/>
  <c r="P884" i="1"/>
  <c r="S884" i="1"/>
  <c r="P885" i="1"/>
  <c r="S885" i="1"/>
  <c r="P886" i="1"/>
  <c r="S886" i="1"/>
  <c r="P887" i="1"/>
  <c r="S887" i="1"/>
  <c r="P888" i="1"/>
  <c r="S888" i="1"/>
  <c r="P889" i="1"/>
  <c r="S889" i="1"/>
  <c r="P890" i="1"/>
  <c r="S890" i="1"/>
  <c r="P891" i="1"/>
  <c r="S891" i="1"/>
  <c r="P892" i="1"/>
  <c r="S892" i="1"/>
  <c r="P893" i="1"/>
  <c r="S893" i="1"/>
  <c r="P894" i="1"/>
  <c r="S894" i="1"/>
  <c r="P895" i="1"/>
  <c r="S895" i="1"/>
  <c r="P896" i="1"/>
  <c r="S896" i="1"/>
  <c r="P897" i="1"/>
  <c r="S897" i="1"/>
  <c r="P898" i="1"/>
  <c r="S898" i="1"/>
  <c r="P899" i="1"/>
  <c r="S899" i="1"/>
  <c r="P900" i="1"/>
  <c r="S900" i="1"/>
  <c r="P901" i="1"/>
  <c r="S901" i="1"/>
  <c r="P902" i="1"/>
  <c r="S902" i="1"/>
  <c r="P903" i="1"/>
  <c r="S903" i="1"/>
  <c r="P904" i="1"/>
  <c r="S904" i="1"/>
  <c r="P905" i="1"/>
  <c r="S905" i="1"/>
  <c r="P906" i="1"/>
  <c r="S906" i="1"/>
  <c r="P907" i="1"/>
  <c r="S907" i="1"/>
  <c r="P908" i="1"/>
  <c r="S908" i="1"/>
  <c r="P909" i="1"/>
  <c r="S909" i="1"/>
  <c r="P910" i="1"/>
  <c r="S910" i="1"/>
  <c r="P911" i="1"/>
  <c r="S911" i="1"/>
  <c r="P912" i="1"/>
  <c r="S912" i="1"/>
  <c r="P913" i="1"/>
  <c r="S913" i="1"/>
  <c r="P914" i="1"/>
  <c r="S914" i="1"/>
  <c r="P915" i="1"/>
  <c r="S915" i="1"/>
  <c r="P916" i="1"/>
  <c r="S916" i="1"/>
  <c r="P917" i="1"/>
  <c r="S917" i="1"/>
  <c r="P918" i="1"/>
  <c r="S918" i="1"/>
  <c r="P919" i="1"/>
  <c r="S919" i="1"/>
  <c r="P920" i="1"/>
  <c r="S920" i="1"/>
  <c r="P921" i="1"/>
  <c r="S921" i="1"/>
  <c r="P922" i="1"/>
  <c r="S922" i="1"/>
  <c r="P923" i="1"/>
  <c r="S923" i="1"/>
  <c r="P924" i="1"/>
  <c r="S924" i="1"/>
  <c r="P925" i="1"/>
  <c r="S925" i="1"/>
  <c r="P926" i="1"/>
  <c r="S926" i="1"/>
  <c r="P927" i="1"/>
  <c r="S927" i="1"/>
  <c r="P928" i="1"/>
  <c r="S928" i="1"/>
  <c r="P929" i="1"/>
  <c r="S929" i="1"/>
  <c r="P930" i="1"/>
  <c r="S930" i="1"/>
  <c r="P931" i="1"/>
  <c r="S931" i="1"/>
  <c r="P932" i="1"/>
  <c r="S932" i="1"/>
  <c r="P933" i="1"/>
  <c r="S933" i="1"/>
  <c r="P934" i="1"/>
  <c r="S934" i="1"/>
  <c r="P935" i="1"/>
  <c r="S935" i="1"/>
  <c r="P936" i="1"/>
  <c r="S936" i="1"/>
  <c r="P937" i="1"/>
  <c r="S937" i="1"/>
  <c r="P938" i="1"/>
  <c r="S938" i="1"/>
  <c r="P939" i="1"/>
  <c r="S939" i="1"/>
  <c r="P940" i="1"/>
  <c r="S940" i="1"/>
  <c r="P941" i="1"/>
  <c r="S941" i="1"/>
  <c r="P942" i="1"/>
  <c r="S942" i="1"/>
  <c r="P943" i="1"/>
  <c r="S943" i="1"/>
  <c r="P944" i="1"/>
  <c r="S944" i="1"/>
  <c r="P945" i="1"/>
  <c r="S945" i="1"/>
  <c r="P946" i="1"/>
  <c r="S946" i="1"/>
  <c r="P947" i="1"/>
  <c r="S947" i="1"/>
  <c r="P948" i="1"/>
  <c r="S948" i="1"/>
  <c r="P949" i="1"/>
  <c r="S949" i="1"/>
  <c r="P950" i="1"/>
  <c r="S950" i="1"/>
  <c r="P951" i="1"/>
  <c r="S951" i="1"/>
  <c r="P952" i="1"/>
  <c r="S952" i="1"/>
  <c r="P953" i="1"/>
  <c r="S953" i="1"/>
  <c r="P954" i="1"/>
  <c r="S954" i="1"/>
  <c r="P955" i="1"/>
  <c r="S955" i="1"/>
  <c r="P956" i="1"/>
  <c r="S956" i="1"/>
  <c r="P957" i="1"/>
  <c r="S957" i="1"/>
  <c r="P958" i="1"/>
  <c r="S958" i="1"/>
  <c r="P959" i="1"/>
  <c r="S959" i="1"/>
  <c r="P960" i="1"/>
  <c r="S960" i="1"/>
  <c r="P961" i="1"/>
  <c r="S961" i="1"/>
  <c r="P962" i="1"/>
  <c r="S962" i="1"/>
  <c r="P963" i="1"/>
  <c r="S963" i="1"/>
  <c r="P964" i="1"/>
  <c r="S964" i="1"/>
  <c r="P965" i="1"/>
  <c r="S965" i="1"/>
  <c r="P966" i="1"/>
  <c r="S966" i="1"/>
  <c r="P967" i="1"/>
  <c r="S967" i="1"/>
  <c r="P968" i="1"/>
  <c r="S968" i="1"/>
  <c r="P969" i="1"/>
  <c r="S969" i="1"/>
  <c r="P970" i="1"/>
  <c r="S970" i="1"/>
  <c r="P971" i="1"/>
  <c r="S971" i="1"/>
  <c r="P972" i="1"/>
  <c r="S972" i="1"/>
  <c r="P973" i="1"/>
  <c r="S973" i="1"/>
  <c r="P974" i="1"/>
  <c r="S974" i="1"/>
  <c r="P975" i="1"/>
  <c r="S975" i="1"/>
  <c r="P976" i="1"/>
  <c r="S976" i="1"/>
  <c r="P977" i="1"/>
  <c r="S977" i="1"/>
  <c r="P978" i="1"/>
  <c r="S978" i="1"/>
  <c r="P979" i="1"/>
  <c r="S979" i="1"/>
  <c r="P980" i="1"/>
  <c r="S980" i="1"/>
  <c r="P981" i="1"/>
  <c r="S981" i="1"/>
  <c r="P982" i="1"/>
  <c r="S982" i="1"/>
  <c r="P983" i="1"/>
  <c r="S983" i="1"/>
  <c r="P984" i="1"/>
  <c r="S984" i="1"/>
  <c r="P985" i="1"/>
  <c r="S985" i="1"/>
  <c r="P986" i="1"/>
  <c r="S986" i="1"/>
  <c r="P987" i="1"/>
  <c r="S987" i="1"/>
  <c r="P988" i="1"/>
  <c r="S988" i="1"/>
  <c r="P989" i="1"/>
  <c r="S989" i="1"/>
  <c r="P990" i="1"/>
  <c r="S990" i="1"/>
  <c r="P991" i="1"/>
  <c r="S991" i="1"/>
  <c r="P992" i="1"/>
  <c r="S992" i="1"/>
  <c r="P993" i="1"/>
  <c r="S993" i="1"/>
  <c r="P994" i="1"/>
  <c r="S994" i="1"/>
  <c r="P995" i="1"/>
  <c r="S995" i="1"/>
  <c r="P996" i="1"/>
  <c r="S996" i="1"/>
  <c r="P997" i="1"/>
  <c r="S997" i="1"/>
  <c r="P998" i="1"/>
  <c r="S998" i="1"/>
  <c r="P999" i="1"/>
  <c r="S999" i="1"/>
  <c r="P1000" i="1"/>
  <c r="S1000" i="1"/>
  <c r="P1001" i="1"/>
  <c r="S1001" i="1"/>
  <c r="P1002" i="1"/>
  <c r="S1002" i="1"/>
  <c r="P1003" i="1"/>
  <c r="S1003" i="1"/>
  <c r="P1004" i="1"/>
  <c r="S1004" i="1"/>
  <c r="P1005" i="1"/>
  <c r="S1005" i="1"/>
  <c r="P1006" i="1"/>
  <c r="S1006" i="1"/>
  <c r="P1007" i="1"/>
  <c r="S1007" i="1"/>
  <c r="P1008" i="1"/>
  <c r="S1008" i="1"/>
  <c r="P1009" i="1"/>
  <c r="S1009" i="1"/>
  <c r="P1010" i="1"/>
  <c r="S1010" i="1"/>
  <c r="P1011" i="1"/>
  <c r="S1011" i="1"/>
  <c r="P1012" i="1"/>
  <c r="S1012" i="1"/>
  <c r="P1013" i="1"/>
  <c r="S1013" i="1"/>
  <c r="P1014" i="1"/>
  <c r="S1014" i="1"/>
  <c r="P1015" i="1"/>
  <c r="S1015" i="1"/>
  <c r="P1016" i="1"/>
  <c r="S1016" i="1"/>
  <c r="P1017" i="1"/>
  <c r="S1017" i="1"/>
  <c r="P1018" i="1"/>
  <c r="S1018" i="1"/>
  <c r="P1019" i="1"/>
  <c r="S1019" i="1"/>
  <c r="P1020" i="1"/>
  <c r="S1020" i="1"/>
  <c r="P1021" i="1"/>
  <c r="S1021" i="1"/>
  <c r="P1022" i="1"/>
  <c r="S1022" i="1"/>
  <c r="P1023" i="1"/>
  <c r="S1023" i="1"/>
  <c r="P1024" i="1"/>
  <c r="S1024" i="1"/>
  <c r="P1025" i="1"/>
  <c r="S1025" i="1"/>
  <c r="P1026" i="1"/>
  <c r="S1026" i="1"/>
  <c r="P1027" i="1"/>
  <c r="S1027" i="1"/>
  <c r="P1028" i="1"/>
  <c r="S1028" i="1"/>
  <c r="P1029" i="1"/>
  <c r="S1029" i="1"/>
  <c r="P1030" i="1"/>
  <c r="S1030" i="1"/>
  <c r="P1031" i="1"/>
  <c r="S1031" i="1"/>
  <c r="P1032" i="1"/>
  <c r="S1032" i="1"/>
  <c r="P1033" i="1"/>
  <c r="S1033" i="1"/>
  <c r="P1034" i="1"/>
  <c r="S1034" i="1"/>
  <c r="P1035" i="1"/>
  <c r="S1035" i="1"/>
  <c r="P1036" i="1"/>
  <c r="S1036" i="1"/>
  <c r="P1037" i="1"/>
  <c r="S1037" i="1"/>
  <c r="P1038" i="1"/>
  <c r="S1038" i="1"/>
  <c r="P1039" i="1"/>
  <c r="S1039" i="1"/>
  <c r="P1040" i="1"/>
  <c r="S1040" i="1"/>
  <c r="P1041" i="1"/>
  <c r="S1041" i="1"/>
  <c r="P1042" i="1"/>
  <c r="S1042" i="1"/>
  <c r="P1043" i="1"/>
  <c r="S1043" i="1"/>
  <c r="P1044" i="1"/>
  <c r="S1044" i="1"/>
  <c r="P1045" i="1"/>
  <c r="S1045" i="1"/>
  <c r="P1046" i="1"/>
  <c r="S1046" i="1"/>
  <c r="P1047" i="1"/>
  <c r="S1047" i="1"/>
  <c r="P1048" i="1"/>
  <c r="S1048" i="1"/>
  <c r="P1049" i="1"/>
  <c r="S1049" i="1"/>
  <c r="P1050" i="1"/>
  <c r="S1050" i="1"/>
  <c r="P1051" i="1"/>
  <c r="S1051" i="1"/>
  <c r="P1052" i="1"/>
  <c r="S1052" i="1"/>
  <c r="P1053" i="1"/>
  <c r="S1053" i="1"/>
  <c r="P1054" i="1"/>
  <c r="S1054" i="1"/>
  <c r="P1055" i="1"/>
  <c r="S1055" i="1"/>
  <c r="P1056" i="1"/>
  <c r="S1056" i="1"/>
  <c r="P1057" i="1"/>
  <c r="S1057" i="1"/>
  <c r="P1058" i="1"/>
  <c r="S1058" i="1"/>
  <c r="P1059" i="1"/>
  <c r="S1059" i="1"/>
  <c r="P1060" i="1"/>
  <c r="S1060" i="1"/>
  <c r="P1061" i="1"/>
  <c r="S1061" i="1"/>
  <c r="P1062" i="1"/>
  <c r="S1062" i="1"/>
  <c r="P1063" i="1"/>
  <c r="S1063" i="1"/>
  <c r="P1064" i="1"/>
  <c r="S1064" i="1"/>
  <c r="P1065" i="1"/>
  <c r="S1065" i="1"/>
  <c r="P1066" i="1"/>
  <c r="S1066" i="1"/>
  <c r="P1067" i="1"/>
  <c r="S1067" i="1"/>
  <c r="P1068" i="1"/>
  <c r="S1068" i="1"/>
  <c r="P1069" i="1"/>
  <c r="S1069" i="1"/>
  <c r="P1070" i="1"/>
  <c r="S1070" i="1"/>
  <c r="P1071" i="1"/>
  <c r="S1071" i="1"/>
  <c r="P1072" i="1"/>
  <c r="S1072" i="1"/>
  <c r="P1073" i="1"/>
  <c r="S1073" i="1"/>
  <c r="P1074" i="1"/>
  <c r="S1074" i="1"/>
  <c r="P1075" i="1"/>
  <c r="S1075" i="1"/>
  <c r="P1076" i="1"/>
  <c r="S1076" i="1"/>
  <c r="P1077" i="1"/>
  <c r="S1077" i="1"/>
  <c r="P1078" i="1"/>
  <c r="S1078" i="1"/>
  <c r="P1079" i="1"/>
  <c r="S1079" i="1"/>
  <c r="P1080" i="1"/>
  <c r="S1080" i="1"/>
  <c r="P1081" i="1"/>
  <c r="S1081" i="1"/>
  <c r="P1082" i="1"/>
  <c r="S1082" i="1"/>
  <c r="P1083" i="1"/>
  <c r="S1083" i="1"/>
  <c r="P1084" i="1"/>
  <c r="S1084" i="1"/>
  <c r="P1085" i="1"/>
  <c r="S1085" i="1"/>
  <c r="P1086" i="1"/>
  <c r="S1086" i="1"/>
  <c r="P1087" i="1"/>
  <c r="S1087" i="1"/>
  <c r="P1088" i="1"/>
  <c r="S1088" i="1"/>
  <c r="P1089" i="1"/>
  <c r="S1089" i="1"/>
  <c r="P1090" i="1"/>
  <c r="S1090" i="1"/>
  <c r="P1091" i="1"/>
  <c r="S1091" i="1"/>
  <c r="P1092" i="1"/>
  <c r="S1092" i="1"/>
  <c r="P1093" i="1"/>
  <c r="S1093" i="1"/>
  <c r="P1094" i="1"/>
  <c r="S1094" i="1"/>
  <c r="P1095" i="1"/>
  <c r="S1095" i="1"/>
  <c r="P1096" i="1"/>
  <c r="S1096" i="1"/>
  <c r="P1097" i="1"/>
  <c r="S1097" i="1"/>
  <c r="P1098" i="1"/>
  <c r="S1098" i="1"/>
  <c r="P1099" i="1"/>
  <c r="S1099" i="1"/>
  <c r="P1100" i="1"/>
  <c r="S1100" i="1"/>
  <c r="P1101" i="1"/>
  <c r="S1101" i="1"/>
  <c r="P1102" i="1"/>
  <c r="S1102" i="1"/>
  <c r="P1103" i="1"/>
  <c r="S1103" i="1"/>
  <c r="P1104" i="1"/>
  <c r="S1104" i="1"/>
  <c r="P1105" i="1"/>
  <c r="S1105" i="1"/>
  <c r="P1106" i="1"/>
  <c r="S1106" i="1"/>
  <c r="P1107" i="1"/>
  <c r="S1107" i="1"/>
  <c r="P1108" i="1"/>
  <c r="S1108" i="1"/>
  <c r="P1109" i="1"/>
  <c r="S1109" i="1"/>
  <c r="P1110" i="1"/>
  <c r="S1110" i="1"/>
  <c r="P1111" i="1"/>
  <c r="S1111" i="1"/>
  <c r="P1112" i="1"/>
  <c r="S1112" i="1"/>
  <c r="P1113" i="1"/>
  <c r="S1113" i="1"/>
  <c r="P1114" i="1"/>
  <c r="S1114" i="1"/>
  <c r="P1115" i="1"/>
  <c r="S1115" i="1"/>
  <c r="P1116" i="1"/>
  <c r="S1116" i="1"/>
  <c r="P1117" i="1"/>
  <c r="S1117" i="1"/>
  <c r="P1118" i="1"/>
  <c r="S1118" i="1"/>
  <c r="P1119" i="1"/>
  <c r="S1119" i="1"/>
  <c r="P1120" i="1"/>
  <c r="S1120" i="1"/>
  <c r="P1121" i="1"/>
  <c r="S1121" i="1"/>
  <c r="P1122" i="1"/>
  <c r="S1122" i="1"/>
  <c r="P1123" i="1"/>
  <c r="S1123" i="1"/>
  <c r="P1124" i="1"/>
  <c r="S1124" i="1"/>
  <c r="P1125" i="1"/>
  <c r="S1125" i="1"/>
  <c r="P1126" i="1"/>
  <c r="S1126" i="1"/>
  <c r="P1127" i="1"/>
  <c r="S1127" i="1"/>
  <c r="P1128" i="1"/>
  <c r="S1128" i="1"/>
  <c r="P1129" i="1"/>
  <c r="S1129" i="1"/>
  <c r="P1130" i="1"/>
  <c r="S1130" i="1"/>
  <c r="P1131" i="1"/>
  <c r="S1131" i="1"/>
  <c r="P1132" i="1"/>
  <c r="S1132" i="1"/>
  <c r="P1133" i="1"/>
  <c r="S1133" i="1"/>
  <c r="P1134" i="1"/>
  <c r="S1134" i="1"/>
  <c r="P1135" i="1"/>
  <c r="S1135" i="1"/>
  <c r="P1136" i="1"/>
  <c r="S1136" i="1"/>
  <c r="P1137" i="1"/>
  <c r="S1137" i="1"/>
  <c r="P1138" i="1"/>
  <c r="S1138" i="1"/>
  <c r="P1139" i="1"/>
  <c r="S1139" i="1"/>
  <c r="P1140" i="1"/>
  <c r="S1140" i="1"/>
  <c r="P1141" i="1"/>
  <c r="S1141" i="1"/>
  <c r="P1142" i="1"/>
  <c r="S1142" i="1"/>
  <c r="P1143" i="1"/>
  <c r="S1143" i="1"/>
  <c r="P1144" i="1"/>
  <c r="S1144" i="1"/>
  <c r="P1145" i="1"/>
  <c r="S1145" i="1"/>
  <c r="P1146" i="1"/>
  <c r="S1146" i="1"/>
  <c r="P1147" i="1"/>
  <c r="S1147" i="1"/>
  <c r="P1148" i="1"/>
  <c r="S1148" i="1"/>
  <c r="P1149" i="1"/>
  <c r="S1149" i="1"/>
  <c r="P1150" i="1"/>
  <c r="S1150" i="1"/>
  <c r="P1151" i="1"/>
  <c r="S1151" i="1"/>
  <c r="P1152" i="1"/>
  <c r="S1152" i="1"/>
  <c r="P1153" i="1"/>
  <c r="S1153" i="1"/>
  <c r="P1154" i="1"/>
  <c r="S1154" i="1"/>
  <c r="P1155" i="1"/>
  <c r="S1155" i="1"/>
  <c r="P1156" i="1"/>
  <c r="S1156" i="1"/>
  <c r="P1157" i="1"/>
  <c r="S1157" i="1"/>
  <c r="P1158" i="1"/>
  <c r="S1158" i="1"/>
  <c r="P1159" i="1"/>
  <c r="S1159" i="1"/>
  <c r="P1160" i="1"/>
  <c r="S1160" i="1"/>
  <c r="P1161" i="1"/>
  <c r="S1161" i="1"/>
  <c r="P1162" i="1"/>
  <c r="S1162" i="1"/>
  <c r="P1163" i="1"/>
  <c r="S1163" i="1"/>
  <c r="P1164" i="1"/>
  <c r="S1164" i="1"/>
  <c r="P1165" i="1"/>
  <c r="S1165" i="1"/>
  <c r="P1166" i="1"/>
  <c r="S1166" i="1"/>
  <c r="P1167" i="1"/>
  <c r="S1167" i="1"/>
  <c r="P1168" i="1"/>
  <c r="S1168" i="1"/>
  <c r="P1169" i="1"/>
  <c r="S1169" i="1"/>
  <c r="P1170" i="1"/>
  <c r="S1170" i="1"/>
  <c r="P1171" i="1"/>
  <c r="S1171" i="1"/>
  <c r="P1172" i="1"/>
  <c r="S1172" i="1"/>
  <c r="P1173" i="1"/>
  <c r="S1173" i="1"/>
  <c r="P1174" i="1"/>
  <c r="S1174" i="1"/>
  <c r="P1175" i="1"/>
  <c r="S1175" i="1"/>
  <c r="P1176" i="1"/>
  <c r="S1176" i="1"/>
  <c r="P1177" i="1"/>
  <c r="S1177" i="1"/>
  <c r="P1178" i="1"/>
  <c r="S1178" i="1"/>
  <c r="P1179" i="1"/>
  <c r="S1179" i="1"/>
  <c r="P1180" i="1"/>
  <c r="S1180" i="1"/>
  <c r="P1181" i="1"/>
  <c r="S1181" i="1"/>
  <c r="P1182" i="1"/>
  <c r="S1182" i="1"/>
  <c r="P1183" i="1"/>
  <c r="S1183" i="1"/>
  <c r="P1184" i="1"/>
  <c r="S1184" i="1"/>
  <c r="P1185" i="1"/>
  <c r="S1185" i="1"/>
  <c r="P1186" i="1"/>
  <c r="S1186" i="1"/>
  <c r="P1187" i="1"/>
  <c r="S1187" i="1"/>
  <c r="P1188" i="1"/>
  <c r="S1188" i="1"/>
  <c r="P1189" i="1"/>
  <c r="S1189" i="1"/>
  <c r="P1190" i="1"/>
  <c r="S1190" i="1"/>
  <c r="P1191" i="1"/>
  <c r="S1191" i="1"/>
  <c r="P1192" i="1"/>
  <c r="S1192" i="1"/>
  <c r="P1193" i="1"/>
  <c r="S1193" i="1"/>
  <c r="P1194" i="1"/>
  <c r="S1194" i="1"/>
  <c r="P1195" i="1"/>
  <c r="S1195" i="1"/>
  <c r="P1196" i="1"/>
  <c r="S1196" i="1"/>
  <c r="P1197" i="1"/>
  <c r="S1197" i="1"/>
  <c r="P1198" i="1"/>
  <c r="S1198" i="1"/>
  <c r="P1199" i="1"/>
  <c r="S1199" i="1"/>
  <c r="P1200" i="1"/>
  <c r="S1200" i="1"/>
  <c r="P1201" i="1"/>
  <c r="S1201" i="1"/>
  <c r="P1202" i="1"/>
  <c r="S1202" i="1"/>
  <c r="P1203" i="1"/>
  <c r="S1203" i="1"/>
  <c r="P1204" i="1"/>
  <c r="S1204" i="1"/>
  <c r="P1205" i="1"/>
  <c r="S1205" i="1"/>
  <c r="P1206" i="1"/>
  <c r="S1206" i="1"/>
  <c r="P1207" i="1"/>
  <c r="S1207" i="1"/>
  <c r="P1208" i="1"/>
  <c r="S1208" i="1"/>
  <c r="P1209" i="1"/>
  <c r="S1209" i="1"/>
  <c r="P1210" i="1"/>
  <c r="S1210" i="1"/>
  <c r="P1211" i="1"/>
  <c r="S1211" i="1"/>
  <c r="P1212" i="1"/>
  <c r="S1212" i="1"/>
  <c r="P1213" i="1"/>
  <c r="S1213" i="1"/>
  <c r="P1214" i="1"/>
  <c r="S1214" i="1"/>
  <c r="P1215" i="1"/>
  <c r="S1215" i="1"/>
  <c r="P1216" i="1"/>
  <c r="S1216" i="1"/>
  <c r="P1217" i="1"/>
  <c r="S1217" i="1"/>
  <c r="P1218" i="1"/>
  <c r="S1218" i="1"/>
  <c r="P1219" i="1"/>
  <c r="S1219" i="1"/>
  <c r="P1220" i="1"/>
  <c r="S1220" i="1"/>
  <c r="P1221" i="1"/>
  <c r="S1221" i="1"/>
  <c r="P1222" i="1"/>
  <c r="S1222" i="1"/>
  <c r="P1223" i="1"/>
  <c r="S1223" i="1"/>
  <c r="P1224" i="1"/>
  <c r="S1224" i="1"/>
  <c r="P1225" i="1"/>
  <c r="S1225" i="1"/>
  <c r="P1226" i="1"/>
  <c r="S1226" i="1"/>
  <c r="P1227" i="1"/>
  <c r="S1227" i="1"/>
  <c r="P1228" i="1"/>
  <c r="S1228" i="1"/>
  <c r="P1229" i="1"/>
  <c r="S1229" i="1"/>
  <c r="P1230" i="1"/>
  <c r="S1230" i="1"/>
  <c r="P1231" i="1"/>
  <c r="S1231" i="1"/>
  <c r="P1232" i="1"/>
  <c r="S1232" i="1"/>
  <c r="P1233" i="1"/>
  <c r="S1233" i="1"/>
  <c r="P1234" i="1"/>
  <c r="S1234" i="1"/>
  <c r="P1235" i="1"/>
  <c r="S1235" i="1"/>
  <c r="P1236" i="1"/>
  <c r="S1236" i="1"/>
  <c r="P1237" i="1"/>
  <c r="S1237" i="1"/>
  <c r="P1238" i="1"/>
  <c r="S1238" i="1"/>
  <c r="P1239" i="1"/>
  <c r="S1239" i="1"/>
  <c r="P1240" i="1"/>
  <c r="S1240" i="1"/>
  <c r="P1241" i="1"/>
  <c r="S1241" i="1"/>
  <c r="P1242" i="1"/>
  <c r="S1242" i="1"/>
  <c r="P1243" i="1"/>
  <c r="S1243" i="1"/>
  <c r="P1244" i="1"/>
  <c r="S1244" i="1"/>
  <c r="P1245" i="1"/>
  <c r="S1245" i="1"/>
  <c r="P1246" i="1"/>
  <c r="S1246" i="1"/>
  <c r="P1247" i="1"/>
  <c r="S1247" i="1"/>
  <c r="P1248" i="1"/>
  <c r="S1248" i="1"/>
  <c r="P1249" i="1"/>
  <c r="S1249" i="1"/>
  <c r="P1250" i="1"/>
  <c r="S1250" i="1"/>
  <c r="P1251" i="1"/>
  <c r="S1251" i="1"/>
  <c r="P1252" i="1"/>
  <c r="S1252" i="1"/>
  <c r="P1253" i="1"/>
  <c r="S1253" i="1"/>
  <c r="P1254" i="1"/>
  <c r="S1254" i="1"/>
  <c r="P1255" i="1"/>
  <c r="S1255" i="1"/>
  <c r="P1256" i="1"/>
  <c r="S1256" i="1"/>
  <c r="P1257" i="1"/>
  <c r="S1257" i="1"/>
  <c r="P1258" i="1"/>
  <c r="S1258" i="1"/>
  <c r="P1259" i="1"/>
  <c r="S1259" i="1"/>
  <c r="P1260" i="1"/>
  <c r="S1260" i="1"/>
  <c r="P1261" i="1"/>
  <c r="S1261" i="1"/>
  <c r="P1262" i="1"/>
  <c r="S1262" i="1"/>
  <c r="P1263" i="1"/>
  <c r="S1263" i="1"/>
  <c r="P1264" i="1"/>
  <c r="S1264" i="1"/>
  <c r="P1265" i="1"/>
  <c r="S1265" i="1"/>
  <c r="P1266" i="1"/>
  <c r="S1266" i="1"/>
  <c r="P1267" i="1"/>
  <c r="S1267" i="1"/>
  <c r="P1268" i="1"/>
  <c r="S1268" i="1"/>
  <c r="P1269" i="1"/>
  <c r="S1269" i="1"/>
  <c r="P1270" i="1"/>
  <c r="S1270" i="1"/>
  <c r="P1271" i="1"/>
  <c r="S1271" i="1"/>
  <c r="P1272" i="1"/>
  <c r="S1272" i="1"/>
  <c r="P1273" i="1"/>
  <c r="S1273" i="1"/>
  <c r="P1274" i="1"/>
  <c r="S1274" i="1"/>
  <c r="P1275" i="1"/>
  <c r="S1275" i="1"/>
  <c r="P1276" i="1"/>
  <c r="S1276" i="1"/>
  <c r="P1277" i="1"/>
  <c r="S1277" i="1"/>
  <c r="P1278" i="1"/>
  <c r="S1278" i="1"/>
  <c r="P1279" i="1"/>
  <c r="S1279" i="1"/>
  <c r="P1280" i="1"/>
  <c r="S1280" i="1"/>
  <c r="P1281" i="1"/>
  <c r="S1281" i="1"/>
  <c r="P1282" i="1"/>
  <c r="S1282" i="1"/>
  <c r="P1283" i="1"/>
  <c r="S1283" i="1"/>
  <c r="P1284" i="1"/>
  <c r="S1284" i="1"/>
  <c r="P1285" i="1"/>
  <c r="S1285" i="1"/>
  <c r="P1286" i="1"/>
  <c r="S1286" i="1"/>
  <c r="P1287" i="1"/>
  <c r="S1287" i="1"/>
  <c r="P1288" i="1"/>
  <c r="S1288" i="1"/>
  <c r="P1289" i="1"/>
  <c r="S1289" i="1"/>
  <c r="P1290" i="1"/>
  <c r="S1290" i="1"/>
  <c r="P1291" i="1"/>
  <c r="S1291" i="1"/>
  <c r="P1292" i="1"/>
  <c r="S1292" i="1"/>
  <c r="P1293" i="1"/>
  <c r="S1293" i="1"/>
  <c r="P1294" i="1"/>
  <c r="S1294" i="1"/>
  <c r="P1295" i="1"/>
  <c r="S1295" i="1"/>
  <c r="P1296" i="1"/>
  <c r="S1296" i="1"/>
  <c r="P1297" i="1"/>
  <c r="S1297" i="1"/>
  <c r="P1298" i="1"/>
  <c r="S1298" i="1"/>
  <c r="P1299" i="1"/>
  <c r="S1299" i="1"/>
  <c r="P1300" i="1"/>
  <c r="S1300" i="1"/>
  <c r="P1301" i="1"/>
  <c r="S1301" i="1"/>
  <c r="P1302" i="1"/>
  <c r="S1302" i="1"/>
  <c r="P1303" i="1"/>
  <c r="S1303" i="1"/>
  <c r="P1304" i="1"/>
  <c r="S1304" i="1"/>
  <c r="P1305" i="1"/>
  <c r="S1305" i="1"/>
  <c r="P1306" i="1"/>
  <c r="S1306" i="1"/>
  <c r="P1307" i="1"/>
  <c r="S1307" i="1"/>
  <c r="P1308" i="1"/>
  <c r="S1308" i="1"/>
  <c r="P1309" i="1"/>
  <c r="S1309" i="1"/>
  <c r="P1310" i="1"/>
  <c r="S1310" i="1"/>
  <c r="P1311" i="1"/>
  <c r="S1311" i="1"/>
  <c r="P1312" i="1"/>
  <c r="S1312" i="1"/>
  <c r="P1313" i="1"/>
  <c r="S1313" i="1"/>
  <c r="P1314" i="1"/>
  <c r="S1314" i="1"/>
  <c r="P1315" i="1"/>
  <c r="S1315" i="1"/>
  <c r="P1316" i="1"/>
  <c r="S1316" i="1"/>
  <c r="P1317" i="1"/>
  <c r="S1317" i="1"/>
  <c r="P1318" i="1"/>
  <c r="S1318" i="1"/>
  <c r="P1319" i="1"/>
  <c r="S1319" i="1"/>
  <c r="P1320" i="1"/>
  <c r="S1320" i="1"/>
  <c r="P1321" i="1"/>
  <c r="S1321" i="1"/>
  <c r="P1322" i="1"/>
  <c r="S1322" i="1"/>
  <c r="P1323" i="1"/>
  <c r="S1323" i="1"/>
  <c r="P1324" i="1"/>
  <c r="S1324" i="1"/>
  <c r="P1325" i="1"/>
  <c r="S1325" i="1"/>
  <c r="P1326" i="1"/>
  <c r="S1326" i="1"/>
  <c r="P1327" i="1"/>
  <c r="S1327" i="1"/>
  <c r="P1328" i="1"/>
  <c r="S1328" i="1"/>
  <c r="P1329" i="1"/>
  <c r="S1329" i="1"/>
  <c r="P1330" i="1"/>
  <c r="S1330" i="1"/>
  <c r="P1331" i="1"/>
  <c r="S1331" i="1"/>
  <c r="P1332" i="1"/>
  <c r="S1332" i="1"/>
  <c r="P1333" i="1"/>
  <c r="S1333" i="1"/>
  <c r="P1334" i="1"/>
  <c r="S1334" i="1"/>
  <c r="P1335" i="1"/>
  <c r="S1335" i="1"/>
  <c r="P1336" i="1"/>
  <c r="S1336" i="1"/>
  <c r="P1337" i="1"/>
  <c r="S1337" i="1"/>
  <c r="P1338" i="1"/>
  <c r="S1338" i="1"/>
  <c r="P1339" i="1"/>
  <c r="S1339" i="1"/>
  <c r="P1340" i="1"/>
  <c r="S1340" i="1"/>
  <c r="P1341" i="1"/>
  <c r="S1341" i="1"/>
  <c r="P1342" i="1"/>
  <c r="S1342" i="1"/>
  <c r="P1343" i="1"/>
  <c r="S1343" i="1"/>
  <c r="P1344" i="1"/>
  <c r="S1344" i="1"/>
  <c r="P1345" i="1"/>
  <c r="S1345" i="1"/>
  <c r="P1346" i="1"/>
  <c r="S1346" i="1"/>
  <c r="P1347" i="1"/>
  <c r="S1347" i="1"/>
  <c r="P1348" i="1"/>
  <c r="S1348" i="1"/>
  <c r="P1349" i="1"/>
  <c r="S1349" i="1"/>
  <c r="P1350" i="1"/>
  <c r="S1350" i="1"/>
  <c r="P1351" i="1"/>
  <c r="S1351" i="1"/>
  <c r="P1352" i="1"/>
  <c r="S1352" i="1"/>
  <c r="P1353" i="1"/>
  <c r="S1353" i="1"/>
  <c r="P1354" i="1"/>
  <c r="S1354" i="1"/>
  <c r="P1355" i="1"/>
  <c r="S1355" i="1"/>
  <c r="P1356" i="1"/>
  <c r="S1356" i="1"/>
  <c r="P1357" i="1"/>
  <c r="S1357" i="1"/>
  <c r="P1358" i="1"/>
  <c r="S1358" i="1"/>
  <c r="P1359" i="1"/>
  <c r="S1359" i="1"/>
  <c r="P1360" i="1"/>
  <c r="S1360" i="1"/>
  <c r="P1361" i="1"/>
  <c r="S1361" i="1"/>
  <c r="P1362" i="1"/>
  <c r="S1362" i="1"/>
  <c r="P1363" i="1"/>
  <c r="S1363" i="1"/>
  <c r="P1364" i="1"/>
  <c r="S1364" i="1"/>
  <c r="P1365" i="1"/>
  <c r="S1365" i="1"/>
  <c r="P1366" i="1"/>
  <c r="S1366" i="1"/>
  <c r="P1367" i="1"/>
  <c r="S1367" i="1"/>
  <c r="P1368" i="1"/>
  <c r="S1368" i="1"/>
  <c r="P1369" i="1"/>
  <c r="S1369" i="1"/>
  <c r="P1370" i="1"/>
  <c r="S1370" i="1"/>
  <c r="P1371" i="1"/>
  <c r="S1371" i="1"/>
  <c r="P1372" i="1"/>
  <c r="S1372" i="1"/>
  <c r="P1373" i="1"/>
  <c r="S1373" i="1"/>
  <c r="P1374" i="1"/>
  <c r="S1374" i="1"/>
  <c r="P1375" i="1"/>
  <c r="S1375" i="1"/>
  <c r="P1376" i="1"/>
  <c r="S1376" i="1"/>
  <c r="P1377" i="1"/>
  <c r="S1377" i="1"/>
  <c r="P1378" i="1"/>
  <c r="S1378" i="1"/>
  <c r="P1379" i="1"/>
  <c r="S1379" i="1"/>
  <c r="P1380" i="1"/>
  <c r="S1380" i="1"/>
  <c r="P1381" i="1"/>
  <c r="S1381" i="1"/>
  <c r="P1382" i="1"/>
  <c r="S1382" i="1"/>
  <c r="P1383" i="1"/>
  <c r="S1383" i="1"/>
  <c r="P1384" i="1"/>
  <c r="S1384" i="1"/>
  <c r="P1385" i="1"/>
  <c r="S1385" i="1"/>
  <c r="P1386" i="1"/>
  <c r="S1386" i="1"/>
  <c r="P1387" i="1"/>
  <c r="S1387" i="1"/>
  <c r="P1388" i="1"/>
  <c r="S1388" i="1"/>
  <c r="P1389" i="1"/>
  <c r="S1389" i="1"/>
  <c r="P1390" i="1"/>
  <c r="S1390" i="1"/>
  <c r="P1391" i="1"/>
  <c r="S1391" i="1"/>
  <c r="P1392" i="1"/>
  <c r="S1392" i="1"/>
  <c r="P1393" i="1"/>
  <c r="S1393" i="1"/>
  <c r="P1394" i="1"/>
  <c r="S1394" i="1"/>
  <c r="P1395" i="1"/>
  <c r="S1395" i="1"/>
  <c r="P1396" i="1"/>
  <c r="S1396" i="1"/>
  <c r="P1397" i="1"/>
  <c r="S1397" i="1"/>
  <c r="P1398" i="1"/>
  <c r="S1398" i="1"/>
  <c r="P1399" i="1"/>
  <c r="S1399" i="1"/>
  <c r="P1400" i="1"/>
  <c r="S1400" i="1"/>
  <c r="P1401" i="1"/>
  <c r="S1401" i="1"/>
  <c r="P1402" i="1"/>
  <c r="S1402" i="1"/>
  <c r="P1403" i="1"/>
  <c r="S1403" i="1"/>
  <c r="P1404" i="1"/>
  <c r="S1404" i="1"/>
  <c r="P1405" i="1"/>
  <c r="S1405" i="1"/>
  <c r="P1406" i="1"/>
  <c r="S1406" i="1"/>
  <c r="P1407" i="1"/>
  <c r="S1407" i="1"/>
  <c r="P1408" i="1"/>
  <c r="S1408" i="1"/>
  <c r="P1409" i="1"/>
  <c r="S1409" i="1"/>
  <c r="P1410" i="1"/>
  <c r="S1410" i="1"/>
  <c r="P1411" i="1"/>
  <c r="S1411" i="1"/>
  <c r="P1412" i="1"/>
  <c r="S1412" i="1"/>
  <c r="P1413" i="1"/>
  <c r="S1413" i="1"/>
  <c r="P1414" i="1"/>
  <c r="S1414" i="1"/>
  <c r="P1415" i="1"/>
  <c r="S1415" i="1"/>
  <c r="P1416" i="1"/>
  <c r="S1416" i="1"/>
  <c r="P1417" i="1"/>
  <c r="S1417" i="1"/>
  <c r="P1418" i="1"/>
  <c r="S1418" i="1"/>
  <c r="P1419" i="1"/>
  <c r="S1419" i="1"/>
  <c r="P1420" i="1"/>
  <c r="S1420" i="1"/>
  <c r="P1421" i="1"/>
  <c r="S1421" i="1"/>
  <c r="P1422" i="1"/>
  <c r="S1422" i="1"/>
  <c r="P1423" i="1"/>
  <c r="S1423" i="1"/>
  <c r="P1424" i="1"/>
  <c r="S1424" i="1"/>
  <c r="P1425" i="1"/>
  <c r="S1425" i="1"/>
  <c r="P1426" i="1"/>
  <c r="S1426" i="1"/>
  <c r="P1427" i="1"/>
  <c r="S1427" i="1"/>
  <c r="P1428" i="1"/>
  <c r="S1428" i="1"/>
  <c r="P1429" i="1"/>
  <c r="S1429" i="1"/>
  <c r="P1430" i="1"/>
  <c r="S1430" i="1"/>
  <c r="P1431" i="1"/>
  <c r="S1431" i="1"/>
  <c r="P1432" i="1"/>
  <c r="S1432" i="1"/>
  <c r="P1433" i="1"/>
  <c r="S1433" i="1"/>
  <c r="P1434" i="1"/>
  <c r="S1434" i="1"/>
  <c r="P1435" i="1"/>
  <c r="S1435" i="1"/>
  <c r="P1436" i="1"/>
  <c r="S1436" i="1"/>
  <c r="P1437" i="1"/>
  <c r="S1437" i="1"/>
  <c r="P1438" i="1"/>
  <c r="S1438" i="1"/>
  <c r="P1439" i="1"/>
  <c r="S1439" i="1"/>
  <c r="P1440" i="1"/>
  <c r="S1440" i="1"/>
  <c r="P1441" i="1"/>
  <c r="S1441" i="1"/>
  <c r="P1442" i="1"/>
  <c r="S1442" i="1"/>
  <c r="P1443" i="1"/>
  <c r="S1443" i="1"/>
  <c r="P1444" i="1"/>
  <c r="S1444" i="1"/>
  <c r="P1445" i="1"/>
  <c r="S1445" i="1"/>
  <c r="P1446" i="1"/>
  <c r="S1446" i="1"/>
  <c r="P1447" i="1"/>
  <c r="S1447" i="1"/>
  <c r="P1448" i="1"/>
  <c r="S1448" i="1"/>
  <c r="P1449" i="1"/>
  <c r="S1449" i="1"/>
  <c r="P1450" i="1"/>
  <c r="S1450" i="1"/>
  <c r="P1451" i="1"/>
  <c r="S1451" i="1"/>
  <c r="P1452" i="1"/>
  <c r="S1452" i="1"/>
  <c r="P1453" i="1"/>
  <c r="S1453" i="1"/>
  <c r="P1454" i="1"/>
  <c r="S1454" i="1"/>
  <c r="P1455" i="1"/>
  <c r="S1455" i="1"/>
  <c r="P1456" i="1"/>
  <c r="S1456" i="1"/>
  <c r="P1457" i="1"/>
  <c r="S1457" i="1"/>
  <c r="P1458" i="1"/>
  <c r="S1458" i="1"/>
  <c r="P1459" i="1"/>
  <c r="S1459" i="1"/>
  <c r="P1460" i="1"/>
  <c r="S1460" i="1"/>
  <c r="P1461" i="1"/>
  <c r="S1461" i="1"/>
  <c r="P1462" i="1"/>
  <c r="S1462" i="1"/>
  <c r="P1463" i="1"/>
  <c r="S1463" i="1"/>
  <c r="P1464" i="1"/>
  <c r="S1464" i="1"/>
  <c r="P1465" i="1"/>
  <c r="S1465" i="1"/>
  <c r="P1466" i="1"/>
  <c r="S1466" i="1"/>
  <c r="P1467" i="1"/>
  <c r="S1467" i="1"/>
  <c r="P1468" i="1"/>
  <c r="S1468" i="1"/>
  <c r="P1469" i="1"/>
  <c r="S1469" i="1"/>
  <c r="P1470" i="1"/>
  <c r="S1470" i="1"/>
  <c r="P1471" i="1"/>
  <c r="S1471" i="1"/>
  <c r="P1472" i="1"/>
  <c r="S1472" i="1"/>
  <c r="P1473" i="1"/>
  <c r="S1473" i="1"/>
  <c r="P1474" i="1"/>
  <c r="S1474" i="1"/>
  <c r="P1475" i="1"/>
  <c r="S1475" i="1"/>
  <c r="P1476" i="1"/>
  <c r="S1476" i="1"/>
  <c r="P1477" i="1"/>
  <c r="S1477" i="1"/>
  <c r="P1478" i="1"/>
  <c r="S1478" i="1"/>
  <c r="P1479" i="1"/>
  <c r="S1479" i="1"/>
  <c r="P1480" i="1"/>
  <c r="S1480" i="1"/>
  <c r="P1481" i="1"/>
  <c r="S1481" i="1"/>
  <c r="P1482" i="1"/>
  <c r="S1482" i="1"/>
  <c r="P1483" i="1"/>
  <c r="S1483" i="1"/>
  <c r="P1484" i="1"/>
  <c r="S1484" i="1"/>
  <c r="P1485" i="1"/>
  <c r="S1485" i="1"/>
  <c r="P1486" i="1"/>
  <c r="S1486" i="1"/>
  <c r="P1487" i="1"/>
  <c r="S1487" i="1"/>
  <c r="P1488" i="1"/>
  <c r="S1488" i="1"/>
  <c r="P1489" i="1"/>
  <c r="S1489" i="1"/>
  <c r="P1490" i="1"/>
  <c r="S1490" i="1"/>
  <c r="P1491" i="1"/>
  <c r="S1491" i="1"/>
  <c r="P1492" i="1"/>
  <c r="S1492" i="1"/>
  <c r="P1493" i="1"/>
  <c r="S1493" i="1"/>
  <c r="P1494" i="1"/>
  <c r="S1494" i="1"/>
  <c r="P1495" i="1"/>
  <c r="S1495" i="1"/>
  <c r="P1496" i="1"/>
  <c r="S1496" i="1"/>
  <c r="P1497" i="1"/>
  <c r="S1497" i="1"/>
  <c r="P1498" i="1"/>
  <c r="S1498" i="1"/>
  <c r="P1499" i="1"/>
  <c r="S1499" i="1"/>
  <c r="P1500" i="1"/>
  <c r="S1500" i="1"/>
  <c r="P1501" i="1"/>
  <c r="S1501" i="1"/>
  <c r="P1502" i="1"/>
  <c r="S1502" i="1"/>
  <c r="P1503" i="1"/>
  <c r="S1503" i="1"/>
  <c r="P1504" i="1"/>
  <c r="S1504" i="1"/>
  <c r="P1505" i="1"/>
  <c r="S1505" i="1"/>
  <c r="P1506" i="1"/>
  <c r="S1506" i="1"/>
  <c r="P1507" i="1"/>
  <c r="S1507" i="1"/>
  <c r="P1508" i="1"/>
  <c r="S1508" i="1"/>
  <c r="P1509" i="1"/>
  <c r="S1509" i="1"/>
  <c r="P1510" i="1"/>
  <c r="S1510" i="1"/>
  <c r="P1511" i="1"/>
  <c r="S1511" i="1"/>
  <c r="P1512" i="1"/>
  <c r="S1512" i="1"/>
  <c r="P1513" i="1"/>
  <c r="S1513" i="1"/>
  <c r="P1514" i="1"/>
  <c r="S1514" i="1"/>
  <c r="P1515" i="1"/>
  <c r="S1515" i="1"/>
  <c r="P1516" i="1"/>
  <c r="S1516" i="1"/>
  <c r="P1517" i="1"/>
  <c r="S1517" i="1"/>
  <c r="P1518" i="1"/>
  <c r="S1518" i="1"/>
  <c r="P1519" i="1"/>
  <c r="S1519" i="1"/>
  <c r="P1520" i="1"/>
  <c r="S1520" i="1"/>
  <c r="P1521" i="1"/>
  <c r="S1521" i="1"/>
  <c r="P1522" i="1"/>
  <c r="S1522" i="1"/>
  <c r="P1523" i="1"/>
  <c r="S1523" i="1"/>
  <c r="P1524" i="1"/>
  <c r="S1524" i="1"/>
  <c r="P1525" i="1"/>
  <c r="S1525" i="1"/>
  <c r="P1526" i="1"/>
  <c r="S1526" i="1"/>
  <c r="P1527" i="1"/>
  <c r="S1527" i="1"/>
  <c r="P1528" i="1"/>
  <c r="S1528" i="1"/>
  <c r="P1529" i="1"/>
  <c r="S1529" i="1"/>
  <c r="P1530" i="1"/>
  <c r="S1530" i="1"/>
  <c r="P1531" i="1"/>
  <c r="S1531" i="1"/>
  <c r="P1532" i="1"/>
  <c r="S1532" i="1"/>
  <c r="P1533" i="1"/>
  <c r="S1533" i="1"/>
  <c r="P1534" i="1"/>
  <c r="S1534" i="1"/>
  <c r="P1535" i="1"/>
  <c r="S1535" i="1"/>
  <c r="P1536" i="1"/>
  <c r="S1536" i="1"/>
  <c r="P1537" i="1"/>
  <c r="S1537" i="1"/>
  <c r="P1538" i="1"/>
  <c r="S1538" i="1"/>
  <c r="P1539" i="1"/>
  <c r="S1539" i="1"/>
  <c r="P1540" i="1"/>
  <c r="S1540" i="1"/>
  <c r="P1541" i="1"/>
  <c r="S1541" i="1"/>
  <c r="P1542" i="1"/>
  <c r="S1542" i="1"/>
  <c r="P1543" i="1"/>
  <c r="S1543" i="1"/>
  <c r="P1544" i="1"/>
  <c r="S1544" i="1"/>
  <c r="P1545" i="1"/>
  <c r="S1545" i="1"/>
  <c r="P1546" i="1"/>
  <c r="S1546" i="1"/>
  <c r="P1547" i="1"/>
  <c r="S1547" i="1"/>
  <c r="P1548" i="1"/>
  <c r="S1548" i="1"/>
  <c r="P1549" i="1"/>
  <c r="S1549" i="1"/>
  <c r="P1550" i="1"/>
  <c r="S1550" i="1"/>
  <c r="P1551" i="1"/>
  <c r="S1551" i="1"/>
  <c r="P1552" i="1"/>
  <c r="S1552" i="1"/>
  <c r="P1553" i="1"/>
  <c r="S1553" i="1"/>
  <c r="P1554" i="1"/>
  <c r="S1554" i="1"/>
  <c r="P1555" i="1"/>
  <c r="S1555" i="1"/>
  <c r="P1556" i="1"/>
  <c r="S1556" i="1"/>
  <c r="P1557" i="1"/>
  <c r="S1557" i="1"/>
  <c r="P1558" i="1"/>
  <c r="S1558" i="1"/>
  <c r="P1559" i="1"/>
  <c r="S1559" i="1"/>
  <c r="P1560" i="1"/>
  <c r="S1560" i="1"/>
  <c r="P1561" i="1"/>
  <c r="S1561" i="1"/>
  <c r="P1562" i="1"/>
  <c r="S1562" i="1"/>
  <c r="P1563" i="1"/>
  <c r="S1563" i="1"/>
  <c r="P1564" i="1"/>
  <c r="S1564" i="1"/>
  <c r="P1565" i="1"/>
  <c r="S1565" i="1"/>
  <c r="P1566" i="1"/>
  <c r="S1566" i="1"/>
  <c r="P1567" i="1"/>
  <c r="S1567" i="1"/>
  <c r="P1568" i="1"/>
  <c r="S1568" i="1"/>
  <c r="P1569" i="1"/>
  <c r="S1569" i="1"/>
  <c r="P1570" i="1"/>
  <c r="S1570" i="1"/>
  <c r="P1571" i="1"/>
  <c r="S1571" i="1"/>
  <c r="P1572" i="1"/>
  <c r="S1572" i="1"/>
  <c r="P1573" i="1"/>
  <c r="S1573" i="1"/>
  <c r="P1574" i="1"/>
  <c r="S1574" i="1"/>
  <c r="P1575" i="1"/>
  <c r="S1575" i="1"/>
  <c r="P1576" i="1"/>
  <c r="S1576" i="1"/>
  <c r="P1577" i="1"/>
  <c r="S1577" i="1"/>
  <c r="P1578" i="1"/>
  <c r="S1578" i="1"/>
  <c r="P1579" i="1"/>
  <c r="S1579" i="1"/>
  <c r="P1580" i="1"/>
  <c r="S1580" i="1"/>
  <c r="P1581" i="1"/>
  <c r="S1581" i="1"/>
  <c r="P1582" i="1"/>
  <c r="S1582" i="1"/>
  <c r="P1583" i="1"/>
  <c r="S1583" i="1"/>
  <c r="P1584" i="1"/>
  <c r="S1584" i="1"/>
  <c r="P1585" i="1"/>
  <c r="S1585" i="1"/>
  <c r="P1586" i="1"/>
  <c r="S1586" i="1"/>
  <c r="P1587" i="1"/>
  <c r="S1587" i="1"/>
  <c r="P1588" i="1"/>
  <c r="S1588" i="1"/>
  <c r="P1589" i="1"/>
  <c r="S1589" i="1"/>
  <c r="P1590" i="1"/>
  <c r="S1590" i="1"/>
  <c r="P1591" i="1"/>
  <c r="S1591" i="1"/>
  <c r="P1592" i="1"/>
  <c r="S1592" i="1"/>
  <c r="P1593" i="1"/>
  <c r="S1593" i="1"/>
  <c r="P1594" i="1"/>
  <c r="S1594" i="1"/>
  <c r="P1595" i="1"/>
  <c r="S1595" i="1"/>
  <c r="P1596" i="1"/>
  <c r="S1596" i="1"/>
  <c r="P1597" i="1"/>
  <c r="S1597" i="1"/>
  <c r="P1598" i="1"/>
  <c r="S1598" i="1"/>
  <c r="P1599" i="1"/>
  <c r="S1599" i="1"/>
  <c r="P1600" i="1"/>
  <c r="S1600" i="1"/>
  <c r="P1601" i="1"/>
  <c r="S1601" i="1"/>
  <c r="P1602" i="1"/>
  <c r="S1602" i="1"/>
  <c r="P1603" i="1"/>
  <c r="S1603" i="1"/>
  <c r="P1604" i="1"/>
  <c r="S1604" i="1"/>
  <c r="P1605" i="1"/>
  <c r="S1605" i="1"/>
  <c r="P1606" i="1"/>
  <c r="S1606" i="1"/>
  <c r="P1607" i="1"/>
  <c r="S1607" i="1"/>
  <c r="P1608" i="1"/>
  <c r="S1608" i="1"/>
  <c r="P1609" i="1"/>
  <c r="S1609" i="1"/>
  <c r="P1610" i="1"/>
  <c r="S1610" i="1"/>
  <c r="P1611" i="1"/>
  <c r="S1611" i="1"/>
  <c r="P1612" i="1"/>
  <c r="S1612" i="1"/>
  <c r="P1613" i="1"/>
  <c r="S1613" i="1"/>
  <c r="P1614" i="1"/>
  <c r="S1614" i="1"/>
  <c r="P1615" i="1"/>
  <c r="S1615" i="1"/>
  <c r="P1616" i="1"/>
  <c r="S1616" i="1"/>
  <c r="P1617" i="1"/>
  <c r="S1617" i="1"/>
  <c r="P1618" i="1"/>
  <c r="S1618" i="1"/>
  <c r="P1619" i="1"/>
  <c r="S1619" i="1"/>
  <c r="P1620" i="1"/>
  <c r="S1620" i="1"/>
  <c r="P1621" i="1"/>
  <c r="S1621" i="1"/>
  <c r="P1622" i="1"/>
  <c r="S1622" i="1"/>
  <c r="P1623" i="1"/>
  <c r="S1623" i="1"/>
  <c r="P1624" i="1"/>
  <c r="S1624" i="1"/>
  <c r="P1625" i="1"/>
  <c r="S1625" i="1"/>
  <c r="P1626" i="1"/>
  <c r="S1626" i="1"/>
  <c r="P1627" i="1"/>
  <c r="S1627" i="1"/>
  <c r="P1628" i="1"/>
  <c r="S1628" i="1"/>
  <c r="P1629" i="1"/>
  <c r="S1629" i="1"/>
  <c r="P1630" i="1"/>
  <c r="S1630" i="1"/>
  <c r="P1631" i="1"/>
  <c r="S1631" i="1"/>
  <c r="P1632" i="1"/>
  <c r="S1632" i="1"/>
  <c r="P1633" i="1"/>
  <c r="S1633" i="1"/>
  <c r="P1634" i="1"/>
  <c r="S1634" i="1"/>
  <c r="P1635" i="1"/>
  <c r="S1635" i="1"/>
  <c r="P1636" i="1"/>
  <c r="S1636" i="1"/>
  <c r="P1637" i="1"/>
  <c r="S1637" i="1"/>
  <c r="P1638" i="1"/>
  <c r="S1638" i="1"/>
  <c r="P1639" i="1"/>
  <c r="S1639" i="1"/>
  <c r="P1640" i="1"/>
  <c r="S1640" i="1"/>
  <c r="P1641" i="1"/>
  <c r="S1641" i="1"/>
  <c r="P1642" i="1"/>
  <c r="S1642" i="1"/>
  <c r="P1643" i="1"/>
  <c r="S1643" i="1"/>
  <c r="P1644" i="1"/>
  <c r="S1644" i="1"/>
  <c r="P1645" i="1"/>
  <c r="S1645" i="1"/>
  <c r="P1646" i="1"/>
  <c r="S1646" i="1"/>
  <c r="P1647" i="1"/>
  <c r="S1647" i="1"/>
  <c r="P1648" i="1"/>
  <c r="S1648" i="1"/>
  <c r="P1649" i="1"/>
  <c r="S1649" i="1"/>
  <c r="P1650" i="1"/>
  <c r="S1650" i="1"/>
  <c r="P1651" i="1"/>
  <c r="S1651" i="1"/>
  <c r="P1652" i="1"/>
  <c r="S1652" i="1"/>
  <c r="P1653" i="1"/>
  <c r="S1653" i="1"/>
  <c r="P1654" i="1"/>
  <c r="S1654" i="1"/>
  <c r="P1655" i="1"/>
  <c r="S1655" i="1"/>
  <c r="P1656" i="1"/>
  <c r="S1656" i="1"/>
  <c r="P1657" i="1"/>
  <c r="S1657" i="1"/>
  <c r="P1658" i="1"/>
  <c r="S1658" i="1"/>
  <c r="P1659" i="1"/>
  <c r="S1659" i="1"/>
  <c r="P1660" i="1"/>
  <c r="S1660" i="1"/>
  <c r="P1661" i="1"/>
  <c r="S1661" i="1"/>
  <c r="P1662" i="1"/>
  <c r="S1662" i="1"/>
  <c r="P1663" i="1"/>
  <c r="S1663" i="1"/>
  <c r="P1664" i="1"/>
  <c r="S1664" i="1"/>
  <c r="P1665" i="1"/>
  <c r="S1665" i="1"/>
  <c r="P1666" i="1"/>
  <c r="S1666" i="1"/>
  <c r="P1667" i="1"/>
  <c r="S1667" i="1"/>
  <c r="P1668" i="1"/>
  <c r="S1668" i="1"/>
  <c r="P1669" i="1"/>
  <c r="S1669" i="1"/>
  <c r="P1670" i="1"/>
  <c r="S1670" i="1"/>
  <c r="P1671" i="1"/>
  <c r="S1671" i="1"/>
  <c r="P1672" i="1"/>
  <c r="S1672" i="1"/>
  <c r="P1673" i="1"/>
  <c r="S1673" i="1"/>
  <c r="P1674" i="1"/>
  <c r="S1674" i="1"/>
  <c r="P1675" i="1"/>
  <c r="S1675" i="1"/>
  <c r="P1676" i="1"/>
  <c r="S1676" i="1"/>
  <c r="P1677" i="1"/>
  <c r="S1677" i="1"/>
  <c r="P1678" i="1"/>
  <c r="S1678" i="1"/>
  <c r="P1679" i="1"/>
  <c r="S1679" i="1"/>
  <c r="P1680" i="1"/>
  <c r="S1680" i="1"/>
  <c r="P1681" i="1"/>
  <c r="S1681" i="1"/>
  <c r="P1682" i="1"/>
  <c r="S1682" i="1"/>
  <c r="P1683" i="1"/>
  <c r="S1683" i="1"/>
  <c r="P1684" i="1"/>
  <c r="S1684" i="1"/>
  <c r="P1685" i="1"/>
  <c r="S1685" i="1"/>
  <c r="P1686" i="1"/>
  <c r="S1686" i="1"/>
  <c r="P1687" i="1"/>
  <c r="S1687" i="1"/>
  <c r="P1688" i="1"/>
  <c r="S1688" i="1"/>
  <c r="P1689" i="1"/>
  <c r="S1689" i="1"/>
  <c r="P1690" i="1"/>
  <c r="S1690" i="1"/>
  <c r="P1691" i="1"/>
  <c r="S1691" i="1"/>
  <c r="P1692" i="1"/>
  <c r="S1692" i="1"/>
  <c r="P1693" i="1"/>
  <c r="S1693" i="1"/>
  <c r="P1694" i="1"/>
  <c r="S1694" i="1"/>
  <c r="P1695" i="1"/>
  <c r="S1695" i="1"/>
  <c r="P1696" i="1"/>
  <c r="S1696" i="1"/>
  <c r="P1697" i="1"/>
  <c r="S1697" i="1"/>
  <c r="P1698" i="1"/>
  <c r="S1698" i="1"/>
  <c r="P1699" i="1"/>
  <c r="S1699" i="1"/>
  <c r="P1700" i="1"/>
  <c r="S1700" i="1"/>
  <c r="P1701" i="1"/>
  <c r="S1701" i="1"/>
  <c r="P1702" i="1"/>
  <c r="S1702" i="1"/>
  <c r="P1703" i="1"/>
  <c r="S1703" i="1"/>
  <c r="P1704" i="1"/>
  <c r="S1704" i="1"/>
  <c r="P1705" i="1"/>
  <c r="S1705" i="1"/>
  <c r="P1706" i="1"/>
  <c r="S1706" i="1"/>
  <c r="P1707" i="1"/>
  <c r="S1707" i="1"/>
  <c r="P1708" i="1"/>
  <c r="S1708" i="1"/>
  <c r="P1709" i="1"/>
  <c r="S1709" i="1"/>
  <c r="P1710" i="1"/>
  <c r="S1710" i="1"/>
  <c r="P1711" i="1"/>
  <c r="S1711" i="1"/>
  <c r="P1712" i="1"/>
  <c r="S1712" i="1"/>
  <c r="P1713" i="1"/>
  <c r="S1713" i="1"/>
  <c r="P1714" i="1"/>
  <c r="S1714" i="1"/>
  <c r="P1715" i="1"/>
  <c r="S1715" i="1"/>
  <c r="P1716" i="1"/>
  <c r="S1716" i="1"/>
  <c r="P1717" i="1"/>
  <c r="S1717" i="1"/>
  <c r="P1718" i="1"/>
  <c r="S1718" i="1"/>
  <c r="P1719" i="1"/>
  <c r="S1719" i="1"/>
  <c r="P1720" i="1"/>
  <c r="S1720" i="1"/>
  <c r="P1721" i="1"/>
  <c r="S1721" i="1"/>
  <c r="P1722" i="1"/>
  <c r="S1722" i="1"/>
  <c r="P1723" i="1"/>
  <c r="S1723" i="1"/>
  <c r="P1724" i="1"/>
  <c r="S1724" i="1"/>
  <c r="P1725" i="1"/>
  <c r="S1725" i="1"/>
  <c r="P1726" i="1"/>
  <c r="S1726" i="1"/>
  <c r="P1727" i="1"/>
  <c r="S1727" i="1"/>
  <c r="P1728" i="1"/>
  <c r="S1728" i="1"/>
  <c r="P1729" i="1"/>
  <c r="S1729" i="1"/>
  <c r="P1730" i="1"/>
  <c r="S1730" i="1"/>
  <c r="P1731" i="1"/>
  <c r="S1731" i="1"/>
  <c r="P1732" i="1"/>
  <c r="S1732" i="1"/>
  <c r="P1733" i="1"/>
  <c r="S1733" i="1"/>
  <c r="P1734" i="1"/>
  <c r="S1734" i="1"/>
  <c r="P1735" i="1"/>
  <c r="S1735" i="1"/>
  <c r="P1736" i="1"/>
  <c r="S1736" i="1"/>
  <c r="P1737" i="1"/>
  <c r="S1737" i="1"/>
  <c r="P1738" i="1"/>
  <c r="S1738" i="1"/>
  <c r="P1739" i="1"/>
  <c r="S1739" i="1"/>
  <c r="P1740" i="1"/>
  <c r="S1740" i="1"/>
  <c r="P1741" i="1"/>
  <c r="S1741" i="1"/>
  <c r="P1742" i="1"/>
  <c r="S1742" i="1"/>
  <c r="P1743" i="1"/>
  <c r="S1743" i="1"/>
  <c r="P1744" i="1"/>
  <c r="S1744" i="1"/>
  <c r="P1745" i="1"/>
  <c r="S1745" i="1"/>
  <c r="P1746" i="1"/>
  <c r="S1746" i="1"/>
  <c r="P1747" i="1"/>
  <c r="S1747" i="1"/>
  <c r="P1748" i="1"/>
  <c r="S1748" i="1"/>
  <c r="P1749" i="1"/>
  <c r="S1749" i="1"/>
  <c r="P1750" i="1"/>
  <c r="S1750" i="1"/>
  <c r="P1751" i="1"/>
  <c r="S1751" i="1"/>
  <c r="P1752" i="1"/>
  <c r="S1752" i="1"/>
  <c r="P1753" i="1"/>
  <c r="S1753" i="1"/>
  <c r="P1754" i="1"/>
  <c r="S1754" i="1"/>
  <c r="P1755" i="1"/>
  <c r="S1755" i="1"/>
  <c r="P1756" i="1"/>
  <c r="S1756" i="1"/>
  <c r="P1757" i="1"/>
  <c r="S1757" i="1"/>
  <c r="P1758" i="1"/>
  <c r="S1758" i="1"/>
  <c r="P1759" i="1"/>
  <c r="S1759" i="1"/>
  <c r="P1760" i="1"/>
  <c r="S1760" i="1"/>
  <c r="P1761" i="1"/>
  <c r="S1761" i="1"/>
  <c r="P1762" i="1"/>
  <c r="S1762" i="1"/>
  <c r="P1763" i="1"/>
  <c r="S1763" i="1"/>
  <c r="P1764" i="1"/>
  <c r="S1764" i="1"/>
  <c r="P1765" i="1"/>
  <c r="S1765" i="1"/>
  <c r="P1766" i="1"/>
  <c r="S1766" i="1"/>
  <c r="P1767" i="1"/>
  <c r="S1767" i="1"/>
  <c r="P1768" i="1"/>
  <c r="S1768" i="1"/>
  <c r="P1769" i="1"/>
  <c r="S1769" i="1"/>
  <c r="P1770" i="1"/>
  <c r="S1770" i="1"/>
  <c r="P1771" i="1"/>
  <c r="S1771" i="1"/>
  <c r="P1772" i="1"/>
  <c r="S1772" i="1"/>
  <c r="P1773" i="1"/>
  <c r="S1773" i="1"/>
  <c r="P1774" i="1"/>
  <c r="S1774" i="1"/>
  <c r="P1775" i="1"/>
  <c r="S1775" i="1"/>
  <c r="P1776" i="1"/>
  <c r="S1776" i="1"/>
  <c r="P1777" i="1"/>
  <c r="S1777" i="1"/>
  <c r="P1778" i="1"/>
  <c r="S1778" i="1"/>
  <c r="P1779" i="1"/>
  <c r="S1779" i="1"/>
  <c r="P1780" i="1"/>
  <c r="S1780" i="1"/>
  <c r="P1781" i="1"/>
  <c r="S1781" i="1"/>
  <c r="P1782" i="1"/>
  <c r="S1782" i="1"/>
  <c r="P1783" i="1"/>
  <c r="S1783" i="1"/>
  <c r="P1784" i="1"/>
  <c r="S1784" i="1"/>
  <c r="P1785" i="1"/>
  <c r="S1785" i="1"/>
  <c r="P1786" i="1"/>
  <c r="S1786" i="1"/>
  <c r="P1787" i="1"/>
  <c r="S1787" i="1"/>
  <c r="P1788" i="1"/>
  <c r="S1788" i="1"/>
  <c r="P1789" i="1"/>
  <c r="S1789" i="1"/>
  <c r="P1790" i="1"/>
  <c r="S1790" i="1"/>
  <c r="P1791" i="1"/>
  <c r="S1791" i="1"/>
  <c r="P1792" i="1"/>
  <c r="S1792" i="1"/>
  <c r="P1793" i="1"/>
  <c r="S1793" i="1"/>
  <c r="P1794" i="1"/>
  <c r="S1794" i="1"/>
  <c r="P1795" i="1"/>
  <c r="S1795" i="1"/>
  <c r="P1796" i="1"/>
  <c r="S1796" i="1"/>
  <c r="P1797" i="1"/>
  <c r="S1797" i="1"/>
  <c r="P1798" i="1"/>
  <c r="S1798" i="1"/>
  <c r="P1799" i="1"/>
  <c r="S1799" i="1"/>
  <c r="P1800" i="1"/>
  <c r="S1800" i="1"/>
  <c r="P1801" i="1"/>
  <c r="S1801" i="1"/>
  <c r="P1802" i="1"/>
  <c r="S1802" i="1"/>
  <c r="P1803" i="1"/>
  <c r="S1803" i="1"/>
  <c r="P1804" i="1"/>
  <c r="S1804" i="1"/>
  <c r="P1805" i="1"/>
  <c r="S1805" i="1"/>
  <c r="P1806" i="1"/>
  <c r="S1806" i="1"/>
  <c r="P1807" i="1"/>
  <c r="S1807" i="1"/>
  <c r="P1808" i="1"/>
  <c r="S1808" i="1"/>
  <c r="P1809" i="1"/>
  <c r="S1809" i="1"/>
  <c r="P1810" i="1"/>
  <c r="S1810" i="1"/>
  <c r="P1811" i="1"/>
  <c r="S1811" i="1"/>
  <c r="P1812" i="1"/>
  <c r="S1812" i="1"/>
  <c r="P1813" i="1"/>
  <c r="S1813" i="1"/>
  <c r="P1814" i="1"/>
  <c r="S1814" i="1"/>
  <c r="P1815" i="1"/>
  <c r="S1815" i="1"/>
  <c r="P1816" i="1"/>
  <c r="S1816" i="1"/>
  <c r="P1817" i="1"/>
  <c r="S1817" i="1"/>
  <c r="P1818" i="1"/>
  <c r="S1818" i="1"/>
  <c r="P1819" i="1"/>
  <c r="S1819" i="1"/>
  <c r="P1820" i="1"/>
  <c r="S1820" i="1"/>
  <c r="P1821" i="1"/>
  <c r="S1821" i="1"/>
  <c r="P1822" i="1"/>
  <c r="S1822" i="1"/>
  <c r="P1823" i="1"/>
  <c r="S1823" i="1"/>
  <c r="P1824" i="1"/>
  <c r="S1824" i="1"/>
  <c r="P1825" i="1"/>
  <c r="S1825" i="1"/>
  <c r="P1826" i="1"/>
  <c r="S1826" i="1"/>
  <c r="P1827" i="1"/>
  <c r="S1827" i="1"/>
  <c r="P1828" i="1"/>
  <c r="S1828" i="1"/>
  <c r="P1829" i="1"/>
  <c r="S1829" i="1"/>
  <c r="P1830" i="1"/>
  <c r="S1830" i="1"/>
  <c r="P1831" i="1"/>
  <c r="S1831" i="1"/>
  <c r="P1832" i="1"/>
  <c r="S1832" i="1"/>
  <c r="P1833" i="1"/>
  <c r="S1833" i="1"/>
  <c r="P1834" i="1"/>
  <c r="S1834" i="1"/>
  <c r="P1835" i="1"/>
  <c r="S1835" i="1"/>
  <c r="P1836" i="1"/>
  <c r="S1836" i="1"/>
  <c r="P1837" i="1"/>
  <c r="S1837" i="1"/>
  <c r="P1838" i="1"/>
  <c r="S1838" i="1"/>
  <c r="P1839" i="1"/>
  <c r="S1839" i="1"/>
  <c r="P1840" i="1"/>
  <c r="S1840" i="1"/>
  <c r="P1841" i="1"/>
  <c r="S1841" i="1"/>
  <c r="P1842" i="1"/>
  <c r="S1842" i="1"/>
  <c r="P1843" i="1"/>
  <c r="S1843" i="1"/>
  <c r="P1844" i="1"/>
  <c r="S1844" i="1"/>
  <c r="P1845" i="1"/>
  <c r="S1845" i="1"/>
  <c r="P1846" i="1"/>
  <c r="S1846" i="1"/>
  <c r="P1847" i="1"/>
  <c r="S1847" i="1"/>
  <c r="P1848" i="1"/>
  <c r="S1848" i="1"/>
  <c r="P1849" i="1"/>
  <c r="S1849" i="1"/>
  <c r="P1850" i="1"/>
  <c r="S1850" i="1"/>
  <c r="P1851" i="1"/>
  <c r="S1851" i="1"/>
  <c r="P1852" i="1"/>
  <c r="S1852" i="1"/>
  <c r="P1853" i="1"/>
  <c r="S1853" i="1"/>
  <c r="P1854" i="1"/>
  <c r="S1854" i="1"/>
  <c r="P1855" i="1"/>
  <c r="S1855" i="1"/>
  <c r="P1856" i="1"/>
  <c r="S1856" i="1"/>
  <c r="P1857" i="1"/>
  <c r="S1857" i="1"/>
  <c r="P1858" i="1"/>
  <c r="S1858" i="1"/>
  <c r="P1859" i="1"/>
  <c r="S1859" i="1"/>
  <c r="P1860" i="1"/>
  <c r="S1860" i="1"/>
  <c r="P1861" i="1"/>
  <c r="S1861" i="1"/>
  <c r="P1862" i="1"/>
  <c r="S1862" i="1"/>
  <c r="P1863" i="1"/>
  <c r="S1863" i="1"/>
  <c r="P1864" i="1"/>
  <c r="S1864" i="1"/>
  <c r="P1865" i="1"/>
  <c r="S1865" i="1"/>
  <c r="P1866" i="1"/>
  <c r="S1866" i="1"/>
  <c r="P1867" i="1"/>
  <c r="S1867" i="1"/>
  <c r="P1868" i="1"/>
  <c r="S1868" i="1"/>
  <c r="P1869" i="1"/>
  <c r="S1869" i="1"/>
  <c r="P1870" i="1"/>
  <c r="S1870" i="1"/>
  <c r="P1871" i="1"/>
  <c r="S1871" i="1"/>
  <c r="P1872" i="1"/>
  <c r="S1872" i="1"/>
  <c r="P1873" i="1"/>
  <c r="S1873" i="1"/>
  <c r="P1874" i="1"/>
  <c r="S1874" i="1"/>
  <c r="P1875" i="1"/>
  <c r="S1875" i="1"/>
  <c r="P1876" i="1"/>
  <c r="S1876" i="1"/>
  <c r="P1877" i="1"/>
  <c r="S1877" i="1"/>
  <c r="P1878" i="1"/>
  <c r="S1878" i="1"/>
  <c r="P1879" i="1"/>
  <c r="S1879" i="1"/>
  <c r="P1880" i="1"/>
  <c r="S1880" i="1"/>
  <c r="P1881" i="1"/>
  <c r="S1881" i="1"/>
  <c r="P1882" i="1"/>
  <c r="S1882" i="1"/>
  <c r="P1883" i="1"/>
  <c r="S1883" i="1"/>
  <c r="P1884" i="1"/>
  <c r="S1884" i="1"/>
  <c r="P1885" i="1"/>
  <c r="S1885" i="1"/>
  <c r="P1886" i="1"/>
  <c r="S1886" i="1"/>
  <c r="P1887" i="1"/>
  <c r="S1887" i="1"/>
  <c r="P1888" i="1"/>
  <c r="S1888" i="1"/>
  <c r="P1889" i="1"/>
  <c r="S1889" i="1"/>
  <c r="P1890" i="1"/>
  <c r="S1890" i="1"/>
  <c r="P1891" i="1"/>
  <c r="S1891" i="1"/>
  <c r="P1892" i="1"/>
  <c r="S1892" i="1"/>
  <c r="P1893" i="1"/>
  <c r="S1893" i="1"/>
  <c r="P1894" i="1"/>
  <c r="S1894" i="1"/>
  <c r="P1895" i="1"/>
  <c r="S1895" i="1"/>
  <c r="P1896" i="1"/>
  <c r="S1896" i="1"/>
  <c r="P1897" i="1"/>
  <c r="S1897" i="1"/>
  <c r="P1898" i="1"/>
  <c r="S1898" i="1"/>
  <c r="P1899" i="1"/>
  <c r="S1899" i="1"/>
  <c r="P1900" i="1"/>
  <c r="S1900" i="1"/>
  <c r="P1901" i="1"/>
  <c r="S1901" i="1"/>
  <c r="P1902" i="1"/>
  <c r="S1902" i="1"/>
  <c r="P1903" i="1"/>
  <c r="S1903" i="1"/>
  <c r="P1904" i="1"/>
  <c r="S1904" i="1"/>
  <c r="P1905" i="1"/>
  <c r="S1905" i="1"/>
  <c r="P1906" i="1"/>
  <c r="S1906" i="1"/>
  <c r="P1907" i="1"/>
  <c r="S1907" i="1"/>
  <c r="P1908" i="1"/>
  <c r="S1908" i="1"/>
  <c r="P1909" i="1"/>
  <c r="S1909" i="1"/>
  <c r="P1910" i="1"/>
  <c r="S1910" i="1"/>
  <c r="P1911" i="1"/>
  <c r="S1911" i="1"/>
  <c r="P1912" i="1"/>
  <c r="S1912" i="1"/>
  <c r="P1913" i="1"/>
  <c r="S1913" i="1"/>
  <c r="P1914" i="1"/>
  <c r="S1914" i="1"/>
  <c r="P1915" i="1"/>
  <c r="S1915" i="1"/>
  <c r="P1916" i="1"/>
  <c r="S1916" i="1"/>
  <c r="P1917" i="1"/>
  <c r="S1917" i="1"/>
  <c r="P1918" i="1"/>
  <c r="S1918" i="1"/>
  <c r="P1919" i="1"/>
  <c r="S1919" i="1"/>
  <c r="P1920" i="1"/>
  <c r="S1920" i="1"/>
  <c r="P1921" i="1"/>
  <c r="S1921" i="1"/>
  <c r="P1922" i="1"/>
  <c r="S1922" i="1"/>
  <c r="P1923" i="1"/>
  <c r="S1923" i="1"/>
  <c r="P1924" i="1"/>
  <c r="S1924" i="1"/>
  <c r="P1925" i="1"/>
  <c r="S1925" i="1"/>
  <c r="P1926" i="1"/>
  <c r="S1926" i="1"/>
  <c r="P1927" i="1"/>
  <c r="S1927" i="1"/>
  <c r="P1928" i="1"/>
  <c r="S1928" i="1"/>
  <c r="P1929" i="1"/>
  <c r="S1929" i="1"/>
  <c r="P1930" i="1"/>
  <c r="S1930" i="1"/>
  <c r="P1931" i="1"/>
  <c r="S1931" i="1"/>
  <c r="P1932" i="1"/>
  <c r="S1932" i="1"/>
  <c r="P1933" i="1"/>
  <c r="S1933" i="1"/>
  <c r="P1934" i="1"/>
  <c r="S1934" i="1"/>
  <c r="P1935" i="1"/>
  <c r="S1935" i="1"/>
  <c r="P1936" i="1"/>
  <c r="S1936" i="1"/>
  <c r="P1937" i="1"/>
  <c r="S1937" i="1"/>
  <c r="P1938" i="1"/>
  <c r="S1938" i="1"/>
  <c r="P1939" i="1"/>
  <c r="S1939" i="1"/>
  <c r="P1940" i="1"/>
  <c r="S1940" i="1"/>
  <c r="P1941" i="1"/>
  <c r="S1941" i="1"/>
  <c r="P1942" i="1"/>
  <c r="S1942" i="1"/>
  <c r="P1943" i="1"/>
  <c r="S1943" i="1"/>
  <c r="P1944" i="1"/>
  <c r="S1944" i="1"/>
  <c r="P1945" i="1"/>
  <c r="S1945" i="1"/>
  <c r="P1946" i="1"/>
  <c r="S1946" i="1"/>
  <c r="P1947" i="1"/>
  <c r="S1947" i="1"/>
  <c r="P1948" i="1"/>
  <c r="S1948" i="1"/>
  <c r="P1949" i="1"/>
  <c r="S1949" i="1"/>
  <c r="P1950" i="1"/>
  <c r="S1950" i="1"/>
  <c r="P1951" i="1"/>
  <c r="S1951" i="1"/>
  <c r="P1952" i="1"/>
  <c r="S1952" i="1"/>
  <c r="P1953" i="1"/>
  <c r="S1953" i="1"/>
  <c r="P1954" i="1"/>
  <c r="S1954" i="1"/>
  <c r="P1955" i="1"/>
  <c r="S1955" i="1"/>
  <c r="P1956" i="1"/>
  <c r="S1956" i="1"/>
  <c r="P1957" i="1"/>
  <c r="S1957" i="1"/>
  <c r="P1958" i="1"/>
  <c r="S1958" i="1"/>
  <c r="P1959" i="1"/>
  <c r="S1959" i="1"/>
  <c r="P1960" i="1"/>
  <c r="S1960" i="1"/>
  <c r="P1961" i="1"/>
  <c r="S1961" i="1"/>
  <c r="P1962" i="1"/>
  <c r="S1962" i="1"/>
  <c r="P1963" i="1"/>
  <c r="S1963" i="1"/>
  <c r="P1964" i="1"/>
  <c r="S1964" i="1"/>
  <c r="P1965" i="1"/>
  <c r="S1965" i="1"/>
  <c r="P1966" i="1"/>
  <c r="S1966" i="1"/>
  <c r="P1967" i="1"/>
  <c r="S1967" i="1"/>
  <c r="P1968" i="1"/>
  <c r="S1968" i="1"/>
  <c r="P1969" i="1"/>
  <c r="S1969" i="1"/>
  <c r="P1970" i="1"/>
  <c r="S1970" i="1"/>
  <c r="P1971" i="1"/>
  <c r="S1971" i="1"/>
  <c r="P1972" i="1"/>
  <c r="S1972" i="1"/>
  <c r="P1973" i="1"/>
  <c r="S1973" i="1"/>
  <c r="P1974" i="1"/>
  <c r="S1974" i="1"/>
  <c r="P1975" i="1"/>
  <c r="S1975" i="1"/>
  <c r="P1976" i="1"/>
  <c r="S1976" i="1"/>
  <c r="P1977" i="1"/>
  <c r="S1977" i="1"/>
  <c r="P1978" i="1"/>
  <c r="S1978" i="1"/>
  <c r="P1979" i="1"/>
  <c r="S1979" i="1"/>
  <c r="P1980" i="1"/>
  <c r="S1980" i="1"/>
  <c r="P1981" i="1"/>
  <c r="S1981" i="1"/>
  <c r="P1982" i="1"/>
  <c r="S1982" i="1"/>
  <c r="P1983" i="1"/>
  <c r="S1983" i="1"/>
  <c r="P1984" i="1"/>
  <c r="S1984" i="1"/>
  <c r="P1985" i="1"/>
  <c r="S1985" i="1"/>
  <c r="P1986" i="1"/>
  <c r="S1986" i="1"/>
  <c r="P1987" i="1"/>
  <c r="S1987" i="1"/>
  <c r="P1988" i="1"/>
  <c r="S1988" i="1"/>
  <c r="P1989" i="1"/>
  <c r="S1989" i="1"/>
  <c r="P1990" i="1"/>
  <c r="S1990" i="1"/>
  <c r="P1991" i="1"/>
  <c r="S1991" i="1"/>
  <c r="P1992" i="1"/>
  <c r="S1992" i="1"/>
  <c r="P1993" i="1"/>
  <c r="S1993" i="1"/>
  <c r="P1994" i="1"/>
  <c r="S1994" i="1"/>
  <c r="P1995" i="1"/>
  <c r="S1995" i="1"/>
  <c r="P1996" i="1"/>
  <c r="S1996" i="1"/>
  <c r="P1997" i="1"/>
  <c r="S1997" i="1"/>
  <c r="P1998" i="1"/>
  <c r="S1998" i="1"/>
  <c r="P1999" i="1"/>
  <c r="S1999" i="1"/>
  <c r="P2000" i="1"/>
  <c r="S2000" i="1"/>
  <c r="P2001" i="1"/>
  <c r="S2001" i="1"/>
  <c r="P2002" i="1"/>
  <c r="S2002" i="1"/>
  <c r="P2003" i="1"/>
  <c r="S2003" i="1"/>
  <c r="P2004" i="1"/>
  <c r="S2004" i="1"/>
  <c r="P2005" i="1"/>
  <c r="S2005" i="1"/>
  <c r="P2006" i="1"/>
  <c r="S2006" i="1"/>
  <c r="P2007" i="1"/>
  <c r="S2007" i="1"/>
  <c r="P2008" i="1"/>
  <c r="S2008" i="1"/>
  <c r="P2009" i="1"/>
  <c r="S2009" i="1"/>
  <c r="P2010" i="1"/>
  <c r="S2010" i="1"/>
  <c r="P2011" i="1"/>
  <c r="S2011" i="1"/>
  <c r="P2012" i="1"/>
  <c r="S2012" i="1"/>
  <c r="P2013" i="1"/>
  <c r="S2013" i="1"/>
  <c r="P2014" i="1"/>
  <c r="S2014" i="1"/>
  <c r="P2015" i="1"/>
  <c r="S2015" i="1"/>
  <c r="P2016" i="1"/>
  <c r="S2016" i="1"/>
  <c r="P2017" i="1"/>
  <c r="S2017" i="1"/>
  <c r="P2018" i="1"/>
  <c r="S2018" i="1"/>
  <c r="P2019" i="1"/>
  <c r="S2019" i="1"/>
  <c r="P2020" i="1"/>
  <c r="S2020" i="1"/>
  <c r="P2021" i="1"/>
  <c r="S2021" i="1"/>
  <c r="P2022" i="1"/>
  <c r="S2022" i="1"/>
  <c r="P2023" i="1"/>
  <c r="S2023" i="1"/>
  <c r="P2024" i="1"/>
  <c r="S2024" i="1"/>
  <c r="P2025" i="1"/>
  <c r="S2025" i="1"/>
  <c r="P2026" i="1"/>
  <c r="S2026" i="1"/>
  <c r="P2027" i="1"/>
  <c r="S2027" i="1"/>
  <c r="P2028" i="1"/>
  <c r="S2028" i="1"/>
  <c r="P2029" i="1"/>
  <c r="S2029" i="1"/>
  <c r="P2030" i="1"/>
  <c r="S2030" i="1"/>
  <c r="P2031" i="1"/>
  <c r="S2031" i="1"/>
  <c r="P2032" i="1"/>
  <c r="S2032" i="1"/>
  <c r="P2033" i="1"/>
  <c r="S2033" i="1"/>
  <c r="P2034" i="1"/>
  <c r="S2034" i="1"/>
  <c r="P2035" i="1"/>
  <c r="S2035" i="1"/>
  <c r="P2036" i="1"/>
  <c r="S2036" i="1"/>
  <c r="P2037" i="1"/>
  <c r="S2037" i="1"/>
  <c r="P2038" i="1"/>
  <c r="S2038" i="1"/>
  <c r="P2039" i="1"/>
  <c r="S2039" i="1"/>
  <c r="P2040" i="1"/>
  <c r="S2040" i="1"/>
  <c r="P2041" i="1"/>
  <c r="S2041" i="1"/>
  <c r="P2042" i="1"/>
  <c r="S2042" i="1"/>
  <c r="P2043" i="1"/>
  <c r="S2043" i="1"/>
  <c r="P2044" i="1"/>
  <c r="S2044" i="1"/>
  <c r="P2045" i="1"/>
  <c r="S2045" i="1"/>
  <c r="P2046" i="1"/>
  <c r="S2046" i="1"/>
  <c r="P2047" i="1"/>
  <c r="S2047" i="1"/>
  <c r="P2048" i="1"/>
  <c r="S2048" i="1"/>
  <c r="P2049" i="1"/>
  <c r="S2049" i="1"/>
  <c r="P2050" i="1"/>
  <c r="S2050" i="1"/>
  <c r="P2051" i="1"/>
  <c r="S2051" i="1"/>
  <c r="P2052" i="1"/>
  <c r="S2052" i="1"/>
  <c r="P2053" i="1"/>
  <c r="S2053" i="1"/>
  <c r="P2054" i="1"/>
  <c r="S2054" i="1"/>
  <c r="P2055" i="1"/>
  <c r="S2055" i="1"/>
  <c r="P2056" i="1"/>
  <c r="S2056" i="1"/>
  <c r="P2057" i="1"/>
  <c r="S2057" i="1"/>
  <c r="P2058" i="1"/>
  <c r="S2058" i="1"/>
  <c r="P2059" i="1"/>
  <c r="S2059" i="1"/>
  <c r="P2060" i="1"/>
  <c r="S2060" i="1"/>
  <c r="P2061" i="1"/>
  <c r="S2061" i="1"/>
  <c r="P2062" i="1"/>
  <c r="S2062" i="1"/>
  <c r="P2063" i="1"/>
  <c r="S2063" i="1"/>
  <c r="P2064" i="1"/>
  <c r="S2064" i="1"/>
  <c r="P2065" i="1"/>
  <c r="S2065" i="1"/>
  <c r="P2066" i="1"/>
  <c r="S2066" i="1"/>
  <c r="P2067" i="1"/>
  <c r="S2067" i="1"/>
  <c r="P2068" i="1"/>
  <c r="S2068" i="1"/>
  <c r="P2069" i="1"/>
  <c r="S2069" i="1"/>
  <c r="P2070" i="1"/>
  <c r="S2070" i="1"/>
  <c r="P2071" i="1"/>
  <c r="S2071" i="1"/>
  <c r="P2072" i="1"/>
  <c r="S2072" i="1"/>
  <c r="P2073" i="1"/>
  <c r="S2073" i="1"/>
  <c r="P2074" i="1"/>
  <c r="S2074" i="1"/>
  <c r="P2075" i="1"/>
  <c r="S2075" i="1"/>
  <c r="P2076" i="1"/>
  <c r="S2076" i="1"/>
  <c r="P2077" i="1"/>
  <c r="S2077" i="1"/>
  <c r="P2078" i="1"/>
  <c r="S2078" i="1"/>
  <c r="P2079" i="1"/>
  <c r="S2079" i="1"/>
  <c r="P2080" i="1"/>
  <c r="S2080" i="1"/>
  <c r="P2081" i="1"/>
  <c r="S2081" i="1"/>
  <c r="P2082" i="1"/>
  <c r="S2082" i="1"/>
  <c r="P2083" i="1"/>
  <c r="S2083" i="1"/>
  <c r="P2084" i="1"/>
  <c r="S2084" i="1"/>
  <c r="P2085" i="1"/>
  <c r="S2085" i="1"/>
  <c r="P2086" i="1"/>
  <c r="S2086" i="1"/>
  <c r="P2087" i="1"/>
  <c r="S2087" i="1"/>
  <c r="P2088" i="1"/>
  <c r="S2088" i="1"/>
  <c r="P2089" i="1"/>
  <c r="S2089" i="1"/>
  <c r="P2090" i="1"/>
  <c r="S2090" i="1"/>
  <c r="P2091" i="1"/>
  <c r="S2091" i="1"/>
  <c r="P2092" i="1"/>
  <c r="S2092" i="1"/>
  <c r="P2093" i="1"/>
  <c r="S2093" i="1"/>
  <c r="P2094" i="1"/>
  <c r="S2094" i="1"/>
  <c r="P2095" i="1"/>
  <c r="S2095" i="1"/>
  <c r="P2096" i="1"/>
  <c r="S2096" i="1"/>
  <c r="P2097" i="1"/>
  <c r="S2097" i="1"/>
  <c r="P2098" i="1"/>
  <c r="S2098" i="1"/>
  <c r="P2099" i="1"/>
  <c r="S2099" i="1"/>
  <c r="P2100" i="1"/>
  <c r="S2100" i="1"/>
  <c r="P2101" i="1"/>
  <c r="S2101" i="1"/>
  <c r="P2102" i="1"/>
  <c r="S2102" i="1"/>
  <c r="P2103" i="1"/>
  <c r="S2103" i="1"/>
  <c r="P2104" i="1"/>
  <c r="S2104" i="1"/>
  <c r="P2105" i="1"/>
  <c r="S2105" i="1"/>
  <c r="P2106" i="1"/>
  <c r="S2106" i="1"/>
  <c r="P2107" i="1"/>
  <c r="S2107" i="1"/>
  <c r="P2108" i="1"/>
  <c r="S2108" i="1"/>
  <c r="P2109" i="1"/>
  <c r="S2109" i="1"/>
  <c r="P2110" i="1"/>
  <c r="S2110" i="1"/>
  <c r="P2111" i="1"/>
  <c r="S2111" i="1"/>
  <c r="P2112" i="1"/>
  <c r="S2112" i="1"/>
  <c r="P2113" i="1"/>
  <c r="S2113" i="1"/>
  <c r="P2114" i="1"/>
  <c r="S2114" i="1"/>
  <c r="P2115" i="1"/>
  <c r="S2115" i="1"/>
  <c r="P2116" i="1"/>
  <c r="S2116" i="1"/>
  <c r="P2117" i="1"/>
  <c r="S2117" i="1"/>
  <c r="P2118" i="1"/>
  <c r="S2118" i="1"/>
  <c r="P2119" i="1"/>
  <c r="S2119" i="1"/>
  <c r="P2120" i="1"/>
  <c r="S2120" i="1"/>
  <c r="P2121" i="1"/>
  <c r="S2121" i="1"/>
  <c r="P2122" i="1"/>
  <c r="S2122" i="1"/>
  <c r="P2123" i="1"/>
  <c r="S2123" i="1"/>
  <c r="P2124" i="1"/>
  <c r="S2124" i="1"/>
  <c r="P2125" i="1"/>
  <c r="S2125" i="1"/>
  <c r="P2126" i="1"/>
  <c r="S2126" i="1"/>
  <c r="P2127" i="1"/>
  <c r="S2127" i="1"/>
  <c r="P2128" i="1"/>
  <c r="S2128" i="1"/>
  <c r="P2129" i="1"/>
  <c r="S2129" i="1"/>
  <c r="P2130" i="1"/>
  <c r="S2130" i="1"/>
  <c r="P2131" i="1"/>
  <c r="S2131" i="1"/>
  <c r="P2132" i="1"/>
  <c r="S2132" i="1"/>
  <c r="P2133" i="1"/>
  <c r="S2133" i="1"/>
  <c r="P2134" i="1"/>
  <c r="S2134" i="1"/>
  <c r="P2135" i="1"/>
  <c r="S2135" i="1"/>
  <c r="P2136" i="1"/>
  <c r="S2136" i="1"/>
  <c r="P2137" i="1"/>
  <c r="S2137" i="1"/>
  <c r="P2138" i="1"/>
  <c r="S2138" i="1"/>
  <c r="P2139" i="1"/>
  <c r="S2139" i="1"/>
  <c r="P2140" i="1"/>
  <c r="S2140" i="1"/>
  <c r="P2141" i="1"/>
  <c r="S2141" i="1"/>
  <c r="P2142" i="1"/>
  <c r="S2142" i="1"/>
  <c r="P2143" i="1"/>
  <c r="S2143" i="1"/>
  <c r="P2144" i="1"/>
  <c r="S2144" i="1"/>
  <c r="P2145" i="1"/>
  <c r="S2145" i="1"/>
  <c r="P2146" i="1"/>
  <c r="S2146" i="1"/>
  <c r="P2147" i="1"/>
  <c r="S2147" i="1"/>
  <c r="P2148" i="1"/>
  <c r="S2148" i="1"/>
  <c r="P2149" i="1"/>
  <c r="S2149" i="1"/>
  <c r="P2150" i="1"/>
  <c r="S2150" i="1"/>
  <c r="P2151" i="1"/>
  <c r="S2151" i="1"/>
  <c r="P2152" i="1"/>
  <c r="S2152" i="1"/>
  <c r="P2153" i="1"/>
  <c r="S2153" i="1"/>
  <c r="P2154" i="1"/>
  <c r="S2154" i="1"/>
  <c r="P2155" i="1"/>
  <c r="S2155" i="1"/>
  <c r="P2156" i="1"/>
  <c r="S2156" i="1"/>
  <c r="P2157" i="1"/>
  <c r="S2157" i="1"/>
  <c r="P2158" i="1"/>
  <c r="S2158" i="1"/>
  <c r="P2159" i="1"/>
  <c r="S2159" i="1"/>
  <c r="P2160" i="1"/>
  <c r="S2160" i="1"/>
  <c r="P2161" i="1"/>
  <c r="S2161" i="1"/>
  <c r="P2162" i="1"/>
  <c r="S2162" i="1"/>
  <c r="P2163" i="1"/>
  <c r="S2163" i="1"/>
  <c r="P2164" i="1"/>
  <c r="S2164" i="1"/>
  <c r="P2165" i="1"/>
  <c r="S2165" i="1"/>
  <c r="P2166" i="1"/>
  <c r="S2166" i="1"/>
  <c r="P2167" i="1"/>
  <c r="S2167" i="1"/>
  <c r="P2168" i="1"/>
  <c r="S2168" i="1"/>
  <c r="P2169" i="1"/>
  <c r="S2169" i="1"/>
  <c r="P2170" i="1"/>
  <c r="S2170" i="1"/>
  <c r="P2171" i="1"/>
  <c r="S2171" i="1"/>
  <c r="P2172" i="1"/>
  <c r="S2172" i="1"/>
  <c r="P2173" i="1"/>
  <c r="S2173" i="1"/>
  <c r="P2174" i="1"/>
  <c r="S2174" i="1"/>
  <c r="P2175" i="1"/>
  <c r="S2175" i="1"/>
  <c r="P2176" i="1"/>
  <c r="S2176" i="1"/>
  <c r="P2177" i="1"/>
  <c r="S2177" i="1"/>
  <c r="P2178" i="1"/>
  <c r="S2178" i="1"/>
  <c r="P2179" i="1"/>
  <c r="S2179" i="1"/>
  <c r="P2180" i="1"/>
  <c r="S2180" i="1"/>
  <c r="P2181" i="1"/>
  <c r="S2181" i="1"/>
  <c r="P2182" i="1"/>
  <c r="S2182" i="1"/>
  <c r="P2183" i="1"/>
  <c r="S2183" i="1"/>
  <c r="P2184" i="1"/>
  <c r="S2184" i="1"/>
  <c r="P2185" i="1"/>
  <c r="S2185" i="1"/>
  <c r="P2186" i="1"/>
  <c r="S2186" i="1"/>
  <c r="P2187" i="1"/>
  <c r="S2187" i="1"/>
  <c r="P2188" i="1"/>
  <c r="S2188" i="1"/>
  <c r="P2189" i="1"/>
  <c r="S2189" i="1"/>
  <c r="P2190" i="1"/>
  <c r="S2190" i="1"/>
  <c r="P2191" i="1"/>
  <c r="S2191" i="1"/>
  <c r="P2192" i="1"/>
  <c r="S2192" i="1"/>
  <c r="P2193" i="1"/>
  <c r="S2193" i="1"/>
  <c r="P2194" i="1"/>
  <c r="S2194" i="1"/>
  <c r="P2195" i="1"/>
  <c r="S2195" i="1"/>
  <c r="P2196" i="1"/>
  <c r="S2196" i="1"/>
  <c r="P2197" i="1"/>
  <c r="S2197" i="1"/>
  <c r="P2198" i="1"/>
  <c r="S2198" i="1"/>
  <c r="P2199" i="1"/>
  <c r="S2199" i="1"/>
  <c r="P2200" i="1"/>
  <c r="S2200" i="1"/>
  <c r="P2201" i="1"/>
  <c r="S2201" i="1"/>
  <c r="P2202" i="1"/>
  <c r="S2202" i="1"/>
  <c r="P2203" i="1"/>
  <c r="S2203" i="1"/>
  <c r="P2204" i="1"/>
  <c r="S2204" i="1"/>
  <c r="P2205" i="1"/>
  <c r="S2205" i="1"/>
  <c r="P2206" i="1"/>
  <c r="S2206" i="1"/>
  <c r="P2207" i="1"/>
  <c r="S2207" i="1"/>
  <c r="P2208" i="1"/>
  <c r="S2208" i="1"/>
  <c r="P2209" i="1"/>
  <c r="S2209" i="1"/>
  <c r="P2210" i="1"/>
  <c r="S2210" i="1"/>
  <c r="P2211" i="1"/>
  <c r="S2211" i="1"/>
  <c r="P2212" i="1"/>
  <c r="S2212" i="1"/>
  <c r="P2213" i="1"/>
  <c r="S2213" i="1"/>
  <c r="P2214" i="1"/>
  <c r="S2214" i="1"/>
  <c r="P2215" i="1"/>
  <c r="S2215" i="1"/>
  <c r="P2216" i="1"/>
  <c r="S2216" i="1"/>
  <c r="P2217" i="1"/>
  <c r="S2217" i="1"/>
  <c r="P2218" i="1"/>
  <c r="S2218" i="1"/>
  <c r="P2219" i="1"/>
  <c r="S2219" i="1"/>
  <c r="P2220" i="1"/>
  <c r="S2220" i="1"/>
  <c r="P2221" i="1"/>
  <c r="S2221" i="1"/>
  <c r="P2222" i="1"/>
  <c r="S2222" i="1"/>
  <c r="P2223" i="1"/>
  <c r="S2223" i="1"/>
  <c r="P2224" i="1"/>
  <c r="S2224" i="1"/>
  <c r="P2225" i="1"/>
  <c r="S2225" i="1"/>
  <c r="P2226" i="1"/>
  <c r="S2226" i="1"/>
  <c r="P2227" i="1"/>
  <c r="S2227" i="1"/>
  <c r="P2228" i="1"/>
  <c r="S2228" i="1"/>
  <c r="P2229" i="1"/>
  <c r="S2229" i="1"/>
  <c r="P2230" i="1"/>
  <c r="S2230" i="1"/>
  <c r="P2231" i="1"/>
  <c r="S2231" i="1"/>
  <c r="P2232" i="1"/>
  <c r="S2232" i="1"/>
  <c r="P2233" i="1"/>
  <c r="S2233" i="1"/>
  <c r="P2234" i="1"/>
  <c r="S2234" i="1"/>
  <c r="P2235" i="1"/>
  <c r="S2235" i="1"/>
  <c r="P2236" i="1"/>
  <c r="S2236" i="1"/>
  <c r="P2237" i="1"/>
  <c r="S2237" i="1"/>
  <c r="P2238" i="1"/>
  <c r="S2238" i="1"/>
  <c r="P2239" i="1"/>
  <c r="S2239" i="1"/>
  <c r="P2240" i="1"/>
  <c r="S2240" i="1"/>
  <c r="P2241" i="1"/>
  <c r="S2241" i="1"/>
  <c r="P2242" i="1"/>
  <c r="S2242" i="1"/>
  <c r="P2243" i="1"/>
  <c r="S2243" i="1"/>
  <c r="P2244" i="1"/>
  <c r="S2244" i="1"/>
  <c r="P2245" i="1"/>
  <c r="S2245" i="1"/>
  <c r="P2246" i="1"/>
  <c r="S2246" i="1"/>
  <c r="P2247" i="1"/>
  <c r="S2247" i="1"/>
  <c r="P2248" i="1"/>
  <c r="S2248" i="1"/>
  <c r="P2249" i="1"/>
  <c r="S2249" i="1"/>
  <c r="P2250" i="1"/>
  <c r="S2250" i="1"/>
  <c r="P2251" i="1"/>
  <c r="S2251" i="1"/>
  <c r="P2252" i="1"/>
  <c r="S2252" i="1"/>
  <c r="P2253" i="1"/>
  <c r="S2253" i="1"/>
  <c r="P2254" i="1"/>
  <c r="S2254" i="1"/>
  <c r="P2255" i="1"/>
  <c r="S2255" i="1"/>
  <c r="P2256" i="1"/>
  <c r="S2256" i="1"/>
  <c r="P2257" i="1"/>
  <c r="S2257" i="1"/>
  <c r="P2258" i="1"/>
  <c r="S2258" i="1"/>
  <c r="P2259" i="1"/>
  <c r="S2259" i="1"/>
  <c r="P2260" i="1"/>
  <c r="S2260" i="1"/>
  <c r="P2261" i="1"/>
  <c r="S2261" i="1"/>
  <c r="P2262" i="1"/>
  <c r="S2262" i="1"/>
  <c r="P2263" i="1"/>
  <c r="S2263" i="1"/>
  <c r="P2264" i="1"/>
  <c r="S2264" i="1"/>
  <c r="P2265" i="1"/>
  <c r="S2265" i="1"/>
  <c r="P2266" i="1"/>
  <c r="S2266" i="1"/>
  <c r="P2267" i="1"/>
  <c r="S2267" i="1"/>
  <c r="P2268" i="1"/>
  <c r="S2268" i="1"/>
  <c r="P2269" i="1"/>
  <c r="S2269" i="1"/>
  <c r="P2270" i="1"/>
  <c r="S2270" i="1"/>
  <c r="P2271" i="1"/>
  <c r="S2271" i="1"/>
  <c r="P2272" i="1"/>
  <c r="S2272" i="1"/>
  <c r="P2273" i="1"/>
  <c r="S2273" i="1"/>
  <c r="P2274" i="1"/>
  <c r="S2274" i="1"/>
  <c r="P2275" i="1"/>
  <c r="S2275" i="1"/>
  <c r="P2276" i="1"/>
  <c r="S2276" i="1"/>
  <c r="P2277" i="1"/>
  <c r="S2277" i="1"/>
  <c r="P2278" i="1"/>
  <c r="S2278" i="1"/>
  <c r="P2279" i="1"/>
  <c r="S2279" i="1"/>
  <c r="P2280" i="1"/>
  <c r="S2280" i="1"/>
  <c r="P2281" i="1"/>
  <c r="S2281" i="1"/>
  <c r="P2282" i="1"/>
  <c r="S2282" i="1"/>
  <c r="P2283" i="1"/>
  <c r="S2283" i="1"/>
  <c r="P2284" i="1"/>
  <c r="S2284" i="1"/>
  <c r="P2285" i="1"/>
  <c r="S2285" i="1"/>
  <c r="P2286" i="1"/>
  <c r="S2286" i="1"/>
  <c r="P2287" i="1"/>
  <c r="S2287" i="1"/>
  <c r="P2288" i="1"/>
  <c r="S2288" i="1"/>
  <c r="P2289" i="1"/>
  <c r="S2289" i="1"/>
  <c r="P2290" i="1"/>
  <c r="S2290" i="1"/>
  <c r="P2291" i="1"/>
  <c r="S2291" i="1"/>
  <c r="P2292" i="1"/>
  <c r="S2292" i="1"/>
  <c r="P2293" i="1"/>
  <c r="S2293" i="1"/>
  <c r="P2294" i="1"/>
  <c r="S2294" i="1"/>
  <c r="P2295" i="1"/>
  <c r="S2295" i="1"/>
  <c r="P2296" i="1"/>
  <c r="S2296" i="1"/>
  <c r="P2297" i="1"/>
  <c r="S2297" i="1"/>
  <c r="P2298" i="1"/>
  <c r="S2298" i="1"/>
  <c r="P2299" i="1"/>
  <c r="S2299" i="1"/>
  <c r="P2300" i="1"/>
  <c r="S2300" i="1"/>
  <c r="P2301" i="1"/>
  <c r="S2301" i="1"/>
  <c r="P2302" i="1"/>
  <c r="S2302" i="1"/>
  <c r="P2303" i="1"/>
  <c r="S2303" i="1"/>
  <c r="P2304" i="1"/>
  <c r="S2304" i="1"/>
  <c r="P2305" i="1"/>
  <c r="S2305" i="1"/>
  <c r="P2306" i="1"/>
  <c r="S2306" i="1"/>
  <c r="P2307" i="1"/>
  <c r="S2307" i="1"/>
  <c r="P2308" i="1"/>
  <c r="S2308" i="1"/>
  <c r="P2309" i="1"/>
  <c r="S2309" i="1"/>
  <c r="P2310" i="1"/>
  <c r="S2310" i="1"/>
  <c r="P2311" i="1"/>
  <c r="S2311" i="1"/>
  <c r="P2312" i="1"/>
  <c r="S2312" i="1"/>
  <c r="P2313" i="1"/>
  <c r="S2313" i="1"/>
  <c r="P2314" i="1"/>
  <c r="S2314" i="1"/>
  <c r="P2315" i="1"/>
  <c r="S2315" i="1"/>
  <c r="P2316" i="1"/>
  <c r="S2316" i="1"/>
  <c r="P2317" i="1"/>
  <c r="S2317" i="1"/>
  <c r="P2318" i="1"/>
  <c r="S2318" i="1"/>
  <c r="P2319" i="1"/>
  <c r="S2319" i="1"/>
  <c r="P2320" i="1"/>
  <c r="S2320" i="1"/>
  <c r="P2321" i="1"/>
  <c r="S2321" i="1"/>
  <c r="P2322" i="1"/>
  <c r="S2322" i="1"/>
  <c r="P2323" i="1"/>
  <c r="S2323" i="1"/>
  <c r="P2324" i="1"/>
  <c r="S2324" i="1"/>
  <c r="P2325" i="1"/>
  <c r="S2325" i="1"/>
  <c r="P2326" i="1"/>
  <c r="S2326" i="1"/>
  <c r="P2327" i="1"/>
  <c r="S2327" i="1"/>
  <c r="P2328" i="1"/>
  <c r="S2328" i="1"/>
  <c r="P2329" i="1"/>
  <c r="S2329" i="1"/>
  <c r="P2330" i="1"/>
  <c r="S2330" i="1"/>
  <c r="P2331" i="1"/>
  <c r="S2331" i="1"/>
  <c r="P2332" i="1"/>
  <c r="S2332" i="1"/>
  <c r="P2333" i="1"/>
  <c r="S2333" i="1"/>
  <c r="P2334" i="1"/>
  <c r="S2334" i="1"/>
  <c r="P2335" i="1"/>
  <c r="S2335" i="1"/>
  <c r="P2336" i="1"/>
  <c r="S2336" i="1"/>
  <c r="P2337" i="1"/>
  <c r="S2337" i="1"/>
  <c r="P2338" i="1"/>
  <c r="S2338" i="1"/>
  <c r="P2339" i="1"/>
  <c r="S2339" i="1"/>
  <c r="P2340" i="1"/>
  <c r="S2340" i="1"/>
  <c r="P2341" i="1"/>
  <c r="S2341" i="1"/>
  <c r="P2342" i="1"/>
  <c r="S2342" i="1"/>
  <c r="P2343" i="1"/>
  <c r="S2343" i="1"/>
  <c r="P2344" i="1"/>
  <c r="S2344" i="1"/>
  <c r="P2345" i="1"/>
  <c r="S2345" i="1"/>
  <c r="P2346" i="1"/>
  <c r="S2346" i="1"/>
  <c r="P2347" i="1"/>
  <c r="S2347" i="1"/>
  <c r="P2348" i="1"/>
  <c r="S2348" i="1"/>
  <c r="P2349" i="1"/>
  <c r="S2349" i="1"/>
  <c r="P2350" i="1"/>
  <c r="S2350" i="1"/>
  <c r="P2351" i="1"/>
  <c r="S2351" i="1"/>
  <c r="P2352" i="1"/>
  <c r="S2352" i="1"/>
  <c r="P2353" i="1"/>
  <c r="S2353" i="1"/>
  <c r="P2354" i="1"/>
  <c r="S2354" i="1"/>
  <c r="P2355" i="1"/>
  <c r="S2355" i="1"/>
  <c r="P2356" i="1"/>
  <c r="S2356" i="1"/>
  <c r="P2357" i="1"/>
  <c r="S2357" i="1"/>
  <c r="P2358" i="1"/>
  <c r="S2358" i="1"/>
  <c r="P2359" i="1"/>
  <c r="S2359" i="1"/>
  <c r="P2360" i="1"/>
  <c r="S2360" i="1"/>
  <c r="P2361" i="1"/>
  <c r="S2361" i="1"/>
  <c r="P2362" i="1"/>
  <c r="S2362" i="1"/>
  <c r="P2363" i="1"/>
  <c r="S2363" i="1"/>
  <c r="P2364" i="1"/>
  <c r="S2364" i="1"/>
  <c r="P2365" i="1"/>
  <c r="S2365" i="1"/>
  <c r="P2366" i="1"/>
  <c r="S2366" i="1"/>
  <c r="P2367" i="1"/>
  <c r="S2367" i="1"/>
  <c r="P2368" i="1"/>
  <c r="S2368" i="1"/>
  <c r="P2369" i="1"/>
  <c r="S2369" i="1"/>
  <c r="P2370" i="1"/>
  <c r="S2370" i="1"/>
  <c r="P2371" i="1"/>
  <c r="S2371" i="1"/>
  <c r="P2372" i="1"/>
  <c r="S2372" i="1"/>
  <c r="P2373" i="1"/>
  <c r="S2373" i="1"/>
  <c r="P2374" i="1"/>
  <c r="S2374" i="1"/>
  <c r="P2375" i="1"/>
  <c r="S2375" i="1"/>
  <c r="P2376" i="1"/>
  <c r="S2376" i="1"/>
  <c r="P2377" i="1"/>
  <c r="S2377" i="1"/>
  <c r="P2378" i="1"/>
  <c r="S2378" i="1"/>
  <c r="P2379" i="1"/>
  <c r="S2379" i="1"/>
  <c r="P2380" i="1"/>
  <c r="S2380" i="1"/>
  <c r="P2381" i="1"/>
  <c r="S2381" i="1"/>
  <c r="P2382" i="1"/>
  <c r="S2382" i="1"/>
  <c r="P2383" i="1"/>
  <c r="S2383" i="1"/>
  <c r="P2384" i="1"/>
  <c r="S2384" i="1"/>
  <c r="P2385" i="1"/>
  <c r="S2385" i="1"/>
  <c r="P2386" i="1"/>
  <c r="S2386" i="1"/>
  <c r="P2387" i="1"/>
  <c r="S2387" i="1"/>
  <c r="P2388" i="1"/>
  <c r="S2388" i="1"/>
  <c r="P2389" i="1"/>
  <c r="S2389" i="1"/>
  <c r="P2390" i="1"/>
  <c r="S2390" i="1"/>
  <c r="P2391" i="1"/>
  <c r="S2391" i="1"/>
  <c r="P2392" i="1"/>
  <c r="S2392" i="1"/>
  <c r="P2393" i="1"/>
  <c r="S2393" i="1"/>
  <c r="P2394" i="1"/>
  <c r="S2394" i="1"/>
  <c r="P2395" i="1"/>
  <c r="S2395" i="1"/>
  <c r="P2396" i="1"/>
  <c r="S2396" i="1"/>
  <c r="P2397" i="1"/>
  <c r="S2397" i="1"/>
  <c r="P2398" i="1"/>
  <c r="S2398" i="1"/>
  <c r="P2399" i="1"/>
  <c r="S2399" i="1"/>
  <c r="P2400" i="1"/>
  <c r="S2400" i="1"/>
  <c r="P2401" i="1"/>
  <c r="S2401" i="1"/>
  <c r="P2402" i="1"/>
  <c r="S2402" i="1"/>
  <c r="P2403" i="1"/>
  <c r="S2403" i="1"/>
  <c r="P2404" i="1"/>
  <c r="S2404" i="1"/>
  <c r="P2405" i="1"/>
  <c r="S2405" i="1"/>
  <c r="P2406" i="1"/>
  <c r="S2406" i="1"/>
  <c r="P2407" i="1"/>
  <c r="S2407" i="1"/>
  <c r="P2408" i="1"/>
  <c r="S2408" i="1"/>
  <c r="P2409" i="1"/>
  <c r="S2409" i="1"/>
  <c r="P2410" i="1"/>
  <c r="S2410" i="1"/>
  <c r="P2411" i="1"/>
  <c r="S2411" i="1"/>
  <c r="P2412" i="1"/>
  <c r="S2412" i="1"/>
  <c r="P2413" i="1"/>
  <c r="S2413" i="1"/>
  <c r="P2414" i="1"/>
  <c r="S2414" i="1"/>
  <c r="P2415" i="1"/>
  <c r="S2415" i="1"/>
  <c r="P2416" i="1"/>
  <c r="S2416" i="1"/>
  <c r="P2417" i="1"/>
  <c r="S2417" i="1"/>
  <c r="P2418" i="1"/>
  <c r="S2418" i="1"/>
  <c r="P2419" i="1"/>
  <c r="S2419" i="1"/>
  <c r="P2420" i="1"/>
  <c r="S2420" i="1"/>
  <c r="P2421" i="1"/>
  <c r="S2421" i="1"/>
  <c r="P2422" i="1"/>
  <c r="S2422" i="1"/>
  <c r="P2423" i="1"/>
  <c r="S2423" i="1"/>
  <c r="P2424" i="1"/>
  <c r="S2424" i="1"/>
  <c r="P2425" i="1"/>
  <c r="S2425" i="1"/>
  <c r="P2426" i="1"/>
  <c r="S2426" i="1"/>
  <c r="P2427" i="1"/>
  <c r="S2427" i="1"/>
  <c r="P2428" i="1"/>
  <c r="S2428" i="1"/>
  <c r="P2429" i="1"/>
  <c r="S2429" i="1"/>
  <c r="P2430" i="1"/>
  <c r="S2430" i="1"/>
  <c r="P2431" i="1"/>
  <c r="S2431" i="1"/>
  <c r="P2432" i="1"/>
  <c r="S2432" i="1"/>
  <c r="P2433" i="1"/>
  <c r="S2433" i="1"/>
  <c r="P2434" i="1"/>
  <c r="S2434" i="1"/>
  <c r="P2435" i="1"/>
  <c r="S2435" i="1"/>
  <c r="P2436" i="1"/>
  <c r="S2436" i="1"/>
  <c r="P2437" i="1"/>
  <c r="S2437" i="1"/>
  <c r="P2438" i="1"/>
  <c r="S2438" i="1"/>
  <c r="P2439" i="1"/>
  <c r="S2439" i="1"/>
  <c r="P2440" i="1"/>
  <c r="S2440" i="1"/>
  <c r="P2441" i="1"/>
  <c r="S2441" i="1"/>
  <c r="P2442" i="1"/>
  <c r="S2442" i="1"/>
  <c r="P2443" i="1"/>
  <c r="S2443" i="1"/>
  <c r="P2444" i="1"/>
  <c r="S2444" i="1"/>
  <c r="P2445" i="1"/>
  <c r="S2445" i="1"/>
  <c r="P2446" i="1"/>
  <c r="S2446" i="1"/>
  <c r="P2447" i="1"/>
  <c r="S2447" i="1"/>
  <c r="P2448" i="1"/>
  <c r="S2448" i="1"/>
  <c r="P2449" i="1"/>
  <c r="S2449" i="1"/>
  <c r="P2450" i="1"/>
  <c r="S2450" i="1"/>
  <c r="P2451" i="1"/>
  <c r="S2451" i="1"/>
  <c r="P2452" i="1"/>
  <c r="S2452" i="1"/>
  <c r="P2453" i="1"/>
  <c r="S2453" i="1"/>
  <c r="P2454" i="1"/>
  <c r="S2454" i="1"/>
  <c r="P2455" i="1"/>
  <c r="S2455" i="1"/>
  <c r="P2456" i="1"/>
  <c r="S2456" i="1"/>
  <c r="P2457" i="1"/>
  <c r="S2457" i="1"/>
  <c r="P2458" i="1"/>
  <c r="S2458" i="1"/>
  <c r="P2459" i="1"/>
  <c r="S2459" i="1"/>
  <c r="P2460" i="1"/>
  <c r="S2460" i="1"/>
  <c r="P2461" i="1"/>
  <c r="S2461" i="1"/>
  <c r="P2462" i="1"/>
  <c r="S2462" i="1"/>
  <c r="P2463" i="1"/>
  <c r="S2463" i="1"/>
  <c r="P2464" i="1"/>
  <c r="S2464" i="1"/>
  <c r="P2465" i="1"/>
  <c r="S2465" i="1"/>
  <c r="P2466" i="1"/>
  <c r="S2466" i="1"/>
  <c r="P2467" i="1"/>
  <c r="S2467" i="1"/>
  <c r="P2468" i="1"/>
  <c r="S2468" i="1"/>
  <c r="P2469" i="1"/>
  <c r="S2469" i="1"/>
  <c r="P2470" i="1"/>
  <c r="S2470" i="1"/>
  <c r="P2471" i="1"/>
  <c r="S2471" i="1"/>
  <c r="P2472" i="1"/>
  <c r="S2472" i="1"/>
  <c r="P2473" i="1"/>
  <c r="S2473" i="1"/>
  <c r="P2474" i="1"/>
  <c r="S2474" i="1"/>
  <c r="P2475" i="1"/>
  <c r="S2475" i="1"/>
  <c r="P2476" i="1"/>
  <c r="S2476" i="1"/>
  <c r="P2477" i="1"/>
  <c r="S2477" i="1"/>
  <c r="P2478" i="1"/>
  <c r="S2478" i="1"/>
  <c r="P2479" i="1"/>
  <c r="S2479" i="1"/>
  <c r="P2480" i="1"/>
  <c r="S2480" i="1"/>
  <c r="P2481" i="1"/>
  <c r="S2481" i="1"/>
  <c r="P2482" i="1"/>
  <c r="S2482" i="1"/>
  <c r="P2483" i="1"/>
  <c r="S2483" i="1"/>
  <c r="P2484" i="1"/>
  <c r="S2484" i="1"/>
  <c r="P2485" i="1"/>
  <c r="S2485" i="1"/>
  <c r="P2486" i="1"/>
  <c r="S2486" i="1"/>
  <c r="P2487" i="1"/>
  <c r="S2487" i="1"/>
  <c r="P2488" i="1"/>
  <c r="S2488" i="1"/>
  <c r="P2489" i="1"/>
  <c r="S2489" i="1"/>
  <c r="P2490" i="1"/>
  <c r="S2490" i="1"/>
  <c r="P2491" i="1"/>
  <c r="S2491" i="1"/>
  <c r="P2492" i="1"/>
  <c r="S2492" i="1"/>
  <c r="P2493" i="1"/>
  <c r="S2493" i="1"/>
  <c r="P2494" i="1"/>
  <c r="S2494" i="1"/>
  <c r="P2495" i="1"/>
  <c r="S2495" i="1"/>
  <c r="P2496" i="1"/>
  <c r="S2496" i="1"/>
  <c r="P2497" i="1"/>
  <c r="S2497" i="1"/>
  <c r="P2498" i="1"/>
  <c r="S2498" i="1"/>
  <c r="P2499" i="1"/>
  <c r="S2499" i="1"/>
  <c r="P2500" i="1"/>
  <c r="S2500" i="1"/>
  <c r="P2501" i="1"/>
  <c r="S2501" i="1"/>
  <c r="P2502" i="1"/>
  <c r="S2502" i="1"/>
  <c r="P2503" i="1"/>
  <c r="S2503" i="1"/>
  <c r="P2504" i="1"/>
  <c r="S2504" i="1"/>
  <c r="P2505" i="1"/>
  <c r="S2505" i="1"/>
  <c r="P2506" i="1"/>
  <c r="S2506" i="1"/>
  <c r="P2507" i="1"/>
  <c r="S2507" i="1"/>
  <c r="P2508" i="1"/>
  <c r="S2508" i="1"/>
  <c r="P2509" i="1"/>
  <c r="S2509" i="1"/>
  <c r="P2510" i="1"/>
  <c r="S2510" i="1"/>
  <c r="P2511" i="1"/>
  <c r="S2511" i="1"/>
  <c r="P2512" i="1"/>
  <c r="S2512" i="1"/>
  <c r="P2513" i="1"/>
  <c r="S2513" i="1"/>
  <c r="P2514" i="1"/>
  <c r="S2514" i="1"/>
  <c r="P2515" i="1"/>
  <c r="S2515" i="1"/>
  <c r="P2516" i="1"/>
  <c r="S2516" i="1"/>
  <c r="P2517" i="1"/>
  <c r="S2517" i="1"/>
  <c r="P2518" i="1"/>
  <c r="S2518" i="1"/>
  <c r="P2519" i="1"/>
  <c r="S2519" i="1"/>
  <c r="P2520" i="1"/>
  <c r="S2520" i="1"/>
  <c r="P2521" i="1"/>
  <c r="S2521" i="1"/>
  <c r="P2522" i="1"/>
  <c r="S2522" i="1"/>
  <c r="P2523" i="1"/>
  <c r="S2523" i="1"/>
  <c r="P2524" i="1"/>
  <c r="S2524" i="1"/>
  <c r="P2525" i="1"/>
  <c r="S2525" i="1"/>
  <c r="P2526" i="1"/>
  <c r="S2526" i="1"/>
  <c r="P2527" i="1"/>
  <c r="S2527" i="1"/>
  <c r="P2528" i="1"/>
  <c r="S2528" i="1"/>
  <c r="P2529" i="1"/>
  <c r="S2529" i="1"/>
  <c r="P2530" i="1"/>
  <c r="S2530" i="1"/>
  <c r="P2531" i="1"/>
  <c r="S2531" i="1"/>
  <c r="P2532" i="1"/>
  <c r="S2532" i="1"/>
  <c r="P2533" i="1"/>
  <c r="S2533" i="1"/>
  <c r="P2534" i="1"/>
  <c r="S2534" i="1"/>
  <c r="P2535" i="1"/>
  <c r="S2535" i="1"/>
  <c r="P2536" i="1"/>
  <c r="S2536" i="1"/>
  <c r="P2537" i="1"/>
  <c r="S2537" i="1"/>
  <c r="P2538" i="1"/>
  <c r="S2538" i="1"/>
  <c r="P2539" i="1"/>
  <c r="S2539" i="1"/>
  <c r="P2540" i="1"/>
  <c r="S2540" i="1"/>
  <c r="P2541" i="1"/>
  <c r="S2541" i="1"/>
  <c r="P2542" i="1"/>
  <c r="S2542" i="1"/>
  <c r="P2543" i="1"/>
  <c r="S2543" i="1"/>
  <c r="P2544" i="1"/>
  <c r="S2544" i="1"/>
  <c r="P2545" i="1"/>
  <c r="S2545" i="1"/>
  <c r="P2546" i="1"/>
  <c r="S2546" i="1"/>
  <c r="P2547" i="1"/>
  <c r="S2547" i="1"/>
  <c r="P2548" i="1"/>
  <c r="S2548" i="1"/>
  <c r="P2549" i="1"/>
  <c r="S2549" i="1"/>
  <c r="P2550" i="1"/>
  <c r="S2550" i="1"/>
  <c r="P2551" i="1"/>
  <c r="S2551" i="1"/>
  <c r="P2552" i="1"/>
  <c r="S2552" i="1"/>
  <c r="P2553" i="1"/>
  <c r="S2553" i="1"/>
  <c r="P2554" i="1"/>
  <c r="S2554" i="1"/>
  <c r="P2555" i="1"/>
  <c r="S2555" i="1"/>
  <c r="P2556" i="1"/>
  <c r="S2556" i="1"/>
  <c r="P2557" i="1"/>
  <c r="S2557" i="1"/>
  <c r="P2558" i="1"/>
  <c r="S2558" i="1"/>
  <c r="P2559" i="1"/>
  <c r="S2559" i="1"/>
  <c r="P2560" i="1"/>
  <c r="S2560" i="1"/>
  <c r="P2561" i="1"/>
  <c r="S2561" i="1"/>
  <c r="P2562" i="1"/>
  <c r="S2562" i="1"/>
  <c r="P2563" i="1"/>
  <c r="S2563" i="1"/>
  <c r="P2564" i="1"/>
  <c r="S2564" i="1"/>
  <c r="P2565" i="1"/>
  <c r="S2565" i="1"/>
  <c r="P2566" i="1"/>
  <c r="S2566" i="1"/>
  <c r="P2567" i="1"/>
  <c r="S2567" i="1"/>
  <c r="P2568" i="1"/>
  <c r="S2568" i="1"/>
  <c r="P2569" i="1"/>
  <c r="S2569" i="1"/>
  <c r="P2570" i="1"/>
  <c r="S2570" i="1"/>
  <c r="P2571" i="1"/>
  <c r="S2571" i="1"/>
  <c r="P2572" i="1"/>
  <c r="S2572" i="1"/>
  <c r="P2573" i="1"/>
  <c r="S2573" i="1"/>
  <c r="P2574" i="1"/>
  <c r="S2574" i="1"/>
  <c r="P2575" i="1"/>
  <c r="S2575" i="1"/>
  <c r="P2576" i="1"/>
  <c r="S2576" i="1"/>
  <c r="P2577" i="1"/>
  <c r="S2577" i="1"/>
  <c r="P2578" i="1"/>
  <c r="S2578" i="1"/>
  <c r="P2579" i="1"/>
  <c r="S2579" i="1"/>
  <c r="P2580" i="1"/>
  <c r="S2580" i="1"/>
  <c r="P2581" i="1"/>
  <c r="S2581" i="1"/>
  <c r="P2582" i="1"/>
  <c r="S2582" i="1"/>
  <c r="P2583" i="1"/>
  <c r="S2583" i="1"/>
  <c r="P2584" i="1"/>
  <c r="S2584" i="1"/>
  <c r="P2585" i="1"/>
  <c r="S2585" i="1"/>
  <c r="P2586" i="1"/>
  <c r="S2586" i="1"/>
  <c r="P2587" i="1"/>
  <c r="S2587" i="1"/>
  <c r="P2588" i="1"/>
  <c r="S2588" i="1"/>
  <c r="P2589" i="1"/>
  <c r="S2589" i="1"/>
  <c r="P2590" i="1"/>
  <c r="S2590" i="1"/>
  <c r="P2591" i="1"/>
  <c r="S2591" i="1"/>
  <c r="P2592" i="1"/>
  <c r="S2592" i="1"/>
  <c r="P2593" i="1"/>
  <c r="S2593" i="1"/>
  <c r="P2594" i="1"/>
  <c r="S2594" i="1"/>
  <c r="P2595" i="1"/>
  <c r="S2595" i="1"/>
  <c r="P2596" i="1"/>
  <c r="S2596" i="1"/>
  <c r="P2597" i="1"/>
  <c r="S2597" i="1"/>
  <c r="P2598" i="1"/>
  <c r="S2598" i="1"/>
  <c r="P2599" i="1"/>
  <c r="S2599" i="1"/>
  <c r="P2600" i="1"/>
  <c r="S2600" i="1"/>
  <c r="P2601" i="1"/>
  <c r="S2601" i="1"/>
  <c r="P2602" i="1"/>
  <c r="S2602" i="1"/>
  <c r="P2603" i="1"/>
  <c r="S2603" i="1"/>
  <c r="P2604" i="1"/>
  <c r="S2604" i="1"/>
  <c r="P2605" i="1"/>
  <c r="S2605" i="1"/>
  <c r="P2606" i="1"/>
  <c r="S2606" i="1"/>
  <c r="P2607" i="1"/>
  <c r="S2607" i="1"/>
  <c r="P2608" i="1"/>
  <c r="S2608" i="1"/>
  <c r="P2609" i="1"/>
  <c r="S2609" i="1"/>
  <c r="P2610" i="1"/>
  <c r="S2610" i="1"/>
  <c r="P2611" i="1"/>
  <c r="S2611" i="1"/>
  <c r="P2612" i="1"/>
  <c r="S2612" i="1"/>
  <c r="P2613" i="1"/>
  <c r="S2613" i="1"/>
  <c r="P2614" i="1"/>
  <c r="S2614" i="1"/>
  <c r="P2615" i="1"/>
  <c r="S2615" i="1"/>
  <c r="P2616" i="1"/>
  <c r="S2616" i="1"/>
  <c r="P2617" i="1"/>
  <c r="S2617" i="1"/>
  <c r="P2618" i="1"/>
  <c r="S2618" i="1"/>
  <c r="P2619" i="1"/>
  <c r="S2619" i="1"/>
  <c r="P2620" i="1"/>
  <c r="S2620" i="1"/>
  <c r="P2621" i="1"/>
  <c r="S2621" i="1"/>
  <c r="P2622" i="1"/>
  <c r="S2622" i="1"/>
  <c r="P2623" i="1"/>
  <c r="S2623" i="1"/>
  <c r="P2624" i="1"/>
  <c r="S2624" i="1"/>
  <c r="P2625" i="1"/>
  <c r="S2625" i="1"/>
  <c r="P2626" i="1"/>
  <c r="S2626" i="1"/>
  <c r="P2627" i="1"/>
  <c r="S2627" i="1"/>
  <c r="P2628" i="1"/>
  <c r="S2628" i="1"/>
  <c r="P2629" i="1"/>
  <c r="S2629" i="1"/>
  <c r="P2630" i="1"/>
  <c r="S2630" i="1"/>
  <c r="P2631" i="1"/>
  <c r="S2631" i="1"/>
  <c r="P2632" i="1"/>
  <c r="S2632" i="1"/>
  <c r="P2633" i="1"/>
  <c r="S2633" i="1"/>
  <c r="P2634" i="1"/>
  <c r="S2634" i="1"/>
  <c r="P2635" i="1"/>
  <c r="S2635" i="1"/>
  <c r="P2636" i="1"/>
  <c r="S2636" i="1"/>
  <c r="P2637" i="1"/>
  <c r="S2637" i="1"/>
  <c r="P2638" i="1"/>
  <c r="S2638" i="1"/>
  <c r="P2639" i="1"/>
  <c r="S2639" i="1"/>
  <c r="P2640" i="1"/>
  <c r="S2640" i="1"/>
  <c r="P2641" i="1"/>
  <c r="S2641" i="1"/>
  <c r="P2642" i="1"/>
  <c r="S2642" i="1"/>
  <c r="P2643" i="1"/>
  <c r="S2643" i="1"/>
  <c r="P2644" i="1"/>
  <c r="S2644" i="1"/>
  <c r="P2645" i="1"/>
  <c r="S2645" i="1"/>
  <c r="P2646" i="1"/>
  <c r="S2646" i="1"/>
  <c r="P2647" i="1"/>
  <c r="S2647" i="1"/>
  <c r="P2648" i="1"/>
  <c r="S2648" i="1"/>
  <c r="P2649" i="1"/>
  <c r="S2649" i="1"/>
  <c r="P2650" i="1"/>
  <c r="S2650" i="1"/>
  <c r="P2651" i="1"/>
  <c r="S2651" i="1"/>
  <c r="P2652" i="1"/>
  <c r="S2652" i="1"/>
  <c r="P2653" i="1"/>
  <c r="S2653" i="1"/>
  <c r="P2654" i="1"/>
  <c r="S2654" i="1"/>
  <c r="P2655" i="1"/>
  <c r="S2655" i="1"/>
  <c r="P2656" i="1"/>
  <c r="S2656" i="1"/>
  <c r="P2657" i="1"/>
  <c r="S2657" i="1"/>
  <c r="P2658" i="1"/>
  <c r="S2658" i="1"/>
  <c r="P2659" i="1"/>
  <c r="S2659" i="1"/>
  <c r="P2660" i="1"/>
  <c r="S2660" i="1"/>
  <c r="P2661" i="1"/>
  <c r="S2661" i="1"/>
  <c r="P2662" i="1"/>
  <c r="S2662" i="1"/>
  <c r="P2663" i="1"/>
  <c r="S2663" i="1"/>
  <c r="P2664" i="1"/>
  <c r="S2664" i="1"/>
  <c r="P2665" i="1"/>
  <c r="S2665" i="1"/>
  <c r="P2666" i="1"/>
  <c r="S2666" i="1"/>
  <c r="P2667" i="1"/>
  <c r="S2667" i="1"/>
  <c r="P2668" i="1"/>
  <c r="S2668" i="1"/>
  <c r="P2669" i="1"/>
  <c r="S2669" i="1"/>
  <c r="P2670" i="1"/>
  <c r="S2670" i="1"/>
  <c r="P2671" i="1"/>
  <c r="S2671" i="1"/>
  <c r="P2672" i="1"/>
  <c r="S2672" i="1"/>
  <c r="P2673" i="1"/>
  <c r="S2673" i="1"/>
  <c r="P2674" i="1"/>
  <c r="S2674" i="1"/>
  <c r="P2675" i="1"/>
  <c r="S2675" i="1"/>
  <c r="P2676" i="1"/>
  <c r="S2676" i="1"/>
  <c r="P2677" i="1"/>
  <c r="S2677" i="1"/>
  <c r="P2678" i="1"/>
  <c r="S2678" i="1"/>
  <c r="P2679" i="1"/>
  <c r="S2679" i="1"/>
  <c r="P2680" i="1"/>
  <c r="S2680" i="1"/>
  <c r="P2681" i="1"/>
  <c r="S2681" i="1"/>
  <c r="P2682" i="1"/>
  <c r="S2682" i="1"/>
  <c r="P2683" i="1"/>
  <c r="S2683" i="1"/>
  <c r="P2684" i="1"/>
  <c r="S2684" i="1"/>
  <c r="P2685" i="1"/>
  <c r="S2685" i="1"/>
  <c r="P2686" i="1"/>
  <c r="S2686" i="1"/>
  <c r="P2687" i="1"/>
  <c r="S2687" i="1"/>
  <c r="P2688" i="1"/>
  <c r="S2688" i="1"/>
  <c r="P2689" i="1"/>
  <c r="S2689" i="1"/>
  <c r="P2690" i="1"/>
  <c r="S2690" i="1"/>
  <c r="P2691" i="1"/>
  <c r="S2691" i="1"/>
  <c r="P2692" i="1"/>
  <c r="S2692" i="1"/>
  <c r="P2693" i="1"/>
  <c r="S2693" i="1"/>
  <c r="P2694" i="1"/>
  <c r="S2694" i="1"/>
  <c r="P2695" i="1"/>
  <c r="S2695" i="1"/>
  <c r="P2696" i="1"/>
  <c r="S2696" i="1"/>
  <c r="P2697" i="1"/>
  <c r="S2697" i="1"/>
  <c r="P2698" i="1"/>
  <c r="S2698" i="1"/>
  <c r="P2699" i="1"/>
  <c r="S2699" i="1"/>
  <c r="P2700" i="1"/>
  <c r="S2700" i="1"/>
  <c r="P2701" i="1"/>
  <c r="S2701" i="1"/>
  <c r="P2702" i="1"/>
  <c r="S2702" i="1"/>
  <c r="P2703" i="1"/>
  <c r="S2703" i="1"/>
  <c r="P2704" i="1"/>
  <c r="S2704" i="1"/>
  <c r="P2705" i="1"/>
  <c r="S2705" i="1"/>
  <c r="P2706" i="1"/>
  <c r="S2706" i="1"/>
  <c r="P2707" i="1"/>
  <c r="S2707" i="1"/>
  <c r="P2708" i="1"/>
  <c r="S2708" i="1"/>
  <c r="P2709" i="1"/>
  <c r="S2709" i="1"/>
  <c r="P2710" i="1"/>
  <c r="S2710" i="1"/>
  <c r="P2711" i="1"/>
  <c r="S2711" i="1"/>
  <c r="P2712" i="1"/>
  <c r="S2712" i="1"/>
  <c r="P2713" i="1"/>
  <c r="S2713" i="1"/>
  <c r="P2714" i="1"/>
  <c r="S2714" i="1"/>
  <c r="P2715" i="1"/>
  <c r="S2715" i="1"/>
  <c r="P2716" i="1"/>
  <c r="S2716" i="1"/>
  <c r="P2717" i="1"/>
  <c r="S2717" i="1"/>
  <c r="P2718" i="1"/>
  <c r="S2718" i="1"/>
  <c r="P2719" i="1"/>
  <c r="S2719" i="1"/>
  <c r="P2720" i="1"/>
  <c r="S2720" i="1"/>
  <c r="P2721" i="1"/>
  <c r="S2721" i="1"/>
  <c r="P2722" i="1"/>
  <c r="S2722" i="1"/>
  <c r="P2723" i="1"/>
  <c r="S2723" i="1"/>
  <c r="P2724" i="1"/>
  <c r="S2724" i="1"/>
  <c r="P2725" i="1"/>
  <c r="S2725" i="1"/>
  <c r="P2726" i="1"/>
  <c r="S2726" i="1"/>
  <c r="P2727" i="1"/>
  <c r="S2727" i="1"/>
  <c r="P2728" i="1"/>
  <c r="S2728" i="1"/>
  <c r="P2729" i="1"/>
  <c r="S2729" i="1"/>
  <c r="P2730" i="1"/>
  <c r="S2730" i="1"/>
  <c r="P2731" i="1"/>
  <c r="S2731" i="1"/>
  <c r="P2732" i="1"/>
  <c r="S2732" i="1"/>
  <c r="P2733" i="1"/>
  <c r="S2733" i="1"/>
  <c r="P2734" i="1"/>
  <c r="S2734" i="1"/>
  <c r="P2735" i="1"/>
  <c r="S2735" i="1"/>
  <c r="P2736" i="1"/>
  <c r="S2736" i="1"/>
  <c r="P2737" i="1"/>
  <c r="S2737" i="1"/>
  <c r="P2738" i="1"/>
  <c r="S2738" i="1"/>
  <c r="P2739" i="1"/>
  <c r="S2739" i="1"/>
  <c r="P2740" i="1"/>
  <c r="S2740" i="1"/>
  <c r="P2741" i="1"/>
  <c r="S2741" i="1"/>
  <c r="P2742" i="1"/>
  <c r="S2742" i="1"/>
  <c r="P2743" i="1"/>
  <c r="S2743" i="1"/>
  <c r="P2744" i="1"/>
  <c r="S2744" i="1"/>
  <c r="P2745" i="1"/>
  <c r="S2745" i="1"/>
  <c r="P2746" i="1"/>
  <c r="S2746" i="1"/>
  <c r="P2747" i="1"/>
  <c r="S2747" i="1"/>
  <c r="P2748" i="1"/>
  <c r="S2748" i="1"/>
  <c r="P2749" i="1"/>
  <c r="S2749" i="1"/>
  <c r="P2750" i="1"/>
  <c r="S2750" i="1"/>
  <c r="P2751" i="1"/>
  <c r="S2751" i="1"/>
  <c r="P2752" i="1"/>
  <c r="S2752" i="1"/>
  <c r="P2753" i="1"/>
  <c r="S2753" i="1"/>
  <c r="P2754" i="1"/>
  <c r="S2754" i="1"/>
  <c r="P2755" i="1"/>
  <c r="S2755" i="1"/>
  <c r="P2756" i="1"/>
  <c r="S2756" i="1"/>
  <c r="P2757" i="1"/>
  <c r="S2757" i="1"/>
  <c r="P2758" i="1"/>
  <c r="S2758" i="1"/>
  <c r="P2759" i="1"/>
  <c r="S2759" i="1"/>
  <c r="P2760" i="1"/>
  <c r="S2760" i="1"/>
  <c r="P2761" i="1"/>
  <c r="S2761" i="1"/>
  <c r="P2762" i="1"/>
  <c r="S2762" i="1"/>
  <c r="P2763" i="1"/>
  <c r="S2763" i="1"/>
  <c r="P2764" i="1"/>
  <c r="S2764" i="1"/>
  <c r="P2765" i="1"/>
  <c r="S2765" i="1"/>
  <c r="P2766" i="1"/>
  <c r="S2766" i="1"/>
  <c r="P2767" i="1"/>
  <c r="S2767" i="1"/>
  <c r="P2768" i="1"/>
  <c r="S2768" i="1"/>
  <c r="P2769" i="1"/>
  <c r="S2769" i="1"/>
  <c r="P2770" i="1"/>
  <c r="S2770" i="1"/>
  <c r="P2771" i="1"/>
  <c r="S2771" i="1"/>
  <c r="P2772" i="1"/>
  <c r="S2772" i="1"/>
  <c r="P2773" i="1"/>
  <c r="S2773" i="1"/>
  <c r="P2774" i="1"/>
  <c r="S2774" i="1"/>
  <c r="P2775" i="1"/>
  <c r="S2775" i="1"/>
  <c r="P2776" i="1"/>
  <c r="S2776" i="1"/>
  <c r="P2777" i="1"/>
  <c r="S2777" i="1"/>
  <c r="P2778" i="1"/>
  <c r="S2778" i="1"/>
  <c r="P2779" i="1"/>
  <c r="S2779" i="1"/>
  <c r="P2780" i="1"/>
  <c r="S2780" i="1"/>
  <c r="P2781" i="1"/>
  <c r="S2781" i="1"/>
  <c r="P2782" i="1"/>
  <c r="S2782" i="1"/>
  <c r="P2783" i="1"/>
  <c r="S2783" i="1"/>
  <c r="P2784" i="1"/>
  <c r="S2784" i="1"/>
  <c r="P2785" i="1"/>
  <c r="S2785" i="1"/>
  <c r="P2786" i="1"/>
  <c r="S2786" i="1"/>
  <c r="P2787" i="1"/>
  <c r="S2787" i="1"/>
  <c r="P2788" i="1"/>
  <c r="S2788" i="1"/>
  <c r="P2789" i="1"/>
  <c r="S2789" i="1"/>
  <c r="P2790" i="1"/>
  <c r="S2790" i="1"/>
  <c r="P2791" i="1"/>
  <c r="S2791" i="1"/>
  <c r="P2792" i="1"/>
  <c r="S2792" i="1"/>
  <c r="P2793" i="1"/>
  <c r="S2793" i="1"/>
  <c r="P2794" i="1"/>
  <c r="S2794" i="1"/>
  <c r="P2795" i="1"/>
  <c r="S2795" i="1"/>
  <c r="P2796" i="1"/>
  <c r="S2796" i="1"/>
  <c r="P2797" i="1"/>
  <c r="S2797" i="1"/>
  <c r="P2798" i="1"/>
  <c r="S2798" i="1"/>
  <c r="P2799" i="1"/>
  <c r="S2799" i="1"/>
  <c r="P2800" i="1"/>
  <c r="S2800" i="1"/>
  <c r="P2801" i="1"/>
  <c r="S2801" i="1"/>
  <c r="P2802" i="1"/>
  <c r="S2802" i="1"/>
  <c r="P2803" i="1"/>
  <c r="S2803" i="1"/>
  <c r="P2804" i="1"/>
  <c r="S2804" i="1"/>
  <c r="P2805" i="1"/>
  <c r="S2805" i="1"/>
  <c r="P2806" i="1"/>
  <c r="S2806" i="1"/>
  <c r="P2807" i="1"/>
  <c r="S2807" i="1"/>
  <c r="P2808" i="1"/>
  <c r="S2808" i="1"/>
  <c r="P2809" i="1"/>
  <c r="S2809" i="1"/>
  <c r="P2810" i="1"/>
  <c r="S2810" i="1"/>
  <c r="P2811" i="1"/>
  <c r="S2811" i="1"/>
  <c r="P2812" i="1"/>
  <c r="S2812" i="1"/>
  <c r="P2813" i="1"/>
  <c r="S2813" i="1"/>
  <c r="P2814" i="1"/>
  <c r="S2814" i="1"/>
  <c r="P2815" i="1"/>
  <c r="S2815" i="1"/>
  <c r="P2816" i="1"/>
  <c r="S2816" i="1"/>
  <c r="P2817" i="1"/>
  <c r="S2817" i="1"/>
  <c r="P2818" i="1"/>
  <c r="S2818" i="1"/>
  <c r="P2819" i="1"/>
  <c r="S2819" i="1"/>
  <c r="P2820" i="1"/>
  <c r="S2820" i="1"/>
  <c r="P2821" i="1"/>
  <c r="S2821" i="1"/>
  <c r="P2822" i="1"/>
  <c r="S2822" i="1"/>
  <c r="P2823" i="1"/>
  <c r="S2823" i="1"/>
  <c r="P2824" i="1"/>
  <c r="S2824" i="1"/>
  <c r="P2825" i="1"/>
  <c r="S2825" i="1"/>
  <c r="P2826" i="1"/>
  <c r="S2826" i="1"/>
  <c r="P2827" i="1"/>
  <c r="S2827" i="1"/>
  <c r="P2828" i="1"/>
  <c r="S2828" i="1"/>
  <c r="P2829" i="1"/>
  <c r="S2829" i="1"/>
  <c r="P2830" i="1"/>
  <c r="S2830" i="1"/>
  <c r="P2831" i="1"/>
  <c r="S2831" i="1"/>
  <c r="P2832" i="1"/>
  <c r="S2832" i="1"/>
  <c r="P2833" i="1"/>
  <c r="S2833" i="1"/>
  <c r="P2834" i="1"/>
  <c r="S2834" i="1"/>
  <c r="P2835" i="1"/>
  <c r="S2835" i="1"/>
  <c r="P2836" i="1"/>
  <c r="S2836" i="1"/>
  <c r="P2837" i="1"/>
  <c r="S2837" i="1"/>
  <c r="P2838" i="1"/>
  <c r="S2838" i="1"/>
  <c r="P2839" i="1"/>
  <c r="S2839" i="1"/>
  <c r="P2840" i="1"/>
  <c r="S2840" i="1"/>
  <c r="P2841" i="1"/>
  <c r="S2841" i="1"/>
  <c r="P2842" i="1"/>
  <c r="S2842" i="1"/>
  <c r="P2843" i="1"/>
  <c r="S2843" i="1"/>
  <c r="P2844" i="1"/>
  <c r="S2844" i="1"/>
  <c r="P2845" i="1"/>
  <c r="S2845" i="1"/>
  <c r="P2846" i="1"/>
  <c r="S2846" i="1"/>
  <c r="P2847" i="1"/>
  <c r="S2847" i="1"/>
  <c r="P2848" i="1"/>
  <c r="S2848" i="1"/>
  <c r="P2849" i="1"/>
  <c r="S2849" i="1"/>
  <c r="P2850" i="1"/>
  <c r="S2850" i="1"/>
  <c r="P2851" i="1"/>
  <c r="S2851" i="1"/>
  <c r="P2852" i="1"/>
  <c r="S2852" i="1"/>
  <c r="P2853" i="1"/>
  <c r="S2853" i="1"/>
  <c r="P2854" i="1"/>
  <c r="S2854" i="1"/>
  <c r="P2855" i="1"/>
  <c r="S2855" i="1"/>
  <c r="P2856" i="1"/>
  <c r="S2856" i="1"/>
  <c r="P2857" i="1"/>
  <c r="S2857" i="1"/>
  <c r="P2858" i="1"/>
  <c r="S2858" i="1"/>
  <c r="P2859" i="1"/>
  <c r="S2859" i="1"/>
  <c r="P2860" i="1"/>
  <c r="S2860" i="1"/>
  <c r="P2861" i="1"/>
  <c r="S2861" i="1"/>
  <c r="P2862" i="1"/>
  <c r="S2862" i="1"/>
  <c r="P2863" i="1"/>
  <c r="S2863" i="1"/>
  <c r="P2864" i="1"/>
  <c r="S2864" i="1"/>
  <c r="P2865" i="1"/>
  <c r="S2865" i="1"/>
  <c r="P2866" i="1"/>
  <c r="S2866" i="1"/>
  <c r="P2867" i="1"/>
  <c r="S2867" i="1"/>
  <c r="P2868" i="1"/>
  <c r="S2868" i="1"/>
  <c r="P2869" i="1"/>
  <c r="S2869" i="1"/>
  <c r="P2870" i="1"/>
  <c r="S2870" i="1"/>
  <c r="P2871" i="1"/>
  <c r="S2871" i="1"/>
  <c r="P2872" i="1"/>
  <c r="S2872" i="1"/>
  <c r="P2873" i="1"/>
  <c r="S2873" i="1"/>
  <c r="P2874" i="1"/>
  <c r="S2874" i="1"/>
  <c r="P2875" i="1"/>
  <c r="S2875" i="1"/>
  <c r="P2876" i="1"/>
  <c r="S2876" i="1"/>
  <c r="P2877" i="1"/>
  <c r="S2877" i="1"/>
  <c r="P2878" i="1"/>
  <c r="S2878" i="1"/>
  <c r="P2879" i="1"/>
  <c r="S2879" i="1"/>
  <c r="P2880" i="1"/>
  <c r="S2880" i="1"/>
  <c r="P2881" i="1"/>
  <c r="S2881" i="1"/>
  <c r="P2882" i="1"/>
  <c r="S2882" i="1"/>
  <c r="P2883" i="1"/>
  <c r="S2883" i="1"/>
  <c r="P2884" i="1"/>
  <c r="S2884" i="1"/>
  <c r="P2885" i="1"/>
  <c r="S2885" i="1"/>
  <c r="P2886" i="1"/>
  <c r="S2886" i="1"/>
  <c r="P2887" i="1"/>
  <c r="S2887" i="1"/>
  <c r="P2888" i="1"/>
  <c r="S2888" i="1"/>
  <c r="P2889" i="1"/>
  <c r="S2889" i="1"/>
  <c r="P2890" i="1"/>
  <c r="S2890" i="1"/>
  <c r="P2891" i="1"/>
  <c r="S2891" i="1"/>
  <c r="P2892" i="1"/>
  <c r="S2892" i="1"/>
  <c r="P2893" i="1"/>
  <c r="S2893" i="1"/>
  <c r="P2894" i="1"/>
  <c r="S2894" i="1"/>
  <c r="P2895" i="1"/>
  <c r="S2895" i="1"/>
  <c r="P2896" i="1"/>
  <c r="S2896" i="1"/>
  <c r="P2897" i="1"/>
  <c r="S2897" i="1"/>
  <c r="P2898" i="1"/>
  <c r="S2898" i="1"/>
  <c r="P2899" i="1"/>
  <c r="S2899" i="1"/>
  <c r="P2900" i="1"/>
  <c r="S2900" i="1"/>
  <c r="P2901" i="1"/>
  <c r="S2901" i="1"/>
  <c r="P2902" i="1"/>
  <c r="S2902" i="1"/>
  <c r="P2903" i="1"/>
  <c r="S2903" i="1"/>
  <c r="P2904" i="1"/>
  <c r="S2904" i="1"/>
  <c r="P2905" i="1"/>
  <c r="S2905" i="1"/>
  <c r="P2906" i="1"/>
  <c r="S2906" i="1"/>
  <c r="P2907" i="1"/>
  <c r="S2907" i="1"/>
  <c r="P2908" i="1"/>
  <c r="S2908" i="1"/>
  <c r="P2909" i="1"/>
  <c r="S2909" i="1"/>
  <c r="P2910" i="1"/>
  <c r="S2910" i="1"/>
  <c r="P2911" i="1"/>
  <c r="S2911" i="1"/>
  <c r="P2912" i="1"/>
  <c r="S2912" i="1"/>
  <c r="P2913" i="1"/>
  <c r="S2913" i="1"/>
  <c r="P2914" i="1"/>
  <c r="S2914" i="1"/>
  <c r="P2915" i="1"/>
  <c r="S2915" i="1"/>
  <c r="P2916" i="1"/>
  <c r="S2916" i="1"/>
  <c r="P2917" i="1"/>
  <c r="S2917" i="1"/>
  <c r="P2918" i="1"/>
  <c r="S2918" i="1"/>
  <c r="P2919" i="1"/>
  <c r="S2919" i="1"/>
  <c r="P2920" i="1"/>
  <c r="S2920" i="1"/>
  <c r="P2921" i="1"/>
  <c r="S2921" i="1"/>
  <c r="P2922" i="1"/>
  <c r="S2922" i="1"/>
  <c r="P2923" i="1"/>
  <c r="S2923" i="1"/>
  <c r="P2924" i="1"/>
  <c r="S2924" i="1"/>
  <c r="P2925" i="1"/>
  <c r="S2925" i="1"/>
  <c r="P2926" i="1"/>
  <c r="S2926" i="1"/>
  <c r="P2927" i="1"/>
  <c r="S2927" i="1"/>
  <c r="P2928" i="1"/>
  <c r="S2928" i="1"/>
  <c r="P2929" i="1"/>
  <c r="S2929" i="1"/>
  <c r="P2930" i="1"/>
  <c r="S2930" i="1"/>
  <c r="P2931" i="1"/>
  <c r="S2931" i="1"/>
  <c r="P2932" i="1"/>
  <c r="S2932" i="1"/>
  <c r="P2933" i="1"/>
  <c r="S2933" i="1"/>
  <c r="P2934" i="1"/>
  <c r="S2934" i="1"/>
  <c r="P2935" i="1"/>
  <c r="S2935" i="1"/>
  <c r="P2936" i="1"/>
  <c r="S2936" i="1"/>
  <c r="P2937" i="1"/>
  <c r="S2937" i="1"/>
  <c r="P2938" i="1"/>
  <c r="S2938" i="1"/>
  <c r="P2939" i="1"/>
  <c r="S2939" i="1"/>
  <c r="P2940" i="1"/>
  <c r="S2940" i="1"/>
  <c r="P2941" i="1"/>
  <c r="S2941" i="1"/>
  <c r="P2942" i="1"/>
  <c r="S2942" i="1"/>
  <c r="P2943" i="1"/>
  <c r="S2943" i="1"/>
  <c r="P2944" i="1"/>
  <c r="S2944" i="1"/>
  <c r="P2945" i="1"/>
  <c r="S2945" i="1"/>
  <c r="P2946" i="1"/>
  <c r="S2946" i="1"/>
  <c r="P2947" i="1"/>
  <c r="S2947" i="1"/>
  <c r="P2948" i="1"/>
  <c r="S2948" i="1"/>
  <c r="P2949" i="1"/>
  <c r="S2949" i="1"/>
  <c r="P2950" i="1"/>
  <c r="S2950" i="1"/>
  <c r="P2951" i="1"/>
  <c r="S2951" i="1"/>
  <c r="P2952" i="1"/>
  <c r="S2952" i="1"/>
  <c r="P2953" i="1"/>
  <c r="S2953" i="1"/>
  <c r="P2954" i="1"/>
  <c r="S2954" i="1"/>
  <c r="P2955" i="1"/>
  <c r="S2955" i="1"/>
  <c r="P2956" i="1"/>
  <c r="S2956" i="1"/>
  <c r="P2957" i="1"/>
  <c r="S2957" i="1"/>
  <c r="P2958" i="1"/>
  <c r="S2958" i="1"/>
  <c r="P2959" i="1"/>
  <c r="S2959" i="1"/>
  <c r="P2960" i="1"/>
  <c r="S2960" i="1"/>
  <c r="P2961" i="1"/>
  <c r="S2961" i="1"/>
  <c r="P2962" i="1"/>
  <c r="S2962" i="1"/>
  <c r="P2963" i="1"/>
  <c r="S2963" i="1"/>
  <c r="P2964" i="1"/>
  <c r="S2964" i="1"/>
  <c r="P2965" i="1"/>
  <c r="S2965" i="1"/>
  <c r="P2966" i="1"/>
  <c r="S2966" i="1"/>
  <c r="P2967" i="1"/>
  <c r="S2967" i="1"/>
  <c r="P2968" i="1"/>
  <c r="S2968" i="1"/>
  <c r="P2969" i="1"/>
  <c r="S2969" i="1"/>
  <c r="P2970" i="1"/>
  <c r="S2970" i="1"/>
  <c r="P2971" i="1"/>
  <c r="S2971" i="1"/>
  <c r="P2972" i="1"/>
  <c r="S2972" i="1"/>
  <c r="P2973" i="1"/>
  <c r="S2973" i="1"/>
  <c r="P2974" i="1"/>
  <c r="S2974" i="1"/>
  <c r="P2975" i="1"/>
  <c r="S2975" i="1"/>
  <c r="P2976" i="1"/>
  <c r="S2976" i="1"/>
  <c r="P2977" i="1"/>
  <c r="S2977" i="1"/>
  <c r="P2978" i="1"/>
  <c r="S2978" i="1"/>
  <c r="P2979" i="1"/>
  <c r="S2979" i="1"/>
  <c r="P2980" i="1"/>
  <c r="S2980" i="1"/>
  <c r="P2981" i="1"/>
  <c r="S2981" i="1"/>
  <c r="P2982" i="1"/>
  <c r="S2982" i="1"/>
  <c r="P2983" i="1"/>
  <c r="S2983" i="1"/>
  <c r="P2984" i="1"/>
  <c r="S2984" i="1"/>
  <c r="P2985" i="1"/>
  <c r="S2985" i="1"/>
  <c r="P2986" i="1"/>
  <c r="S2986" i="1"/>
  <c r="P2987" i="1"/>
  <c r="S2987" i="1"/>
  <c r="P2988" i="1"/>
  <c r="S2988" i="1"/>
  <c r="P2989" i="1"/>
  <c r="S2989" i="1"/>
  <c r="P2990" i="1"/>
  <c r="S2990" i="1"/>
  <c r="P2991" i="1"/>
  <c r="S2991" i="1"/>
  <c r="P2992" i="1"/>
  <c r="S2992" i="1"/>
  <c r="P2993" i="1"/>
  <c r="S2993" i="1"/>
  <c r="P2994" i="1"/>
  <c r="S2994" i="1"/>
  <c r="P2995" i="1"/>
  <c r="S2995" i="1"/>
  <c r="P2996" i="1"/>
  <c r="S2996" i="1"/>
  <c r="P2997" i="1"/>
  <c r="S2997" i="1"/>
  <c r="P2998" i="1"/>
  <c r="S2998" i="1"/>
  <c r="P2999" i="1"/>
  <c r="S2999" i="1"/>
  <c r="P3000" i="1"/>
  <c r="S3000" i="1"/>
  <c r="P3001" i="1"/>
  <c r="S3001" i="1"/>
  <c r="P3002" i="1"/>
  <c r="S3002" i="1"/>
  <c r="P3003" i="1"/>
  <c r="S3003" i="1"/>
  <c r="P3004" i="1"/>
  <c r="S3004" i="1"/>
  <c r="P3005" i="1"/>
  <c r="S3005" i="1"/>
  <c r="P3006" i="1"/>
  <c r="S3006" i="1"/>
  <c r="P3007" i="1"/>
  <c r="S3007" i="1"/>
  <c r="P3008" i="1"/>
  <c r="S3008" i="1"/>
  <c r="P3009" i="1"/>
  <c r="S3009" i="1"/>
  <c r="P3010" i="1"/>
  <c r="S3010" i="1"/>
  <c r="P3011" i="1"/>
  <c r="S3011" i="1"/>
  <c r="P3012" i="1"/>
  <c r="S3012" i="1"/>
  <c r="P3013" i="1"/>
  <c r="S3013" i="1"/>
  <c r="P3014" i="1"/>
  <c r="S3014" i="1"/>
  <c r="P3015" i="1"/>
  <c r="S3015" i="1"/>
  <c r="P3016" i="1"/>
  <c r="S3016" i="1"/>
  <c r="P3017" i="1"/>
  <c r="S3017" i="1"/>
  <c r="P3018" i="1"/>
  <c r="S3018" i="1"/>
  <c r="P3019" i="1"/>
  <c r="S3019" i="1"/>
  <c r="P3020" i="1"/>
  <c r="S3020" i="1"/>
  <c r="P3021" i="1"/>
  <c r="S3021" i="1"/>
  <c r="P3022" i="1"/>
  <c r="S3022" i="1"/>
  <c r="P3023" i="1"/>
  <c r="S3023" i="1"/>
  <c r="P3024" i="1"/>
  <c r="S3024" i="1"/>
  <c r="P3025" i="1"/>
  <c r="S3025" i="1"/>
  <c r="P3026" i="1"/>
  <c r="S3026" i="1"/>
  <c r="P3027" i="1"/>
  <c r="S3027" i="1"/>
  <c r="P3028" i="1"/>
  <c r="S3028" i="1"/>
  <c r="P3029" i="1"/>
  <c r="S3029" i="1"/>
  <c r="P3030" i="1"/>
  <c r="S3030" i="1"/>
  <c r="P3031" i="1"/>
  <c r="S3031" i="1"/>
  <c r="P3032" i="1"/>
  <c r="S3032" i="1"/>
  <c r="P3033" i="1"/>
  <c r="S3033" i="1"/>
  <c r="P3034" i="1"/>
  <c r="S3034" i="1"/>
  <c r="P3035" i="1"/>
  <c r="S3035" i="1"/>
  <c r="P3036" i="1"/>
  <c r="S3036" i="1"/>
  <c r="P3037" i="1"/>
  <c r="S3037" i="1"/>
  <c r="P3038" i="1"/>
  <c r="S3038" i="1"/>
  <c r="P3039" i="1"/>
  <c r="S3039" i="1"/>
  <c r="P3040" i="1"/>
  <c r="S3040" i="1"/>
  <c r="P3041" i="1"/>
  <c r="S3041" i="1"/>
  <c r="P3042" i="1"/>
  <c r="S3042" i="1"/>
  <c r="P3043" i="1"/>
  <c r="S3043" i="1"/>
  <c r="P3044" i="1"/>
  <c r="S3044" i="1"/>
  <c r="P3045" i="1"/>
  <c r="S3045" i="1"/>
  <c r="P3046" i="1"/>
  <c r="S3046" i="1"/>
  <c r="P3047" i="1"/>
  <c r="S3047" i="1"/>
  <c r="P3048" i="1"/>
  <c r="S3048" i="1"/>
  <c r="P3049" i="1"/>
  <c r="S3049" i="1"/>
  <c r="P3050" i="1"/>
  <c r="S3050" i="1"/>
  <c r="P3051" i="1"/>
  <c r="S3051" i="1"/>
  <c r="P3052" i="1"/>
  <c r="S3052" i="1"/>
  <c r="P3053" i="1"/>
  <c r="S3053" i="1"/>
  <c r="P3054" i="1"/>
  <c r="S3054" i="1"/>
  <c r="P3055" i="1"/>
  <c r="S3055" i="1"/>
  <c r="P3056" i="1"/>
  <c r="S3056" i="1"/>
  <c r="P3057" i="1"/>
  <c r="S3057" i="1"/>
  <c r="P3058" i="1"/>
  <c r="S3058" i="1"/>
  <c r="P3059" i="1"/>
  <c r="S3059" i="1"/>
  <c r="P3060" i="1"/>
  <c r="S3060" i="1"/>
  <c r="P3061" i="1"/>
  <c r="S3061" i="1"/>
  <c r="P3062" i="1"/>
  <c r="S3062" i="1"/>
  <c r="P3063" i="1"/>
  <c r="S3063" i="1"/>
  <c r="P3064" i="1"/>
  <c r="S3064" i="1"/>
  <c r="P3065" i="1"/>
  <c r="S3065" i="1"/>
  <c r="P3066" i="1"/>
  <c r="S3066" i="1"/>
  <c r="P3067" i="1"/>
  <c r="S3067" i="1"/>
  <c r="P3068" i="1"/>
  <c r="S3068" i="1"/>
  <c r="P3069" i="1"/>
  <c r="S3069" i="1"/>
  <c r="P3070" i="1"/>
  <c r="S3070" i="1"/>
  <c r="P3071" i="1"/>
  <c r="S3071" i="1"/>
  <c r="P3072" i="1"/>
  <c r="S3072" i="1"/>
  <c r="P3073" i="1"/>
  <c r="S3073" i="1"/>
  <c r="P3074" i="1"/>
  <c r="S3074" i="1"/>
  <c r="P3075" i="1"/>
  <c r="S3075" i="1"/>
  <c r="P3076" i="1"/>
  <c r="S3076" i="1"/>
  <c r="P3077" i="1"/>
  <c r="S3077" i="1"/>
  <c r="P3078" i="1"/>
  <c r="S3078" i="1"/>
  <c r="P3079" i="1"/>
  <c r="S3079" i="1"/>
  <c r="P3080" i="1"/>
  <c r="S3080" i="1"/>
  <c r="P3081" i="1"/>
  <c r="S3081" i="1"/>
  <c r="P3082" i="1"/>
  <c r="S3082" i="1"/>
  <c r="P3083" i="1"/>
  <c r="S3083" i="1"/>
  <c r="P3084" i="1"/>
  <c r="S3084" i="1"/>
  <c r="P3085" i="1"/>
  <c r="S3085" i="1"/>
  <c r="P3086" i="1"/>
  <c r="S3086" i="1"/>
  <c r="P3087" i="1"/>
  <c r="S3087" i="1"/>
  <c r="P3088" i="1"/>
  <c r="S3088" i="1"/>
  <c r="P3089" i="1"/>
  <c r="S3089" i="1"/>
  <c r="P3090" i="1"/>
  <c r="S3090" i="1"/>
  <c r="P3091" i="1"/>
  <c r="S3091" i="1"/>
  <c r="P3092" i="1"/>
  <c r="S3092" i="1"/>
  <c r="P3093" i="1"/>
  <c r="S3093" i="1"/>
  <c r="P3094" i="1"/>
  <c r="S3094" i="1"/>
  <c r="P3095" i="1"/>
  <c r="S3095" i="1"/>
  <c r="P3096" i="1"/>
  <c r="S3096" i="1"/>
  <c r="P3097" i="1"/>
  <c r="S3097" i="1"/>
  <c r="P3098" i="1"/>
  <c r="S3098" i="1"/>
  <c r="P3099" i="1"/>
  <c r="S3099" i="1"/>
  <c r="P3100" i="1"/>
  <c r="S3100" i="1"/>
  <c r="P3101" i="1"/>
  <c r="S3101" i="1"/>
  <c r="P3102" i="1"/>
  <c r="S3102" i="1"/>
  <c r="P3103" i="1"/>
  <c r="S3103" i="1"/>
  <c r="P3104" i="1"/>
  <c r="S3104" i="1"/>
  <c r="P3105" i="1"/>
  <c r="S3105" i="1"/>
  <c r="P3106" i="1"/>
  <c r="S3106" i="1"/>
  <c r="P3107" i="1"/>
  <c r="S3107" i="1"/>
  <c r="P3108" i="1"/>
  <c r="S3108" i="1"/>
  <c r="P3109" i="1"/>
  <c r="S3109" i="1"/>
  <c r="P3110" i="1"/>
  <c r="S3110" i="1"/>
  <c r="P3111" i="1"/>
  <c r="S3111" i="1"/>
  <c r="P3112" i="1"/>
  <c r="S3112" i="1"/>
  <c r="P3113" i="1"/>
  <c r="S3113" i="1"/>
  <c r="P3114" i="1"/>
  <c r="S3114" i="1"/>
  <c r="P3115" i="1"/>
  <c r="S3115" i="1"/>
  <c r="P3116" i="1"/>
  <c r="S3116" i="1"/>
  <c r="P3117" i="1"/>
  <c r="S3117" i="1"/>
  <c r="P3118" i="1"/>
  <c r="S3118" i="1"/>
  <c r="P3119" i="1"/>
  <c r="S3119" i="1"/>
  <c r="P3120" i="1"/>
  <c r="S3120" i="1"/>
  <c r="P3121" i="1"/>
  <c r="S3121" i="1"/>
  <c r="P3122" i="1"/>
  <c r="S3122" i="1"/>
  <c r="P3123" i="1"/>
  <c r="S3123" i="1"/>
  <c r="P3124" i="1"/>
  <c r="S3124" i="1"/>
  <c r="P3125" i="1"/>
  <c r="S3125" i="1"/>
  <c r="P3126" i="1"/>
  <c r="S3126" i="1"/>
  <c r="P3127" i="1"/>
  <c r="S3127" i="1"/>
  <c r="P3128" i="1"/>
  <c r="S3128" i="1"/>
  <c r="P3129" i="1"/>
  <c r="S3129" i="1"/>
  <c r="P3130" i="1"/>
  <c r="S3130" i="1"/>
  <c r="P3131" i="1"/>
  <c r="S3131" i="1"/>
  <c r="P3132" i="1"/>
  <c r="S3132" i="1"/>
  <c r="P3133" i="1"/>
  <c r="S3133" i="1"/>
  <c r="P3134" i="1"/>
  <c r="S3134" i="1"/>
  <c r="P3135" i="1"/>
  <c r="S3135" i="1"/>
  <c r="P3136" i="1"/>
  <c r="S3136" i="1"/>
  <c r="P3137" i="1"/>
  <c r="S3137" i="1"/>
  <c r="P3138" i="1"/>
  <c r="S3138" i="1"/>
  <c r="P3139" i="1"/>
  <c r="S3139" i="1"/>
  <c r="P3140" i="1"/>
  <c r="S3140" i="1"/>
  <c r="P3141" i="1"/>
  <c r="S3141" i="1"/>
  <c r="P3142" i="1"/>
  <c r="S3142" i="1"/>
  <c r="P3143" i="1"/>
  <c r="S3143" i="1"/>
  <c r="P3144" i="1"/>
  <c r="S3144" i="1"/>
  <c r="P3145" i="1"/>
  <c r="S3145" i="1"/>
  <c r="P3146" i="1"/>
  <c r="S3146" i="1"/>
  <c r="P3147" i="1"/>
  <c r="S3147" i="1"/>
  <c r="P3148" i="1"/>
  <c r="S3148" i="1"/>
  <c r="P3149" i="1"/>
  <c r="S3149" i="1"/>
  <c r="P3150" i="1"/>
  <c r="S3150" i="1"/>
  <c r="P3151" i="1"/>
  <c r="S3151" i="1"/>
  <c r="P3152" i="1"/>
  <c r="S3152" i="1"/>
  <c r="P3153" i="1"/>
  <c r="S3153" i="1"/>
  <c r="P3154" i="1"/>
  <c r="S3154" i="1"/>
  <c r="P3155" i="1"/>
  <c r="S3155" i="1"/>
  <c r="P3156" i="1"/>
  <c r="S3156" i="1"/>
  <c r="P3157" i="1"/>
  <c r="S3157" i="1"/>
  <c r="P3158" i="1"/>
  <c r="S3158" i="1"/>
  <c r="P3159" i="1"/>
  <c r="S3159" i="1"/>
  <c r="P3160" i="1"/>
  <c r="S3160" i="1"/>
  <c r="P3161" i="1"/>
  <c r="S3161" i="1"/>
  <c r="P3162" i="1"/>
  <c r="S3162" i="1"/>
  <c r="P3163" i="1"/>
  <c r="S3163" i="1"/>
  <c r="P3164" i="1"/>
  <c r="S3164" i="1"/>
  <c r="P3165" i="1"/>
  <c r="S3165" i="1"/>
  <c r="P3166" i="1"/>
  <c r="S3166" i="1"/>
  <c r="P3167" i="1"/>
  <c r="S3167" i="1"/>
  <c r="P3168" i="1"/>
  <c r="S3168" i="1"/>
  <c r="P3169" i="1"/>
  <c r="S3169" i="1"/>
  <c r="P3170" i="1"/>
  <c r="S3170" i="1"/>
  <c r="P3171" i="1"/>
  <c r="S3171" i="1"/>
  <c r="P3172" i="1"/>
  <c r="S3172" i="1"/>
  <c r="P3173" i="1"/>
  <c r="S3173" i="1"/>
  <c r="P3174" i="1"/>
  <c r="S3174" i="1"/>
  <c r="P3175" i="1"/>
  <c r="S3175" i="1"/>
  <c r="P3176" i="1"/>
  <c r="S3176" i="1"/>
  <c r="P3177" i="1"/>
  <c r="S3177" i="1"/>
  <c r="P3178" i="1"/>
  <c r="S3178" i="1"/>
  <c r="P3179" i="1"/>
  <c r="S3179" i="1"/>
  <c r="P3180" i="1"/>
  <c r="S3180" i="1"/>
  <c r="P3181" i="1"/>
  <c r="S3181" i="1"/>
  <c r="P3182" i="1"/>
  <c r="S3182" i="1"/>
  <c r="P3183" i="1"/>
  <c r="S3183" i="1"/>
  <c r="P3184" i="1"/>
  <c r="S3184" i="1"/>
  <c r="P3185" i="1"/>
  <c r="S3185" i="1"/>
  <c r="P3186" i="1"/>
  <c r="S3186" i="1"/>
  <c r="P3187" i="1"/>
  <c r="S3187" i="1"/>
  <c r="P3188" i="1"/>
  <c r="S3188" i="1"/>
  <c r="P3189" i="1"/>
  <c r="S3189" i="1"/>
  <c r="P3190" i="1"/>
  <c r="S3190" i="1"/>
  <c r="P3191" i="1"/>
  <c r="S3191" i="1"/>
  <c r="P3192" i="1"/>
  <c r="S3192" i="1"/>
  <c r="P3193" i="1"/>
  <c r="S3193" i="1"/>
  <c r="P3194" i="1"/>
  <c r="S3194" i="1"/>
  <c r="P3195" i="1"/>
  <c r="S3195" i="1"/>
  <c r="P3196" i="1"/>
  <c r="S3196" i="1"/>
  <c r="P3197" i="1"/>
  <c r="S3197" i="1"/>
  <c r="P3198" i="1"/>
  <c r="S3198" i="1"/>
  <c r="P3199" i="1"/>
  <c r="S3199" i="1"/>
  <c r="P3200" i="1"/>
  <c r="S3200" i="1"/>
  <c r="P3201" i="1"/>
  <c r="S3201" i="1"/>
  <c r="P3202" i="1"/>
  <c r="S3202" i="1"/>
  <c r="P3203" i="1"/>
  <c r="S3203" i="1"/>
  <c r="P3204" i="1"/>
  <c r="S3204" i="1"/>
  <c r="P3205" i="1"/>
  <c r="S3205" i="1"/>
  <c r="P3206" i="1"/>
  <c r="S3206" i="1"/>
  <c r="P3207" i="1"/>
  <c r="S3207" i="1"/>
  <c r="P3208" i="1"/>
  <c r="S3208" i="1"/>
  <c r="P3209" i="1"/>
  <c r="S3209" i="1"/>
  <c r="P3210" i="1"/>
  <c r="S3210" i="1"/>
  <c r="P3211" i="1"/>
  <c r="S3211" i="1"/>
  <c r="P3212" i="1"/>
  <c r="S3212" i="1"/>
  <c r="P3213" i="1"/>
  <c r="S3213" i="1"/>
  <c r="P3214" i="1"/>
  <c r="S3214" i="1"/>
  <c r="P3215" i="1"/>
  <c r="S3215" i="1"/>
  <c r="P3216" i="1"/>
  <c r="S3216" i="1"/>
  <c r="P3217" i="1"/>
  <c r="S3217" i="1"/>
  <c r="P3218" i="1"/>
  <c r="S3218" i="1"/>
  <c r="P3219" i="1"/>
  <c r="S3219" i="1"/>
  <c r="P3220" i="1"/>
  <c r="S3220" i="1"/>
  <c r="P3221" i="1"/>
  <c r="S3221" i="1"/>
  <c r="P3222" i="1"/>
  <c r="S3222" i="1"/>
  <c r="P3223" i="1"/>
  <c r="S3223" i="1"/>
  <c r="P3224" i="1"/>
  <c r="S3224" i="1"/>
  <c r="P3225" i="1"/>
  <c r="S3225" i="1"/>
  <c r="P3226" i="1"/>
  <c r="S3226" i="1"/>
  <c r="P3227" i="1"/>
  <c r="S3227" i="1"/>
  <c r="P3228" i="1"/>
  <c r="S3228" i="1"/>
  <c r="P3229" i="1"/>
  <c r="S3229" i="1"/>
  <c r="P3230" i="1"/>
  <c r="S3230" i="1"/>
  <c r="P3231" i="1"/>
  <c r="S3231" i="1"/>
  <c r="P3232" i="1"/>
  <c r="S3232" i="1"/>
  <c r="P3233" i="1"/>
  <c r="S3233" i="1"/>
  <c r="P3234" i="1"/>
  <c r="S3234" i="1"/>
  <c r="P3235" i="1"/>
  <c r="S3235" i="1"/>
  <c r="P3236" i="1"/>
  <c r="S3236" i="1"/>
  <c r="P3237" i="1"/>
  <c r="S3237" i="1"/>
  <c r="P3238" i="1"/>
  <c r="S3238" i="1"/>
  <c r="P3239" i="1"/>
  <c r="S3239" i="1"/>
  <c r="P3240" i="1"/>
  <c r="S3240" i="1"/>
  <c r="P3241" i="1"/>
  <c r="S3241" i="1"/>
  <c r="P3242" i="1"/>
  <c r="S3242" i="1"/>
  <c r="P3243" i="1"/>
  <c r="S3243" i="1"/>
  <c r="P3244" i="1"/>
  <c r="S3244" i="1"/>
  <c r="P3245" i="1"/>
  <c r="S3245" i="1"/>
  <c r="P3246" i="1"/>
  <c r="S3246" i="1"/>
  <c r="P3247" i="1"/>
  <c r="S3247" i="1"/>
  <c r="P3248" i="1"/>
  <c r="S3248" i="1"/>
  <c r="P3249" i="1"/>
  <c r="S3249" i="1"/>
  <c r="P3250" i="1"/>
  <c r="S3250" i="1"/>
  <c r="P3251" i="1"/>
  <c r="S3251" i="1"/>
  <c r="P3252" i="1"/>
  <c r="S3252" i="1"/>
  <c r="P3253" i="1"/>
  <c r="S3253" i="1"/>
  <c r="P3254" i="1"/>
  <c r="S3254" i="1"/>
  <c r="P3255" i="1"/>
  <c r="S3255" i="1"/>
  <c r="P3256" i="1"/>
  <c r="S3256" i="1"/>
  <c r="P3257" i="1"/>
  <c r="S3257" i="1"/>
  <c r="P3258" i="1"/>
  <c r="S3258" i="1"/>
  <c r="P3259" i="1"/>
  <c r="S3259" i="1"/>
  <c r="P3260" i="1"/>
  <c r="S3260" i="1"/>
  <c r="P3261" i="1"/>
  <c r="S3261" i="1"/>
  <c r="P3262" i="1"/>
  <c r="S3262" i="1"/>
  <c r="P3263" i="1"/>
  <c r="S3263" i="1"/>
  <c r="P3264" i="1"/>
  <c r="S3264" i="1"/>
  <c r="P3265" i="1"/>
  <c r="S3265" i="1"/>
  <c r="P3266" i="1"/>
  <c r="S3266" i="1"/>
  <c r="P3267" i="1"/>
  <c r="S3267" i="1"/>
  <c r="P3268" i="1"/>
  <c r="S3268" i="1"/>
  <c r="P3269" i="1"/>
  <c r="S3269" i="1"/>
  <c r="P3270" i="1"/>
  <c r="S3270" i="1"/>
  <c r="P3271" i="1"/>
  <c r="S3271" i="1"/>
  <c r="P3272" i="1"/>
  <c r="S3272" i="1"/>
  <c r="P3273" i="1"/>
  <c r="S3273" i="1"/>
  <c r="P3274" i="1"/>
  <c r="S3274" i="1"/>
  <c r="P3275" i="1"/>
  <c r="S3275" i="1"/>
  <c r="P3276" i="1"/>
  <c r="S3276" i="1"/>
  <c r="P3277" i="1"/>
  <c r="S3277" i="1"/>
  <c r="P3278" i="1"/>
  <c r="S3278" i="1"/>
  <c r="P3279" i="1"/>
  <c r="S3279" i="1"/>
  <c r="P3280" i="1"/>
  <c r="S3280" i="1"/>
  <c r="P3281" i="1"/>
  <c r="S3281" i="1"/>
  <c r="P3282" i="1"/>
  <c r="S3282" i="1"/>
  <c r="P3283" i="1"/>
  <c r="S3283" i="1"/>
  <c r="P3284" i="1"/>
  <c r="S3284" i="1"/>
  <c r="P3285" i="1"/>
  <c r="S3285" i="1"/>
  <c r="P3286" i="1"/>
  <c r="S3286" i="1"/>
  <c r="P3287" i="1"/>
  <c r="S3287" i="1"/>
  <c r="P3288" i="1"/>
  <c r="S3288" i="1"/>
  <c r="P3289" i="1"/>
  <c r="S3289" i="1"/>
  <c r="P3290" i="1"/>
  <c r="S3290" i="1"/>
  <c r="P3291" i="1"/>
  <c r="S3291" i="1"/>
  <c r="P3292" i="1"/>
  <c r="S3292" i="1"/>
  <c r="P3293" i="1"/>
  <c r="S3293" i="1"/>
  <c r="P3294" i="1"/>
  <c r="S3294" i="1"/>
  <c r="P3295" i="1"/>
  <c r="S3295" i="1"/>
  <c r="P3296" i="1"/>
  <c r="S3296" i="1"/>
  <c r="P3297" i="1"/>
  <c r="S3297" i="1"/>
  <c r="P3298" i="1"/>
  <c r="S3298" i="1"/>
  <c r="P3299" i="1"/>
  <c r="S3299" i="1"/>
  <c r="P3300" i="1"/>
  <c r="S3300" i="1"/>
  <c r="P3301" i="1"/>
  <c r="S3301" i="1"/>
  <c r="P3302" i="1"/>
  <c r="S3302" i="1"/>
  <c r="P3303" i="1"/>
  <c r="S3303" i="1"/>
  <c r="P3304" i="1"/>
  <c r="S3304" i="1"/>
  <c r="P3305" i="1"/>
  <c r="S3305" i="1"/>
  <c r="P3306" i="1"/>
  <c r="S3306" i="1"/>
  <c r="P3307" i="1"/>
  <c r="S3307" i="1"/>
  <c r="P3308" i="1"/>
  <c r="S3308" i="1"/>
  <c r="P3309" i="1"/>
  <c r="S3309" i="1"/>
  <c r="P3310" i="1"/>
  <c r="S3310" i="1"/>
  <c r="P3311" i="1"/>
  <c r="S3311" i="1"/>
  <c r="P3312" i="1"/>
  <c r="S3312" i="1"/>
  <c r="P3313" i="1"/>
  <c r="S3313" i="1"/>
  <c r="P3314" i="1"/>
  <c r="S3314" i="1"/>
  <c r="P3315" i="1"/>
  <c r="S3315" i="1"/>
  <c r="P3316" i="1"/>
  <c r="S3316" i="1"/>
  <c r="P3317" i="1"/>
  <c r="S3317" i="1"/>
  <c r="P3318" i="1"/>
  <c r="S3318" i="1"/>
  <c r="P3319" i="1"/>
  <c r="S3319" i="1"/>
  <c r="P3320" i="1"/>
  <c r="S3320" i="1"/>
  <c r="P3321" i="1"/>
  <c r="S3321" i="1"/>
  <c r="P3322" i="1"/>
  <c r="S3322" i="1"/>
  <c r="P3323" i="1"/>
  <c r="S3323" i="1"/>
  <c r="P3324" i="1"/>
  <c r="S3324" i="1"/>
  <c r="P3325" i="1"/>
  <c r="S3325" i="1"/>
  <c r="P3326" i="1"/>
  <c r="S3326" i="1"/>
  <c r="P3327" i="1"/>
  <c r="S3327" i="1"/>
  <c r="P3328" i="1"/>
  <c r="S3328" i="1"/>
  <c r="P3329" i="1"/>
  <c r="S3329" i="1"/>
  <c r="P3330" i="1"/>
  <c r="S3330" i="1"/>
  <c r="P3331" i="1"/>
  <c r="S3331" i="1"/>
  <c r="P3332" i="1"/>
  <c r="S3332" i="1"/>
  <c r="P3333" i="1"/>
  <c r="S3333" i="1"/>
  <c r="P3334" i="1"/>
  <c r="S3334" i="1"/>
  <c r="P3335" i="1"/>
  <c r="S3335" i="1"/>
  <c r="P3336" i="1"/>
  <c r="S3336" i="1"/>
  <c r="P3337" i="1"/>
  <c r="S3337" i="1"/>
  <c r="P3338" i="1"/>
  <c r="S3338" i="1"/>
  <c r="P3339" i="1"/>
  <c r="S3339" i="1"/>
  <c r="P3340" i="1"/>
  <c r="S3340" i="1"/>
  <c r="P3341" i="1"/>
  <c r="S3341" i="1"/>
  <c r="P3342" i="1"/>
  <c r="S3342" i="1"/>
  <c r="P3343" i="1"/>
  <c r="S3343" i="1"/>
  <c r="P3344" i="1"/>
  <c r="S3344" i="1"/>
  <c r="P3345" i="1"/>
  <c r="S3345" i="1"/>
  <c r="P3346" i="1"/>
  <c r="S3346" i="1"/>
  <c r="P3347" i="1"/>
  <c r="S3347" i="1"/>
  <c r="P3348" i="1"/>
  <c r="S3348" i="1"/>
  <c r="P3349" i="1"/>
  <c r="S3349" i="1"/>
  <c r="P3350" i="1"/>
  <c r="S3350" i="1"/>
  <c r="P3351" i="1"/>
  <c r="S3351" i="1"/>
  <c r="P3352" i="1"/>
  <c r="S3352" i="1"/>
  <c r="P3353" i="1"/>
  <c r="S3353" i="1"/>
  <c r="P3354" i="1"/>
  <c r="S3354" i="1"/>
  <c r="P3355" i="1"/>
  <c r="S3355" i="1"/>
  <c r="P3356" i="1"/>
  <c r="S3356" i="1"/>
  <c r="P3357" i="1"/>
  <c r="S3357" i="1"/>
  <c r="P3358" i="1"/>
  <c r="S3358" i="1"/>
  <c r="P3359" i="1"/>
  <c r="S3359" i="1"/>
  <c r="P3360" i="1"/>
  <c r="S3360" i="1"/>
  <c r="P3361" i="1"/>
  <c r="S3361" i="1"/>
  <c r="P3362" i="1"/>
  <c r="S3362" i="1"/>
  <c r="P3363" i="1"/>
  <c r="S3363" i="1"/>
  <c r="P3364" i="1"/>
  <c r="S3364" i="1"/>
  <c r="P3365" i="1"/>
  <c r="S3365" i="1"/>
  <c r="P3366" i="1"/>
  <c r="S3366" i="1"/>
  <c r="P3367" i="1"/>
  <c r="S3367" i="1"/>
  <c r="P3368" i="1"/>
  <c r="S3368" i="1"/>
  <c r="P3369" i="1"/>
  <c r="S3369" i="1"/>
  <c r="P3370" i="1"/>
  <c r="S3370" i="1"/>
  <c r="P3371" i="1"/>
  <c r="S3371" i="1"/>
  <c r="P3372" i="1"/>
  <c r="S3372" i="1"/>
  <c r="P3373" i="1"/>
  <c r="S3373" i="1"/>
  <c r="P3374" i="1"/>
  <c r="S3374" i="1"/>
  <c r="P3375" i="1"/>
  <c r="S3375" i="1"/>
  <c r="P3376" i="1"/>
  <c r="S3376" i="1"/>
  <c r="P3377" i="1"/>
  <c r="S3377" i="1"/>
  <c r="P3378" i="1"/>
  <c r="S3378" i="1"/>
  <c r="P3379" i="1"/>
  <c r="S3379" i="1"/>
  <c r="P3380" i="1"/>
  <c r="S3380" i="1"/>
  <c r="P3381" i="1"/>
  <c r="S3381" i="1"/>
  <c r="P3382" i="1"/>
  <c r="S3382" i="1"/>
  <c r="P3383" i="1"/>
  <c r="S3383" i="1"/>
  <c r="P3384" i="1"/>
  <c r="S3384" i="1"/>
  <c r="P3385" i="1"/>
  <c r="S3385" i="1"/>
  <c r="P3386" i="1"/>
  <c r="S3386" i="1"/>
  <c r="P3387" i="1"/>
  <c r="S3387" i="1"/>
  <c r="P3388" i="1"/>
  <c r="S3388" i="1"/>
  <c r="P3389" i="1"/>
  <c r="S3389" i="1"/>
  <c r="P3390" i="1"/>
  <c r="S3390" i="1"/>
  <c r="P3391" i="1"/>
  <c r="S3391" i="1"/>
  <c r="P3392" i="1"/>
  <c r="S3392" i="1"/>
  <c r="P3393" i="1"/>
  <c r="S3393" i="1"/>
  <c r="P3394" i="1"/>
  <c r="S3394" i="1"/>
  <c r="P3395" i="1"/>
  <c r="S3395" i="1"/>
  <c r="P3396" i="1"/>
  <c r="S3396" i="1"/>
  <c r="P3397" i="1"/>
  <c r="S3397" i="1"/>
  <c r="P3398" i="1"/>
  <c r="S3398" i="1"/>
  <c r="P3399" i="1"/>
  <c r="S3399" i="1"/>
  <c r="P3400" i="1"/>
  <c r="S3400" i="1"/>
  <c r="P3401" i="1"/>
  <c r="S3401" i="1"/>
  <c r="P3402" i="1"/>
  <c r="S3402" i="1"/>
  <c r="P3403" i="1"/>
  <c r="S3403" i="1"/>
  <c r="P3404" i="1"/>
  <c r="S3404" i="1"/>
  <c r="P3405" i="1"/>
  <c r="S3405" i="1"/>
  <c r="P3406" i="1"/>
  <c r="S3406" i="1"/>
  <c r="P3407" i="1"/>
  <c r="S3407" i="1"/>
  <c r="P3408" i="1"/>
  <c r="S3408" i="1"/>
  <c r="P3409" i="1"/>
  <c r="S3409" i="1"/>
  <c r="P3410" i="1"/>
  <c r="S3410" i="1"/>
  <c r="P3411" i="1"/>
  <c r="S3411" i="1"/>
  <c r="P3412" i="1"/>
  <c r="S3412" i="1"/>
  <c r="P3413" i="1"/>
  <c r="S3413" i="1"/>
  <c r="P3414" i="1"/>
  <c r="S3414" i="1"/>
  <c r="P3415" i="1"/>
  <c r="S3415" i="1"/>
  <c r="P3416" i="1"/>
  <c r="S3416" i="1"/>
  <c r="P3417" i="1"/>
  <c r="S3417" i="1"/>
  <c r="P3418" i="1"/>
  <c r="S3418" i="1"/>
  <c r="P3419" i="1"/>
  <c r="S3419" i="1"/>
  <c r="P3420" i="1"/>
  <c r="S3420" i="1"/>
  <c r="P3421" i="1"/>
  <c r="S3421" i="1"/>
  <c r="P3422" i="1"/>
  <c r="S3422" i="1"/>
  <c r="P3423" i="1"/>
  <c r="S3423" i="1"/>
  <c r="P3424" i="1"/>
  <c r="S3424" i="1"/>
  <c r="P3425" i="1"/>
  <c r="S3425" i="1"/>
  <c r="P3426" i="1"/>
  <c r="S3426" i="1"/>
  <c r="P3427" i="1"/>
  <c r="S3427" i="1"/>
  <c r="P3428" i="1"/>
  <c r="S3428" i="1"/>
  <c r="P3429" i="1"/>
  <c r="S3429" i="1"/>
  <c r="P3430" i="1"/>
  <c r="S3430" i="1"/>
  <c r="P3431" i="1"/>
  <c r="S3431" i="1"/>
  <c r="P3432" i="1"/>
  <c r="S3432" i="1"/>
  <c r="P3433" i="1"/>
  <c r="S3433" i="1"/>
  <c r="P3434" i="1"/>
  <c r="S3434" i="1"/>
  <c r="P3435" i="1"/>
  <c r="S3435" i="1"/>
  <c r="P3436" i="1"/>
  <c r="S3436" i="1"/>
  <c r="P3437" i="1"/>
  <c r="S3437" i="1"/>
  <c r="P3438" i="1"/>
  <c r="S3438" i="1"/>
  <c r="P3439" i="1"/>
  <c r="S3439" i="1"/>
  <c r="P3440" i="1"/>
  <c r="S3440" i="1"/>
  <c r="P3441" i="1"/>
  <c r="S3441" i="1"/>
  <c r="P3442" i="1"/>
  <c r="S3442" i="1"/>
  <c r="P3443" i="1"/>
  <c r="S3443" i="1"/>
  <c r="P3444" i="1"/>
  <c r="S3444" i="1"/>
  <c r="P3445" i="1"/>
  <c r="S3445" i="1"/>
  <c r="P3446" i="1"/>
  <c r="S3446" i="1"/>
  <c r="P3447" i="1"/>
  <c r="S3447" i="1"/>
  <c r="P3448" i="1"/>
  <c r="S3448" i="1"/>
  <c r="P3449" i="1"/>
  <c r="S3449" i="1"/>
  <c r="P3450" i="1"/>
  <c r="S3450" i="1"/>
  <c r="P3451" i="1"/>
  <c r="S3451" i="1"/>
  <c r="P3452" i="1"/>
  <c r="S3452" i="1"/>
  <c r="P3453" i="1"/>
  <c r="S3453" i="1"/>
  <c r="P3454" i="1"/>
  <c r="S3454" i="1"/>
  <c r="P3455" i="1"/>
  <c r="S3455" i="1"/>
  <c r="P3456" i="1"/>
  <c r="S3456" i="1"/>
  <c r="P3457" i="1"/>
  <c r="S3457" i="1"/>
  <c r="P3458" i="1"/>
  <c r="S3458" i="1"/>
  <c r="P3459" i="1"/>
  <c r="S3459" i="1"/>
  <c r="P3460" i="1"/>
  <c r="S3460" i="1"/>
  <c r="P3461" i="1"/>
  <c r="S3461" i="1"/>
  <c r="P3462" i="1"/>
  <c r="S3462" i="1"/>
  <c r="P3463" i="1"/>
  <c r="S3463" i="1"/>
  <c r="P3464" i="1"/>
  <c r="S3464" i="1"/>
  <c r="P3465" i="1"/>
  <c r="S3465" i="1"/>
  <c r="P3466" i="1"/>
  <c r="S3466" i="1"/>
  <c r="P3467" i="1"/>
  <c r="S3467" i="1"/>
  <c r="P3468" i="1"/>
  <c r="S3468" i="1"/>
  <c r="P3469" i="1"/>
  <c r="S3469" i="1"/>
  <c r="P3470" i="1"/>
  <c r="S3470" i="1"/>
  <c r="P3471" i="1"/>
  <c r="S3471" i="1"/>
  <c r="P3472" i="1"/>
  <c r="S3472" i="1"/>
  <c r="P3473" i="1"/>
  <c r="S3473" i="1"/>
  <c r="P3474" i="1"/>
  <c r="S3474" i="1"/>
  <c r="P3475" i="1"/>
  <c r="S3475" i="1"/>
  <c r="P3476" i="1"/>
  <c r="S3476" i="1"/>
  <c r="P3477" i="1"/>
  <c r="S3477" i="1"/>
  <c r="P3478" i="1"/>
  <c r="S3478" i="1"/>
  <c r="P3479" i="1"/>
  <c r="S3479" i="1"/>
  <c r="P3480" i="1"/>
  <c r="S3480" i="1"/>
  <c r="P3481" i="1"/>
  <c r="S3481" i="1"/>
  <c r="P3482" i="1"/>
  <c r="S3482" i="1"/>
  <c r="P3483" i="1"/>
  <c r="S3483" i="1"/>
  <c r="P3484" i="1"/>
  <c r="S3484" i="1"/>
  <c r="P3485" i="1"/>
  <c r="S3485" i="1"/>
  <c r="P3486" i="1"/>
  <c r="S3486" i="1"/>
  <c r="P3487" i="1"/>
  <c r="S3487" i="1"/>
  <c r="P3488" i="1"/>
  <c r="S3488" i="1"/>
  <c r="P3489" i="1"/>
  <c r="S3489" i="1"/>
  <c r="P3490" i="1"/>
  <c r="S3490" i="1"/>
  <c r="P3491" i="1"/>
  <c r="S3491" i="1"/>
  <c r="P3492" i="1"/>
  <c r="S3492" i="1"/>
  <c r="P3493" i="1"/>
  <c r="S3493" i="1"/>
  <c r="P3494" i="1"/>
  <c r="S3494" i="1"/>
  <c r="P3495" i="1"/>
  <c r="S3495" i="1"/>
  <c r="P3496" i="1"/>
  <c r="S3496" i="1"/>
  <c r="P3497" i="1"/>
  <c r="S3497" i="1"/>
  <c r="P3498" i="1"/>
  <c r="S3498" i="1"/>
  <c r="P3499" i="1"/>
  <c r="S3499" i="1"/>
  <c r="P3500" i="1"/>
  <c r="S3500" i="1"/>
  <c r="P3501" i="1"/>
  <c r="S3501" i="1"/>
  <c r="P3502" i="1"/>
  <c r="S3502" i="1"/>
  <c r="P3503" i="1"/>
  <c r="S3503" i="1"/>
  <c r="P3504" i="1"/>
  <c r="S3504" i="1"/>
  <c r="P3505" i="1"/>
  <c r="S3505" i="1"/>
  <c r="P3506" i="1"/>
  <c r="S3506" i="1"/>
  <c r="P3507" i="1"/>
  <c r="S3507" i="1"/>
  <c r="P3508" i="1"/>
  <c r="S3508" i="1"/>
  <c r="P3509" i="1"/>
  <c r="S3509" i="1"/>
  <c r="P3510" i="1"/>
  <c r="S3510" i="1"/>
  <c r="P3511" i="1"/>
  <c r="S3511" i="1"/>
  <c r="P3512" i="1"/>
  <c r="S3512" i="1"/>
  <c r="P3513" i="1"/>
  <c r="S3513" i="1"/>
  <c r="P3514" i="1"/>
  <c r="S3514" i="1"/>
  <c r="P3515" i="1"/>
  <c r="S3515" i="1"/>
  <c r="P3516" i="1"/>
  <c r="S3516" i="1"/>
  <c r="P3517" i="1"/>
  <c r="S3517" i="1"/>
  <c r="P3518" i="1"/>
  <c r="S3518" i="1"/>
  <c r="P3519" i="1"/>
  <c r="S3519" i="1"/>
  <c r="P3520" i="1"/>
  <c r="S3520" i="1"/>
  <c r="P3521" i="1"/>
  <c r="S3521" i="1"/>
  <c r="P3522" i="1"/>
  <c r="S3522" i="1"/>
  <c r="P3523" i="1"/>
  <c r="S3523" i="1"/>
  <c r="P3524" i="1"/>
  <c r="S3524" i="1"/>
  <c r="P3525" i="1"/>
  <c r="S3525" i="1"/>
  <c r="P3526" i="1"/>
  <c r="S3526" i="1"/>
  <c r="P3527" i="1"/>
  <c r="S3527" i="1"/>
  <c r="P3528" i="1"/>
  <c r="S3528" i="1"/>
  <c r="P3529" i="1"/>
  <c r="S3529" i="1"/>
  <c r="P3530" i="1"/>
  <c r="S3530" i="1"/>
  <c r="P3531" i="1"/>
  <c r="S3531" i="1"/>
  <c r="P3532" i="1"/>
  <c r="S3532" i="1"/>
  <c r="P3533" i="1"/>
  <c r="S3533" i="1"/>
  <c r="P3534" i="1"/>
  <c r="S3534" i="1"/>
  <c r="P3535" i="1"/>
  <c r="S3535" i="1"/>
  <c r="P3536" i="1"/>
  <c r="S3536" i="1"/>
  <c r="P3537" i="1"/>
  <c r="S3537" i="1"/>
  <c r="P3538" i="1"/>
  <c r="S3538" i="1"/>
  <c r="P3539" i="1"/>
  <c r="S3539" i="1"/>
  <c r="P3540" i="1"/>
  <c r="S3540" i="1"/>
  <c r="P3541" i="1"/>
  <c r="S3541" i="1"/>
  <c r="P3542" i="1"/>
  <c r="S3542" i="1"/>
  <c r="P3543" i="1"/>
  <c r="S3543" i="1"/>
  <c r="P3544" i="1"/>
  <c r="S3544" i="1"/>
  <c r="P3545" i="1"/>
  <c r="S3545" i="1"/>
  <c r="P3546" i="1"/>
  <c r="S3546" i="1"/>
  <c r="P3547" i="1"/>
  <c r="S3547" i="1"/>
  <c r="P3548" i="1"/>
  <c r="S3548" i="1"/>
  <c r="P3549" i="1"/>
  <c r="S3549" i="1"/>
  <c r="P3550" i="1"/>
  <c r="S3550" i="1"/>
  <c r="P3551" i="1"/>
  <c r="S3551" i="1"/>
  <c r="P3552" i="1"/>
  <c r="S3552" i="1"/>
  <c r="P3553" i="1"/>
  <c r="S3553" i="1"/>
  <c r="P3554" i="1"/>
  <c r="S3554" i="1"/>
  <c r="P3555" i="1"/>
  <c r="S3555" i="1"/>
  <c r="P3556" i="1"/>
  <c r="S3556" i="1"/>
  <c r="P3557" i="1"/>
  <c r="S3557" i="1"/>
  <c r="P3558" i="1"/>
  <c r="S3558" i="1"/>
  <c r="P3559" i="1"/>
  <c r="S3559" i="1"/>
  <c r="P3560" i="1"/>
  <c r="S3560" i="1"/>
  <c r="P3561" i="1"/>
  <c r="S3561" i="1"/>
  <c r="P3562" i="1"/>
  <c r="S3562" i="1"/>
  <c r="P3563" i="1"/>
  <c r="S3563" i="1"/>
  <c r="P3564" i="1"/>
  <c r="S3564" i="1"/>
  <c r="P3565" i="1"/>
  <c r="S3565" i="1"/>
  <c r="P3566" i="1"/>
  <c r="S3566" i="1"/>
  <c r="P3567" i="1"/>
  <c r="S3567" i="1"/>
  <c r="P3568" i="1"/>
  <c r="S3568" i="1"/>
  <c r="P3569" i="1"/>
  <c r="S3569" i="1"/>
  <c r="P3570" i="1"/>
  <c r="S3570" i="1"/>
  <c r="P3571" i="1"/>
  <c r="S3571" i="1"/>
  <c r="P3572" i="1"/>
  <c r="S3572" i="1"/>
  <c r="P3573" i="1"/>
  <c r="S3573" i="1"/>
  <c r="P3574" i="1"/>
  <c r="S3574" i="1"/>
  <c r="P3575" i="1"/>
  <c r="S3575" i="1"/>
  <c r="P3576" i="1"/>
  <c r="S3576" i="1"/>
  <c r="P3577" i="1"/>
  <c r="S3577" i="1"/>
  <c r="P3578" i="1"/>
  <c r="S3578" i="1"/>
  <c r="P3579" i="1"/>
  <c r="S3579" i="1"/>
  <c r="P3580" i="1"/>
  <c r="S3580" i="1"/>
  <c r="P3581" i="1"/>
  <c r="S3581" i="1"/>
  <c r="P3582" i="1"/>
  <c r="S3582" i="1"/>
  <c r="P3583" i="1"/>
  <c r="S3583" i="1"/>
  <c r="P3584" i="1"/>
  <c r="S3584" i="1"/>
  <c r="P3585" i="1"/>
  <c r="S3585" i="1"/>
  <c r="P3586" i="1"/>
  <c r="S3586" i="1"/>
  <c r="P3587" i="1"/>
  <c r="S3587" i="1"/>
  <c r="P3588" i="1"/>
  <c r="S3588" i="1"/>
  <c r="P3589" i="1"/>
  <c r="S3589" i="1"/>
  <c r="P3590" i="1"/>
  <c r="S3590" i="1"/>
  <c r="P3591" i="1"/>
  <c r="S3591" i="1"/>
  <c r="P3592" i="1"/>
  <c r="S3592" i="1"/>
  <c r="P3593" i="1"/>
  <c r="S3593" i="1"/>
  <c r="P3594" i="1"/>
  <c r="S3594" i="1"/>
  <c r="P3595" i="1"/>
  <c r="S3595" i="1"/>
  <c r="P3596" i="1"/>
  <c r="S3596" i="1"/>
  <c r="P3597" i="1"/>
  <c r="S3597" i="1"/>
  <c r="P3598" i="1"/>
  <c r="S3598" i="1"/>
  <c r="P3599" i="1"/>
  <c r="S3599" i="1"/>
  <c r="P3600" i="1"/>
  <c r="S3600" i="1"/>
  <c r="P3601" i="1"/>
  <c r="S3601" i="1"/>
  <c r="P3602" i="1"/>
  <c r="S3602" i="1"/>
  <c r="P3603" i="1"/>
  <c r="S3603" i="1"/>
  <c r="P3604" i="1"/>
  <c r="S3604" i="1"/>
  <c r="P3605" i="1"/>
  <c r="S3605" i="1"/>
  <c r="P3606" i="1"/>
  <c r="S3606" i="1"/>
  <c r="P3607" i="1"/>
  <c r="S3607" i="1"/>
  <c r="P3608" i="1"/>
  <c r="S3608" i="1"/>
  <c r="P3609" i="1"/>
  <c r="S3609" i="1"/>
  <c r="P3610" i="1"/>
  <c r="S3610" i="1"/>
  <c r="P3611" i="1"/>
  <c r="S3611" i="1"/>
  <c r="P3612" i="1"/>
  <c r="S3612" i="1"/>
  <c r="P3613" i="1"/>
  <c r="S3613" i="1"/>
  <c r="P3614" i="1"/>
  <c r="S3614" i="1"/>
  <c r="P3615" i="1"/>
  <c r="S3615" i="1"/>
  <c r="P3616" i="1"/>
  <c r="S3616" i="1"/>
  <c r="P3617" i="1"/>
  <c r="S3617" i="1"/>
  <c r="P3618" i="1"/>
  <c r="S3618" i="1"/>
  <c r="P3619" i="1"/>
  <c r="S3619" i="1"/>
  <c r="P3620" i="1"/>
  <c r="S3620" i="1"/>
  <c r="P3621" i="1"/>
  <c r="S3621" i="1"/>
  <c r="P3622" i="1"/>
  <c r="S3622" i="1"/>
  <c r="P3623" i="1"/>
  <c r="S3623" i="1"/>
  <c r="P3624" i="1"/>
  <c r="S3624" i="1"/>
  <c r="P3625" i="1"/>
  <c r="S3625" i="1"/>
  <c r="P3626" i="1"/>
  <c r="S3626" i="1"/>
  <c r="P3627" i="1"/>
  <c r="S3627" i="1"/>
  <c r="P3628" i="1"/>
  <c r="S3628" i="1"/>
  <c r="P3629" i="1"/>
  <c r="S3629" i="1"/>
  <c r="P3630" i="1"/>
  <c r="S3630" i="1"/>
  <c r="P3631" i="1"/>
  <c r="S3631" i="1"/>
  <c r="P3632" i="1"/>
  <c r="S3632" i="1"/>
  <c r="P3633" i="1"/>
  <c r="S3633" i="1"/>
  <c r="P3634" i="1"/>
  <c r="S3634" i="1"/>
  <c r="P3635" i="1"/>
  <c r="S3635" i="1"/>
  <c r="P3636" i="1"/>
  <c r="S3636" i="1"/>
  <c r="P3637" i="1"/>
  <c r="S3637" i="1"/>
  <c r="P3638" i="1"/>
  <c r="S3638" i="1"/>
  <c r="P3639" i="1"/>
  <c r="S3639" i="1"/>
  <c r="P3640" i="1"/>
  <c r="S3640" i="1"/>
  <c r="P3641" i="1"/>
  <c r="S3641" i="1"/>
  <c r="P3642" i="1"/>
  <c r="S3642" i="1"/>
  <c r="P3643" i="1"/>
  <c r="S3643" i="1"/>
  <c r="P3644" i="1"/>
  <c r="S3644" i="1"/>
  <c r="P3645" i="1"/>
  <c r="S3645" i="1"/>
  <c r="P3646" i="1"/>
  <c r="S3646" i="1"/>
  <c r="P3647" i="1"/>
  <c r="S3647" i="1"/>
  <c r="P3648" i="1"/>
  <c r="S3648" i="1"/>
  <c r="P3649" i="1"/>
  <c r="S3649" i="1"/>
  <c r="P3650" i="1"/>
  <c r="S3650" i="1"/>
  <c r="P3651" i="1"/>
  <c r="S3651" i="1"/>
  <c r="P3652" i="1"/>
  <c r="S3652" i="1"/>
  <c r="P3653" i="1"/>
  <c r="S3653" i="1"/>
  <c r="P3654" i="1"/>
  <c r="S3654" i="1"/>
  <c r="P3655" i="1"/>
  <c r="S3655" i="1"/>
  <c r="P3656" i="1"/>
  <c r="S3656" i="1"/>
  <c r="P3657" i="1"/>
  <c r="S3657" i="1"/>
  <c r="P3658" i="1"/>
  <c r="S3658" i="1"/>
  <c r="P3659" i="1"/>
  <c r="S3659" i="1"/>
  <c r="P3660" i="1"/>
  <c r="S3660" i="1"/>
  <c r="P3661" i="1"/>
  <c r="S3661" i="1"/>
  <c r="P3662" i="1"/>
  <c r="S3662" i="1"/>
  <c r="P3663" i="1"/>
  <c r="S3663" i="1"/>
  <c r="P3664" i="1"/>
  <c r="S3664" i="1"/>
  <c r="P3665" i="1"/>
  <c r="S3665" i="1"/>
  <c r="P3666" i="1"/>
  <c r="S3666" i="1"/>
  <c r="P3667" i="1"/>
  <c r="S3667" i="1"/>
  <c r="P3668" i="1"/>
  <c r="S3668" i="1"/>
  <c r="P3669" i="1"/>
  <c r="S3669" i="1"/>
  <c r="P3670" i="1"/>
  <c r="S3670" i="1"/>
  <c r="P3671" i="1"/>
  <c r="S3671" i="1"/>
  <c r="P3672" i="1"/>
  <c r="S3672" i="1"/>
  <c r="P3673" i="1"/>
  <c r="S3673" i="1"/>
  <c r="P3674" i="1"/>
  <c r="S3674" i="1"/>
  <c r="P3675" i="1"/>
  <c r="S3675" i="1"/>
  <c r="P3676" i="1"/>
  <c r="S3676" i="1"/>
  <c r="P3677" i="1"/>
  <c r="S3677" i="1"/>
  <c r="P3678" i="1"/>
  <c r="S3678" i="1"/>
  <c r="P3679" i="1"/>
  <c r="S3679" i="1"/>
  <c r="P3680" i="1"/>
  <c r="S3680" i="1"/>
  <c r="P3681" i="1"/>
  <c r="S3681" i="1"/>
  <c r="P3682" i="1"/>
  <c r="S3682" i="1"/>
  <c r="P3683" i="1"/>
  <c r="S3683" i="1"/>
  <c r="P3684" i="1"/>
  <c r="S3684" i="1"/>
  <c r="P3685" i="1"/>
  <c r="S3685" i="1"/>
  <c r="P3686" i="1"/>
  <c r="S3686" i="1"/>
  <c r="P3687" i="1"/>
  <c r="S3687" i="1"/>
  <c r="P3688" i="1"/>
  <c r="S3688" i="1"/>
  <c r="P3689" i="1"/>
  <c r="S3689" i="1"/>
  <c r="P3690" i="1"/>
  <c r="S3690" i="1"/>
  <c r="P3691" i="1"/>
  <c r="S3691" i="1"/>
  <c r="P3692" i="1"/>
  <c r="S3692" i="1"/>
  <c r="P3693" i="1"/>
  <c r="S3693" i="1"/>
  <c r="P3694" i="1"/>
  <c r="S3694" i="1"/>
  <c r="P3695" i="1"/>
  <c r="S3695" i="1"/>
  <c r="P3696" i="1"/>
  <c r="S3696" i="1"/>
  <c r="P3697" i="1"/>
  <c r="S3697" i="1"/>
  <c r="P3698" i="1"/>
  <c r="S3698" i="1"/>
  <c r="P3699" i="1"/>
  <c r="S3699" i="1"/>
  <c r="P3700" i="1"/>
  <c r="S3700" i="1"/>
  <c r="P3701" i="1"/>
  <c r="S3701" i="1"/>
  <c r="P3702" i="1"/>
  <c r="S3702" i="1"/>
  <c r="P3703" i="1"/>
  <c r="S3703" i="1"/>
  <c r="P3704" i="1"/>
  <c r="S3704" i="1"/>
  <c r="P3705" i="1"/>
  <c r="S3705" i="1"/>
  <c r="P3706" i="1"/>
  <c r="S3706" i="1"/>
  <c r="P3707" i="1"/>
  <c r="S3707" i="1"/>
  <c r="P3708" i="1"/>
  <c r="S3708" i="1"/>
  <c r="P3709" i="1"/>
  <c r="S3709" i="1"/>
  <c r="P3710" i="1"/>
  <c r="S3710" i="1"/>
  <c r="P3711" i="1"/>
  <c r="S3711" i="1"/>
  <c r="P3712" i="1"/>
  <c r="S3712" i="1"/>
  <c r="P3713" i="1"/>
  <c r="S3713" i="1"/>
  <c r="P3714" i="1"/>
  <c r="S3714" i="1"/>
  <c r="P3715" i="1"/>
  <c r="S3715" i="1"/>
  <c r="P3716" i="1"/>
  <c r="S3716" i="1"/>
  <c r="P3717" i="1"/>
  <c r="S3717" i="1"/>
  <c r="P3718" i="1"/>
  <c r="S3718" i="1"/>
  <c r="P3719" i="1"/>
  <c r="S3719" i="1"/>
  <c r="P3720" i="1"/>
  <c r="S3720" i="1"/>
  <c r="P3721" i="1"/>
  <c r="S3721" i="1"/>
  <c r="P3722" i="1"/>
  <c r="S3722" i="1"/>
  <c r="P3723" i="1"/>
  <c r="S3723" i="1"/>
  <c r="P3724" i="1"/>
  <c r="S3724" i="1"/>
  <c r="P3725" i="1"/>
  <c r="S3725" i="1"/>
  <c r="P3726" i="1"/>
  <c r="S3726" i="1"/>
  <c r="P3727" i="1"/>
  <c r="S3727" i="1"/>
  <c r="P3728" i="1"/>
  <c r="S3728" i="1"/>
  <c r="P3729" i="1"/>
  <c r="S3729" i="1"/>
  <c r="P3730" i="1"/>
  <c r="S3730" i="1"/>
  <c r="P3731" i="1"/>
  <c r="S3731" i="1"/>
  <c r="P3732" i="1"/>
  <c r="S3732" i="1"/>
  <c r="P3733" i="1"/>
  <c r="S3733" i="1"/>
  <c r="P3734" i="1"/>
  <c r="S3734" i="1"/>
  <c r="P3735" i="1"/>
  <c r="S3735" i="1"/>
  <c r="P3736" i="1"/>
  <c r="S3736" i="1"/>
  <c r="P3737" i="1"/>
  <c r="S3737" i="1"/>
  <c r="P3738" i="1"/>
  <c r="S3738" i="1"/>
  <c r="P3739" i="1"/>
  <c r="S3739" i="1"/>
  <c r="P3740" i="1"/>
  <c r="S3740" i="1"/>
  <c r="P3741" i="1"/>
  <c r="S3741" i="1"/>
  <c r="P3742" i="1"/>
  <c r="S3742" i="1"/>
  <c r="P3743" i="1"/>
  <c r="S3743" i="1"/>
  <c r="P3744" i="1"/>
  <c r="S3744" i="1"/>
  <c r="P3745" i="1"/>
  <c r="S3745" i="1"/>
  <c r="P3746" i="1"/>
  <c r="S3746" i="1"/>
  <c r="P3747" i="1"/>
  <c r="S3747" i="1"/>
  <c r="P3748" i="1"/>
  <c r="S3748" i="1"/>
  <c r="P3749" i="1"/>
  <c r="S3749" i="1"/>
  <c r="P3750" i="1"/>
  <c r="S3750" i="1"/>
  <c r="P3751" i="1"/>
  <c r="S3751" i="1"/>
  <c r="P3752" i="1"/>
  <c r="S3752" i="1"/>
  <c r="P3753" i="1"/>
  <c r="S3753" i="1"/>
  <c r="P3754" i="1"/>
  <c r="S3754" i="1"/>
  <c r="P3755" i="1"/>
  <c r="S3755" i="1"/>
  <c r="P3756" i="1"/>
  <c r="S3756" i="1"/>
  <c r="P3757" i="1"/>
  <c r="S3757" i="1"/>
  <c r="P3758" i="1"/>
  <c r="S3758" i="1"/>
  <c r="P3759" i="1"/>
  <c r="S3759" i="1"/>
  <c r="P3760" i="1"/>
  <c r="S3760" i="1"/>
  <c r="P3761" i="1"/>
  <c r="S3761" i="1"/>
  <c r="P3762" i="1"/>
  <c r="S3762" i="1"/>
  <c r="P3763" i="1"/>
  <c r="S3763" i="1"/>
  <c r="P3764" i="1"/>
  <c r="S3764" i="1"/>
  <c r="P3765" i="1"/>
  <c r="S3765" i="1"/>
  <c r="P3766" i="1"/>
  <c r="S3766" i="1"/>
  <c r="P3767" i="1"/>
  <c r="S3767" i="1"/>
  <c r="P3768" i="1"/>
  <c r="S3768" i="1"/>
  <c r="P3769" i="1"/>
  <c r="S3769" i="1"/>
  <c r="P3770" i="1"/>
  <c r="S3770" i="1"/>
  <c r="P3771" i="1"/>
  <c r="S3771" i="1"/>
  <c r="P3772" i="1"/>
  <c r="S3772" i="1"/>
  <c r="P3773" i="1"/>
  <c r="S3773" i="1"/>
  <c r="P3774" i="1"/>
  <c r="S3774" i="1"/>
  <c r="P3775" i="1"/>
  <c r="S3775" i="1"/>
  <c r="P3776" i="1"/>
  <c r="S3776" i="1"/>
  <c r="P3777" i="1"/>
  <c r="S3777" i="1"/>
  <c r="P3778" i="1"/>
  <c r="S3778" i="1"/>
  <c r="P3779" i="1"/>
  <c r="S3779" i="1"/>
  <c r="P3780" i="1"/>
  <c r="S3780" i="1"/>
  <c r="P3781" i="1"/>
  <c r="S3781" i="1"/>
  <c r="P3782" i="1"/>
  <c r="S3782" i="1"/>
  <c r="P3783" i="1"/>
  <c r="S3783" i="1"/>
  <c r="P3784" i="1"/>
  <c r="S3784" i="1"/>
  <c r="P3785" i="1"/>
  <c r="S3785" i="1"/>
  <c r="P3786" i="1"/>
  <c r="S3786" i="1"/>
  <c r="P3787" i="1"/>
  <c r="S3787" i="1"/>
  <c r="P3788" i="1"/>
  <c r="S3788" i="1"/>
  <c r="P3789" i="1"/>
  <c r="S3789" i="1"/>
  <c r="P3790" i="1"/>
  <c r="S3790" i="1"/>
  <c r="P3791" i="1"/>
  <c r="S3791" i="1"/>
  <c r="P3792" i="1"/>
  <c r="S3792" i="1"/>
  <c r="P3793" i="1"/>
  <c r="S3793" i="1"/>
  <c r="P3794" i="1"/>
  <c r="S3794" i="1"/>
  <c r="P3795" i="1"/>
  <c r="S3795" i="1"/>
  <c r="P3796" i="1"/>
  <c r="S3796" i="1"/>
  <c r="P3797" i="1"/>
  <c r="S3797" i="1"/>
  <c r="P3798" i="1"/>
  <c r="S3798" i="1"/>
  <c r="P3799" i="1"/>
  <c r="S3799" i="1"/>
  <c r="P3800" i="1"/>
  <c r="S3800" i="1"/>
  <c r="P3801" i="1"/>
  <c r="S3801" i="1"/>
  <c r="P3802" i="1"/>
  <c r="S3802" i="1"/>
  <c r="P3803" i="1"/>
  <c r="S3803" i="1"/>
  <c r="P3804" i="1"/>
  <c r="S3804" i="1"/>
  <c r="P3805" i="1"/>
  <c r="S3805" i="1"/>
  <c r="P3806" i="1"/>
  <c r="S3806" i="1"/>
  <c r="P3807" i="1"/>
  <c r="S3807" i="1"/>
  <c r="P3808" i="1"/>
  <c r="S3808" i="1"/>
  <c r="P3809" i="1"/>
  <c r="S3809" i="1"/>
  <c r="P3810" i="1"/>
  <c r="S3810" i="1"/>
  <c r="P3811" i="1"/>
  <c r="S3811" i="1"/>
  <c r="P3812" i="1"/>
  <c r="S3812" i="1"/>
  <c r="P3813" i="1"/>
  <c r="S3813" i="1"/>
  <c r="P3814" i="1"/>
  <c r="S3814" i="1"/>
  <c r="P3815" i="1"/>
  <c r="S3815" i="1"/>
  <c r="P3816" i="1"/>
  <c r="S3816" i="1"/>
  <c r="P3817" i="1"/>
  <c r="S3817" i="1"/>
  <c r="P3818" i="1"/>
  <c r="S3818" i="1"/>
  <c r="P3819" i="1"/>
  <c r="S3819" i="1"/>
  <c r="P3820" i="1"/>
  <c r="S3820" i="1"/>
  <c r="P3821" i="1"/>
  <c r="S3821" i="1"/>
  <c r="P3822" i="1"/>
  <c r="S3822" i="1"/>
  <c r="P3823" i="1"/>
  <c r="S3823" i="1"/>
  <c r="P3824" i="1"/>
  <c r="S3824" i="1"/>
  <c r="P3825" i="1"/>
  <c r="S3825" i="1"/>
  <c r="P3826" i="1"/>
  <c r="S3826" i="1"/>
  <c r="P3827" i="1"/>
  <c r="S3827" i="1"/>
  <c r="P3828" i="1"/>
  <c r="S3828" i="1"/>
  <c r="P3829" i="1"/>
  <c r="S3829" i="1"/>
  <c r="P3830" i="1"/>
  <c r="S3830" i="1"/>
  <c r="P3831" i="1"/>
  <c r="S3831" i="1"/>
  <c r="P3832" i="1"/>
  <c r="S3832" i="1"/>
  <c r="P3833" i="1"/>
  <c r="S3833" i="1"/>
  <c r="P3834" i="1"/>
  <c r="S3834" i="1"/>
  <c r="P3835" i="1"/>
  <c r="S3835" i="1"/>
  <c r="P3836" i="1"/>
  <c r="S3836" i="1"/>
  <c r="P3837" i="1"/>
  <c r="S3837" i="1"/>
  <c r="P3838" i="1"/>
  <c r="S3838" i="1"/>
  <c r="P3839" i="1"/>
  <c r="S3839" i="1"/>
  <c r="P3840" i="1"/>
  <c r="S3840" i="1"/>
  <c r="P3841" i="1"/>
  <c r="S3841" i="1"/>
  <c r="P3842" i="1"/>
  <c r="S3842" i="1"/>
  <c r="P3843" i="1"/>
  <c r="S3843" i="1"/>
  <c r="P3844" i="1"/>
  <c r="S3844" i="1"/>
  <c r="P3845" i="1"/>
  <c r="S3845" i="1"/>
  <c r="P3846" i="1"/>
  <c r="S3846" i="1"/>
  <c r="P3847" i="1"/>
  <c r="S3847" i="1"/>
  <c r="P3848" i="1"/>
  <c r="S3848" i="1"/>
  <c r="P3849" i="1"/>
  <c r="S3849" i="1"/>
  <c r="P3850" i="1"/>
  <c r="S3850" i="1"/>
  <c r="P3851" i="1"/>
  <c r="S3851" i="1"/>
  <c r="P3852" i="1"/>
  <c r="S3852" i="1"/>
  <c r="P3853" i="1"/>
  <c r="S3853" i="1"/>
  <c r="P3854" i="1"/>
  <c r="S3854" i="1"/>
  <c r="P3855" i="1"/>
  <c r="S3855" i="1"/>
  <c r="P3856" i="1"/>
  <c r="S3856" i="1"/>
  <c r="P3857" i="1"/>
  <c r="S3857" i="1"/>
  <c r="P3858" i="1"/>
  <c r="S3858" i="1"/>
  <c r="P3859" i="1"/>
  <c r="S3859" i="1"/>
  <c r="P3860" i="1"/>
  <c r="S3860" i="1"/>
  <c r="P3861" i="1"/>
  <c r="S3861" i="1"/>
  <c r="P3862" i="1"/>
  <c r="S3862" i="1"/>
  <c r="P3863" i="1"/>
  <c r="S3863" i="1"/>
  <c r="P3864" i="1"/>
  <c r="S3864" i="1"/>
  <c r="P3865" i="1"/>
  <c r="S3865" i="1"/>
  <c r="P3866" i="1"/>
  <c r="S3866" i="1"/>
  <c r="P3867" i="1"/>
  <c r="S3867" i="1"/>
  <c r="P3868" i="1"/>
  <c r="S3868" i="1"/>
  <c r="P3869" i="1"/>
  <c r="S3869" i="1"/>
  <c r="P3870" i="1"/>
  <c r="S3870" i="1"/>
  <c r="P3871" i="1"/>
  <c r="S3871" i="1"/>
  <c r="P3872" i="1"/>
  <c r="S3872" i="1"/>
  <c r="P3873" i="1"/>
  <c r="S3873" i="1"/>
  <c r="P3874" i="1"/>
  <c r="S3874" i="1"/>
  <c r="P3875" i="1"/>
  <c r="S3875" i="1"/>
  <c r="P3876" i="1"/>
  <c r="S3876" i="1"/>
  <c r="P3877" i="1"/>
  <c r="S3877" i="1"/>
  <c r="P3878" i="1"/>
  <c r="S3878" i="1"/>
  <c r="P3879" i="1"/>
  <c r="S3879" i="1"/>
  <c r="P3880" i="1"/>
  <c r="S3880" i="1"/>
  <c r="P3881" i="1"/>
  <c r="S3881" i="1"/>
  <c r="P3882" i="1"/>
  <c r="S3882" i="1"/>
  <c r="P3883" i="1"/>
  <c r="S3883" i="1"/>
  <c r="P3884" i="1"/>
  <c r="S3884" i="1"/>
  <c r="P3885" i="1"/>
  <c r="S3885" i="1"/>
  <c r="P3886" i="1"/>
  <c r="S3886" i="1"/>
  <c r="P3887" i="1"/>
  <c r="S3887" i="1"/>
  <c r="P3888" i="1"/>
  <c r="S3888" i="1"/>
  <c r="P3889" i="1"/>
  <c r="S3889" i="1"/>
  <c r="P3890" i="1"/>
  <c r="S3890" i="1"/>
  <c r="P3891" i="1"/>
  <c r="S3891" i="1"/>
  <c r="P3892" i="1"/>
  <c r="S3892" i="1"/>
  <c r="P3893" i="1"/>
  <c r="S3893" i="1"/>
  <c r="P3894" i="1"/>
  <c r="S3894" i="1"/>
  <c r="P3895" i="1"/>
  <c r="S3895" i="1"/>
  <c r="P3896" i="1"/>
  <c r="S3896" i="1"/>
  <c r="P3897" i="1"/>
  <c r="S3897" i="1"/>
  <c r="P3898" i="1"/>
  <c r="S3898" i="1"/>
  <c r="P3899" i="1"/>
  <c r="S3899" i="1"/>
  <c r="P3900" i="1"/>
  <c r="S3900" i="1"/>
  <c r="P3901" i="1"/>
  <c r="S3901" i="1"/>
  <c r="P3902" i="1"/>
  <c r="S3902" i="1"/>
  <c r="P3903" i="1"/>
  <c r="S3903" i="1"/>
  <c r="P3904" i="1"/>
  <c r="S3904" i="1"/>
  <c r="P3905" i="1"/>
  <c r="S3905" i="1"/>
  <c r="P3906" i="1"/>
  <c r="S3906" i="1"/>
  <c r="P3907" i="1"/>
  <c r="S3907" i="1"/>
  <c r="P3908" i="1"/>
  <c r="S3908" i="1"/>
  <c r="P3909" i="1"/>
  <c r="S3909" i="1"/>
  <c r="P3910" i="1"/>
  <c r="S3910" i="1"/>
  <c r="P3911" i="1"/>
  <c r="S3911" i="1"/>
  <c r="P3912" i="1"/>
  <c r="S3912" i="1"/>
  <c r="P3913" i="1"/>
  <c r="S3913" i="1"/>
  <c r="P3914" i="1"/>
  <c r="S3914" i="1"/>
  <c r="P3915" i="1"/>
  <c r="S3915" i="1"/>
  <c r="P3916" i="1"/>
  <c r="S3916" i="1"/>
  <c r="P3917" i="1"/>
  <c r="S3917" i="1"/>
  <c r="P3918" i="1"/>
  <c r="S3918" i="1"/>
  <c r="P3919" i="1"/>
  <c r="S3919" i="1"/>
  <c r="P3920" i="1"/>
  <c r="S3920" i="1"/>
  <c r="P3921" i="1"/>
  <c r="S3921" i="1"/>
  <c r="P3922" i="1"/>
  <c r="S3922" i="1"/>
  <c r="P3923" i="1"/>
  <c r="S3923" i="1"/>
  <c r="P3924" i="1"/>
  <c r="S3924" i="1"/>
  <c r="P3925" i="1"/>
  <c r="S3925" i="1"/>
  <c r="P3926" i="1"/>
  <c r="S3926" i="1"/>
  <c r="P3927" i="1"/>
  <c r="S3927" i="1"/>
  <c r="P3928" i="1"/>
  <c r="S3928" i="1"/>
  <c r="P3929" i="1"/>
  <c r="S3929" i="1"/>
  <c r="P3930" i="1"/>
  <c r="S3930" i="1"/>
  <c r="P3931" i="1"/>
  <c r="S3931" i="1"/>
  <c r="P3932" i="1"/>
  <c r="S3932" i="1"/>
  <c r="P3933" i="1"/>
  <c r="S3933" i="1"/>
  <c r="P3934" i="1"/>
  <c r="S3934" i="1"/>
  <c r="P3935" i="1"/>
  <c r="S3935" i="1"/>
  <c r="P3936" i="1"/>
  <c r="S3936" i="1"/>
  <c r="P3937" i="1"/>
  <c r="S3937" i="1"/>
  <c r="P3938" i="1"/>
  <c r="S3938" i="1"/>
  <c r="P3939" i="1"/>
  <c r="S3939" i="1"/>
  <c r="P3940" i="1"/>
  <c r="S3940" i="1"/>
  <c r="P3941" i="1"/>
  <c r="S3941" i="1"/>
  <c r="P3942" i="1"/>
  <c r="S3942" i="1"/>
  <c r="P3943" i="1"/>
  <c r="S3943" i="1"/>
  <c r="P3944" i="1"/>
  <c r="S3944" i="1"/>
  <c r="P3945" i="1"/>
  <c r="S3945" i="1"/>
  <c r="P3946" i="1"/>
  <c r="S3946" i="1"/>
  <c r="P3947" i="1"/>
  <c r="S3947" i="1"/>
  <c r="P3948" i="1"/>
  <c r="S3948" i="1"/>
  <c r="P3949" i="1"/>
  <c r="S3949" i="1"/>
  <c r="P3950" i="1"/>
  <c r="S3950" i="1"/>
  <c r="P3951" i="1"/>
  <c r="S3951" i="1"/>
  <c r="P3952" i="1"/>
  <c r="S3952" i="1"/>
  <c r="P3953" i="1"/>
  <c r="S3953" i="1"/>
  <c r="P3954" i="1"/>
  <c r="S3954" i="1"/>
  <c r="P3955" i="1"/>
  <c r="S3955" i="1"/>
  <c r="P3956" i="1"/>
  <c r="S3956" i="1"/>
  <c r="P3957" i="1"/>
  <c r="S3957" i="1"/>
  <c r="P3958" i="1"/>
  <c r="S3958" i="1"/>
  <c r="P3959" i="1"/>
  <c r="S3959" i="1"/>
  <c r="P3960" i="1"/>
  <c r="S3960" i="1"/>
  <c r="P3961" i="1"/>
  <c r="S3961" i="1"/>
  <c r="P3962" i="1"/>
  <c r="S3962" i="1"/>
  <c r="P3963" i="1"/>
  <c r="S3963" i="1"/>
  <c r="P3964" i="1"/>
  <c r="S3964" i="1"/>
  <c r="P3965" i="1"/>
  <c r="S3965" i="1"/>
  <c r="P3966" i="1"/>
  <c r="S3966" i="1"/>
  <c r="P3967" i="1"/>
  <c r="S3967" i="1"/>
  <c r="P3968" i="1"/>
  <c r="S3968" i="1"/>
  <c r="P3969" i="1"/>
  <c r="S3969" i="1"/>
  <c r="P3970" i="1"/>
  <c r="S3970" i="1"/>
  <c r="P3971" i="1"/>
  <c r="S3971" i="1"/>
  <c r="P3972" i="1"/>
  <c r="S3972" i="1"/>
  <c r="P3973" i="1"/>
  <c r="S3973" i="1"/>
  <c r="P3974" i="1"/>
  <c r="S3974" i="1"/>
  <c r="P3975" i="1"/>
  <c r="S3975" i="1"/>
  <c r="P3976" i="1"/>
  <c r="S3976" i="1"/>
  <c r="P3977" i="1"/>
  <c r="S3977" i="1"/>
  <c r="P3978" i="1"/>
  <c r="S3978" i="1"/>
  <c r="P3979" i="1"/>
  <c r="S3979" i="1"/>
  <c r="P3980" i="1"/>
  <c r="S3980" i="1"/>
  <c r="P3981" i="1"/>
  <c r="S3981" i="1"/>
  <c r="P3982" i="1"/>
  <c r="S3982" i="1"/>
  <c r="P3983" i="1"/>
  <c r="S3983" i="1"/>
  <c r="P3984" i="1"/>
  <c r="S3984" i="1"/>
  <c r="P3985" i="1"/>
  <c r="S3985" i="1"/>
  <c r="P3986" i="1"/>
  <c r="S3986" i="1"/>
  <c r="P3987" i="1"/>
  <c r="S3987" i="1"/>
  <c r="P3988" i="1"/>
  <c r="S3988" i="1"/>
  <c r="P3989" i="1"/>
  <c r="S3989" i="1"/>
  <c r="P3990" i="1"/>
  <c r="S3990" i="1"/>
  <c r="P3991" i="1"/>
  <c r="S3991" i="1"/>
  <c r="P3992" i="1"/>
  <c r="S3992" i="1"/>
  <c r="P3993" i="1"/>
  <c r="S3993" i="1"/>
  <c r="P3994" i="1"/>
  <c r="S3994" i="1"/>
  <c r="P3995" i="1"/>
  <c r="S3995" i="1"/>
  <c r="P3996" i="1"/>
  <c r="S3996" i="1"/>
  <c r="P3997" i="1"/>
  <c r="S3997" i="1"/>
  <c r="P3998" i="1"/>
  <c r="S3998" i="1"/>
  <c r="P3999" i="1"/>
  <c r="S3999" i="1"/>
  <c r="P4000" i="1"/>
  <c r="S4000" i="1"/>
  <c r="P4001" i="1"/>
  <c r="S4001" i="1"/>
  <c r="P4002" i="1"/>
  <c r="S4002" i="1"/>
  <c r="P4003" i="1"/>
  <c r="S4003" i="1"/>
  <c r="P4004" i="1"/>
  <c r="S4004" i="1"/>
  <c r="P4005" i="1"/>
  <c r="S4005" i="1"/>
  <c r="P4006" i="1"/>
  <c r="S4006" i="1"/>
  <c r="P4007" i="1"/>
  <c r="S4007" i="1"/>
  <c r="P4008" i="1"/>
  <c r="S4008" i="1"/>
  <c r="P4009" i="1"/>
  <c r="S4009" i="1"/>
  <c r="P4010" i="1"/>
  <c r="S4010" i="1"/>
  <c r="P4011" i="1"/>
  <c r="S4011" i="1"/>
  <c r="P4012" i="1"/>
  <c r="S4012" i="1"/>
  <c r="P4013" i="1"/>
  <c r="S4013" i="1"/>
  <c r="P4014" i="1"/>
  <c r="S4014" i="1"/>
  <c r="P4015" i="1"/>
  <c r="S4015" i="1"/>
  <c r="P4016" i="1"/>
  <c r="S4016" i="1"/>
  <c r="P4017" i="1"/>
  <c r="S4017" i="1"/>
  <c r="P4018" i="1"/>
  <c r="S4018" i="1"/>
  <c r="P4019" i="1"/>
  <c r="S4019" i="1"/>
  <c r="P4020" i="1"/>
  <c r="S4020" i="1"/>
  <c r="P4021" i="1"/>
  <c r="S4021" i="1"/>
  <c r="P4022" i="1"/>
  <c r="S4022" i="1"/>
  <c r="P4023" i="1"/>
  <c r="S4023" i="1"/>
  <c r="P4024" i="1"/>
  <c r="S4024" i="1"/>
  <c r="P4025" i="1"/>
  <c r="S4025" i="1"/>
  <c r="P4026" i="1"/>
  <c r="S4026" i="1"/>
  <c r="P4027" i="1"/>
  <c r="S4027" i="1"/>
  <c r="P4028" i="1"/>
  <c r="S4028" i="1"/>
  <c r="P4029" i="1"/>
  <c r="S4029" i="1"/>
  <c r="P4030" i="1"/>
  <c r="S4030" i="1"/>
  <c r="P4031" i="1"/>
  <c r="S4031" i="1"/>
  <c r="P4032" i="1"/>
  <c r="S4032" i="1"/>
  <c r="P4033" i="1"/>
  <c r="S4033" i="1"/>
  <c r="P4034" i="1"/>
  <c r="S4034" i="1"/>
  <c r="P4035" i="1"/>
  <c r="S4035" i="1"/>
  <c r="P4036" i="1"/>
  <c r="S4036" i="1"/>
  <c r="P4037" i="1"/>
  <c r="S4037" i="1"/>
  <c r="P4038" i="1"/>
  <c r="S4038" i="1"/>
  <c r="P4039" i="1"/>
  <c r="S4039" i="1"/>
  <c r="P4040" i="1"/>
  <c r="S4040" i="1"/>
  <c r="P4041" i="1"/>
  <c r="S4041" i="1"/>
  <c r="P4042" i="1"/>
  <c r="S4042" i="1"/>
  <c r="P4043" i="1"/>
  <c r="S4043" i="1"/>
  <c r="P4044" i="1"/>
  <c r="S4044" i="1"/>
  <c r="P4045" i="1"/>
  <c r="S4045" i="1"/>
  <c r="P4046" i="1"/>
  <c r="S4046" i="1"/>
  <c r="P4047" i="1"/>
  <c r="S4047" i="1"/>
  <c r="P4048" i="1"/>
  <c r="S4048" i="1"/>
  <c r="P4049" i="1"/>
  <c r="S4049" i="1"/>
  <c r="P4050" i="1"/>
  <c r="S4050" i="1"/>
  <c r="P4051" i="1"/>
  <c r="S4051" i="1"/>
  <c r="P4052" i="1"/>
  <c r="S4052" i="1"/>
  <c r="P4053" i="1"/>
  <c r="S4053" i="1"/>
  <c r="P4054" i="1"/>
  <c r="S4054" i="1"/>
  <c r="P4055" i="1"/>
  <c r="S4055" i="1"/>
  <c r="P4056" i="1"/>
  <c r="S4056" i="1"/>
  <c r="P4057" i="1"/>
  <c r="S4057" i="1"/>
  <c r="P4058" i="1"/>
  <c r="S4058" i="1"/>
  <c r="P4059" i="1"/>
  <c r="S4059" i="1"/>
  <c r="P4060" i="1"/>
  <c r="S4060" i="1"/>
  <c r="P4061" i="1"/>
  <c r="S4061" i="1"/>
  <c r="P4062" i="1"/>
  <c r="S4062" i="1"/>
  <c r="P4063" i="1"/>
  <c r="S4063" i="1"/>
  <c r="P4064" i="1"/>
  <c r="S4064" i="1"/>
  <c r="P4065" i="1"/>
  <c r="S4065" i="1"/>
  <c r="P4066" i="1"/>
  <c r="S4066" i="1"/>
  <c r="P4067" i="1"/>
  <c r="S4067" i="1"/>
  <c r="P4068" i="1"/>
  <c r="S4068" i="1"/>
  <c r="P4069" i="1"/>
  <c r="S4069" i="1"/>
  <c r="P4070" i="1"/>
  <c r="S4070" i="1"/>
  <c r="P4071" i="1"/>
  <c r="S4071" i="1"/>
  <c r="P4072" i="1"/>
  <c r="S4072" i="1"/>
  <c r="P4073" i="1"/>
  <c r="S4073" i="1"/>
  <c r="P4074" i="1"/>
  <c r="S4074" i="1"/>
  <c r="P4075" i="1"/>
  <c r="S4075" i="1"/>
  <c r="P4076" i="1"/>
  <c r="S4076" i="1"/>
  <c r="P4077" i="1"/>
  <c r="S4077" i="1"/>
  <c r="P4078" i="1"/>
  <c r="S4078" i="1"/>
  <c r="P4079" i="1"/>
  <c r="S4079" i="1"/>
  <c r="P4080" i="1"/>
  <c r="S4080" i="1"/>
  <c r="P4081" i="1"/>
  <c r="S4081" i="1"/>
  <c r="P4082" i="1"/>
  <c r="S4082" i="1"/>
  <c r="P4083" i="1"/>
  <c r="S4083" i="1"/>
  <c r="P4084" i="1"/>
  <c r="S4084" i="1"/>
  <c r="P4085" i="1"/>
  <c r="S4085" i="1"/>
  <c r="P4086" i="1"/>
  <c r="S4086" i="1"/>
  <c r="P4087" i="1"/>
  <c r="S4087" i="1"/>
  <c r="P4088" i="1"/>
  <c r="S4088" i="1"/>
  <c r="P4089" i="1"/>
  <c r="S4089" i="1"/>
  <c r="P4090" i="1"/>
  <c r="S4090" i="1"/>
  <c r="P4091" i="1"/>
  <c r="S4091" i="1"/>
  <c r="P4092" i="1"/>
  <c r="S4092" i="1"/>
  <c r="P4093" i="1"/>
  <c r="S4093" i="1"/>
  <c r="P4094" i="1"/>
  <c r="S4094" i="1"/>
  <c r="P4095" i="1"/>
  <c r="S4095" i="1"/>
  <c r="P4096" i="1"/>
  <c r="S4096" i="1"/>
  <c r="P4097" i="1"/>
  <c r="S4097" i="1"/>
  <c r="P4098" i="1"/>
  <c r="S4098" i="1"/>
  <c r="P4099" i="1"/>
  <c r="S4099" i="1"/>
  <c r="P4100" i="1"/>
  <c r="S4100" i="1"/>
  <c r="P4101" i="1"/>
  <c r="S4101" i="1"/>
  <c r="P4102" i="1"/>
  <c r="S4102" i="1"/>
  <c r="P4103" i="1"/>
  <c r="S4103" i="1"/>
  <c r="P4104" i="1"/>
  <c r="S4104" i="1"/>
  <c r="P4105" i="1"/>
  <c r="S4105" i="1"/>
  <c r="P4106" i="1"/>
  <c r="S4106" i="1"/>
  <c r="P4107" i="1"/>
  <c r="S4107" i="1"/>
  <c r="P4108" i="1"/>
  <c r="S4108" i="1"/>
  <c r="P4109" i="1"/>
  <c r="S4109" i="1"/>
  <c r="P4110" i="1"/>
  <c r="S4110" i="1"/>
  <c r="P4111" i="1"/>
  <c r="S4111" i="1"/>
  <c r="P4112" i="1"/>
  <c r="S4112" i="1"/>
  <c r="P4113" i="1"/>
  <c r="S4113" i="1"/>
  <c r="P4114" i="1"/>
  <c r="S4114" i="1"/>
  <c r="P4115" i="1"/>
  <c r="S4115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<sst xmlns="http://schemas.openxmlformats.org/spreadsheetml/2006/main" count="24722" uniqueCount="8326">
  <si>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</si>
  <si>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</si>
  <si>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</si>
  <si>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</si>
  <si>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</si>
  <si>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</si>
  <si>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</si>
  <si>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</si>
  <si>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</si>
  <si>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</si>
  <si>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</si>
  <si>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</si>
  <si>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</si>
  <si>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</si>
  <si>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</si>
  <si>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</si>
  <si>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</si>
  <si>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</si>
  <si>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</si>
  <si>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</si>
  <si>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</si>
  <si>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</si>
  <si>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</si>
  <si>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</si>
  <si>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</si>
  <si>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</si>
  <si>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</si>
  <si>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</si>
  <si>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</si>
  <si>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</si>
  <si>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</si>
  <si>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</si>
  <si>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</si>
  <si>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</si>
  <si>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</si>
  <si>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</si>
  <si>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</si>
  <si>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</si>
  <si>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</si>
  <si>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</si>
  <si>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</si>
  <si>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</si>
  <si>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</si>
  <si>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</si>
  <si>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</si>
  <si>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</si>
  <si>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</si>
  <si>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</si>
  <si>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</si>
  <si>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</si>
  <si>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</si>
  <si>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</si>
  <si>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</si>
  <si>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</si>
  <si>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</si>
  <si>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</si>
  <si>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</si>
  <si>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</si>
  <si>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</si>
  <si>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</si>
  <si>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</si>
  <si>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</si>
  <si>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</si>
  <si>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</si>
  <si>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</si>
  <si>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</si>
  <si>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</si>
  <si>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</si>
  <si>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</si>
  <si>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</si>
  <si>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</si>
  <si>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</si>
  <si>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</si>
  <si>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</si>
  <si>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</si>
  <si>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</si>
  <si>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</si>
  <si>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</si>
  <si>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</si>
  <si>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</si>
  <si>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</si>
  <si>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</si>
  <si>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</si>
  <si>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</si>
  <si>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</si>
  <si>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</si>
  <si>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</si>
  <si>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</si>
  <si>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</si>
  <si>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</si>
  <si>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</si>
  <si>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</si>
  <si>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</si>
  <si>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</si>
  <si>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</si>
  <si>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</si>
  <si>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</si>
  <si>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</si>
  <si>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</si>
  <si>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</si>
  <si>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</si>
  <si>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</si>
  <si>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</si>
  <si>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</si>
  <si>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</si>
  <si>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</si>
  <si>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</si>
  <si>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</si>
  <si>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</si>
  <si>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</si>
  <si>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</si>
  <si>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</si>
  <si>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</si>
  <si>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</si>
  <si>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</si>
  <si>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</si>
  <si>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</si>
  <si>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</si>
  <si>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</si>
  <si>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</si>
  <si>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</si>
  <si>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</si>
  <si>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</si>
  <si>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</si>
  <si>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</si>
  <si>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</si>
  <si>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</si>
  <si>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</si>
  <si>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</si>
  <si>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</si>
  <si>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</si>
  <si>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</si>
  <si>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</si>
  <si>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</si>
  <si>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</si>
  <si>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</si>
  <si>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</si>
  <si>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</si>
  <si>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</si>
  <si>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</si>
  <si>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</si>
  <si>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</si>
  <si>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</si>
  <si>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</si>
  <si>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</si>
  <si>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</si>
  <si>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</si>
  <si>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</si>
  <si>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</si>
  <si>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</si>
  <si>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</si>
  <si>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</si>
  <si>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</si>
  <si>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</si>
  <si>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</si>
  <si>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</si>
  <si>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</si>
  <si>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</si>
  <si>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</si>
  <si>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</si>
  <si>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</si>
  <si>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</si>
  <si>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</si>
  <si>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</si>
  <si>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</si>
  <si>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</si>
  <si>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</si>
  <si>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</si>
  <si>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</si>
  <si>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</si>
  <si>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</si>
  <si>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</si>
  <si>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</si>
  <si>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</si>
  <si>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</si>
  <si>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</si>
  <si>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</si>
  <si>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</si>
  <si>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</si>
  <si>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</si>
  <si>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</si>
  <si>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</si>
  <si>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</si>
  <si>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</si>
  <si>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</si>
  <si>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</si>
  <si>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</si>
  <si>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</si>
  <si>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</si>
  <si>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</si>
  <si>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</si>
  <si>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</si>
  <si>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</si>
  <si>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</si>
  <si>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</si>
  <si>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</si>
  <si>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</si>
  <si>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</si>
  <si>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</si>
  <si>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</si>
  <si>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</si>
  <si>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</si>
  <si>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</si>
  <si>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</si>
  <si>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</si>
  <si>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</si>
  <si>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</si>
  <si>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</si>
  <si>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</si>
  <si>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</si>
  <si>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</si>
  <si>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</si>
  <si>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</si>
  <si>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</si>
  <si>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</si>
  <si>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</si>
  <si>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</si>
  <si>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</si>
  <si>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</si>
  <si>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</si>
  <si>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</si>
  <si>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</si>
  <si>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</si>
  <si>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</si>
  <si>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</si>
  <si>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</si>
  <si>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</si>
  <si>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</si>
  <si>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</si>
  <si>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</si>
  <si>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</si>
  <si>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</si>
  <si>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</si>
  <si>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</si>
  <si>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</si>
  <si>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</si>
  <si>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</si>
  <si>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</si>
  <si>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</si>
  <si>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</si>
  <si>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</si>
  <si>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</si>
  <si>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</si>
  <si>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</si>
  <si>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</si>
  <si>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</si>
  <si>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</si>
  <si>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</si>
  <si>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</si>
  <si>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</si>
  <si>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</si>
  <si>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</si>
  <si>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</si>
  <si>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</si>
  <si>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</si>
  <si>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</si>
  <si>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</si>
  <si>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</si>
  <si>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</si>
  <si>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</si>
  <si>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</si>
  <si>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</si>
  <si>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</si>
  <si>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</si>
  <si>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</si>
  <si>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</si>
  <si>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</si>
  <si>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</si>
  <si>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</si>
  <si>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</si>
  <si>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</si>
  <si>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</si>
  <si>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</si>
  <si>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</si>
  <si>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</si>
  <si>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</si>
  <si>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</si>
  <si>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</si>
  <si>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</si>
  <si>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</si>
  <si>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</si>
  <si>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</si>
  <si>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</si>
  <si>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</si>
  <si>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</si>
  <si>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</si>
  <si>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</si>
  <si>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</si>
  <si>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</si>
  <si>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</si>
  <si>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</si>
  <si>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</si>
  <si>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</si>
  <si>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</si>
  <si>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</si>
  <si>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</si>
  <si>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</si>
  <si>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</si>
  <si>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</si>
  <si>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</si>
  <si>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</si>
  <si>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</si>
  <si>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</si>
  <si>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</si>
  <si>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</si>
  <si>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</si>
  <si>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</si>
  <si>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</si>
  <si>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</si>
  <si>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</si>
  <si>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</si>
  <si>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</si>
  <si>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</si>
  <si>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</si>
  <si>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</si>
  <si>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</si>
  <si>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</si>
  <si>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</si>
  <si>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</si>
  <si>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</si>
  <si>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</si>
  <si>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</si>
  <si>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</si>
  <si>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</si>
  <si>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</si>
  <si>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</si>
  <si>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</si>
  <si>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</si>
  <si>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</si>
  <si>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</si>
  <si>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</si>
  <si>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</si>
  <si>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</si>
  <si>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</si>
  <si>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</si>
  <si>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</si>
  <si>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</si>
  <si>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</si>
  <si>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</si>
  <si>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</si>
  <si>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</si>
  <si>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</si>
  <si>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</si>
  <si>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</si>
  <si>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</si>
  <si>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</si>
  <si>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</si>
  <si>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</si>
  <si>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</si>
  <si>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</si>
  <si>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</si>
  <si>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</si>
  <si>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</si>
  <si>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</si>
  <si>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</si>
  <si>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</si>
  <si>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</si>
  <si>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</si>
  <si>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</si>
  <si>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</si>
  <si>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</si>
  <si>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</si>
  <si>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</si>
  <si>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</si>
  <si>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</si>
  <si>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</si>
  <si>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</si>
  <si>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</si>
  <si>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</si>
  <si>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</si>
  <si>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</si>
  <si>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</si>
  <si>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</si>
  <si>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</si>
  <si>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</si>
  <si>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</si>
  <si>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</si>
  <si>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</si>
  <si>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</si>
  <si>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</si>
  <si>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</si>
  <si>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</si>
  <si>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</si>
  <si>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</si>
  <si>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</si>
  <si>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</si>
  <si>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</si>
  <si>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</si>
  <si>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</si>
  <si>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</si>
  <si>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</si>
  <si>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</si>
  <si>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</si>
  <si>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</si>
  <si>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</si>
  <si>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</si>
  <si>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</si>
  <si>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</si>
  <si>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</si>
  <si>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</si>
  <si>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</si>
  <si>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</si>
  <si>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</si>
  <si>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</si>
  <si>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</si>
  <si>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</si>
  <si>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</si>
  <si>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</si>
  <si>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</si>
  <si>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</si>
  <si>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</si>
  <si>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</si>
  <si>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</si>
  <si>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</si>
  <si>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</si>
  <si>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</si>
  <si>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</si>
  <si>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</si>
  <si>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</si>
  <si>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</si>
  <si>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</si>
  <si>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</si>
  <si>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</si>
  <si>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</si>
  <si>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</si>
  <si>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</si>
  <si>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</si>
  <si>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</si>
  <si>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</si>
  <si>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</si>
  <si>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</si>
  <si>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</si>
  <si>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</si>
  <si>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</si>
  <si>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</si>
  <si>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</si>
  <si>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</si>
  <si>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</si>
  <si>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</si>
  <si>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</si>
  <si>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</si>
  <si>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</si>
  <si>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</si>
  <si>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</si>
  <si>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</si>
  <si>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</si>
  <si>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</si>
  <si>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</si>
  <si>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</si>
  <si>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</si>
  <si>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</si>
  <si>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</si>
  <si>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</si>
  <si>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</si>
  <si>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</si>
  <si>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</si>
  <si>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</si>
  <si>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</si>
  <si>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</si>
  <si>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</si>
  <si>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</si>
  <si>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</si>
  <si>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</si>
  <si>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</si>
  <si>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</si>
  <si>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</si>
  <si>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</si>
  <si>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</si>
  <si>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</si>
  <si>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</si>
  <si>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</si>
  <si>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</si>
  <si>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</si>
  <si>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</si>
  <si>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</si>
  <si>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</si>
  <si>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</si>
  <si>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</si>
  <si>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</si>
  <si>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</si>
  <si>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</si>
  <si>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</si>
  <si>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</si>
  <si>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</si>
  <si>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</si>
  <si>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</si>
  <si>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</si>
  <si>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</si>
  <si>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</si>
  <si>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</si>
  <si>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</si>
  <si>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</si>
  <si>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</si>
  <si>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</si>
  <si>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</si>
  <si>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</si>
  <si>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</si>
  <si>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</si>
  <si>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</si>
  <si>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</si>
  <si>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</si>
  <si>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</si>
  <si>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</si>
  <si>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</si>
  <si>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</si>
  <si>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</si>
  <si>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</si>
  <si>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</si>
  <si>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</si>
  <si>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</si>
  <si>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</si>
  <si>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</si>
  <si>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</si>
  <si>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</si>
  <si>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</si>
  <si>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</si>
  <si>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</si>
  <si>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</si>
  <si>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</si>
  <si>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</si>
  <si>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</si>
  <si>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</si>
  <si>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</si>
  <si>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</si>
  <si>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</si>
  <si>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</si>
  <si>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</si>
  <si>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</si>
  <si>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</si>
  <si>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</si>
  <si>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</si>
  <si>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</si>
  <si>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</si>
  <si>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</si>
  <si>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</si>
  <si>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</si>
  <si>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</si>
  <si>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</si>
  <si>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</si>
  <si>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</si>
  <si>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</si>
  <si>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</si>
  <si>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</si>
  <si>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</si>
  <si>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</si>
  <si>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</si>
  <si>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</si>
  <si>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</si>
  <si>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</si>
  <si>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</si>
  <si>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</si>
  <si>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</si>
  <si>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</si>
  <si>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</si>
  <si>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</si>
  <si>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</si>
  <si>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</si>
  <si>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</si>
  <si>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</si>
  <si>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</si>
  <si>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</si>
  <si>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</si>
  <si>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</si>
  <si>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</si>
  <si>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</si>
  <si>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</si>
  <si>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</si>
  <si>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</si>
  <si>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</si>
  <si>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</si>
  <si>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</si>
  <si>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</si>
  <si>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</si>
  <si>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</si>
  <si>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</si>
  <si>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</si>
  <si>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</si>
  <si>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</si>
  <si>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</si>
  <si>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</si>
  <si>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</si>
  <si>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</si>
  <si>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</si>
  <si>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</si>
  <si>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</si>
  <si>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</si>
  <si>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</si>
  <si>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</si>
  <si>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</si>
  <si>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</si>
  <si>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</si>
  <si>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</si>
  <si>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</si>
  <si>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</si>
  <si>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</si>
  <si>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</si>
  <si>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</si>
  <si>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</si>
  <si>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</si>
  <si>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</si>
  <si>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</si>
  <si>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</si>
  <si>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</si>
  <si>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</si>
  <si>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</si>
  <si>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</si>
  <si>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</si>
  <si>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</si>
  <si>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</si>
  <si>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</si>
  <si>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</si>
  <si>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</si>
  <si>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</si>
  <si>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</si>
  <si>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</si>
  <si>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</si>
  <si>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</si>
  <si>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</si>
  <si>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</si>
  <si>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</si>
  <si>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</si>
  <si>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</si>
  <si>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</si>
  <si>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</si>
  <si>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</si>
  <si>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</si>
  <si>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</si>
  <si>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</si>
  <si>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</si>
  <si>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</si>
  <si>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</si>
  <si>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</si>
  <si>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</si>
  <si>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</si>
  <si>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</si>
  <si>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</si>
  <si>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</si>
  <si>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</si>
  <si>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</si>
  <si>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</si>
  <si>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</si>
  <si>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</si>
  <si>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</si>
  <si>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</si>
  <si>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</si>
  <si>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</si>
  <si>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</si>
  <si>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</si>
  <si>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</si>
  <si>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</si>
  <si>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</si>
  <si>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</si>
  <si>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</si>
  <si>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</si>
  <si>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</si>
  <si>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</si>
  <si>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</si>
  <si>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</si>
  <si>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</si>
  <si>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</si>
  <si>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</si>
  <si>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</si>
  <si>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</si>
  <si>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</si>
  <si>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</si>
  <si>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</si>
  <si>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</si>
  <si>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</si>
  <si>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</si>
  <si>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</si>
  <si>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</si>
  <si>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</si>
  <si>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</si>
  <si>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</si>
  <si>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</si>
  <si>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</si>
  <si>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</si>
  <si>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</si>
  <si>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</si>
  <si>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</si>
  <si>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</si>
  <si>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</si>
  <si>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</si>
  <si>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</si>
  <si>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</si>
  <si>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</si>
  <si>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</si>
  <si>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</si>
  <si>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</si>
  <si>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</si>
  <si>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</si>
  <si>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</si>
  <si>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</si>
  <si>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</si>
  <si>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</si>
  <si>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</si>
  <si>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</si>
  <si>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</si>
  <si>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</si>
  <si>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</si>
  <si>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</si>
  <si>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</si>
  <si>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</si>
  <si>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</si>
  <si>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</si>
  <si>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</si>
  <si>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</si>
  <si>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</si>
  <si>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</si>
  <si>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</si>
  <si>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</si>
  <si>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</si>
  <si>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</si>
  <si>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</si>
  <si>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</si>
  <si>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</si>
  <si>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</si>
  <si>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</si>
  <si>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</si>
  <si>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</si>
  <si>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</si>
  <si>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</si>
  <si>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</si>
  <si>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</si>
  <si>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</si>
  <si>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</si>
  <si>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</si>
  <si>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</si>
  <si>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</si>
  <si>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</si>
  <si>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</si>
  <si>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</si>
  <si>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</si>
  <si>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</si>
  <si>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</si>
  <si>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</si>
  <si>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</si>
  <si>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</si>
  <si>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</si>
  <si>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</si>
  <si>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</si>
  <si>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</si>
  <si>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</si>
  <si>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</si>
  <si>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</si>
  <si>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</si>
  <si>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</si>
  <si>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</si>
  <si>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</si>
  <si>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</si>
  <si>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</si>
  <si>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</si>
  <si>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</si>
  <si>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</si>
  <si>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</si>
  <si>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</si>
  <si>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</si>
  <si>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</si>
  <si>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</si>
  <si>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</si>
  <si>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</si>
  <si>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</si>
  <si>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</si>
  <si>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</si>
  <si>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</si>
  <si>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</si>
  <si>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</si>
  <si>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</si>
  <si>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</si>
  <si>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</si>
  <si>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</si>
  <si>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</si>
  <si>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</si>
  <si>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</si>
  <si>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</si>
  <si>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</si>
  <si>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</si>
  <si>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</si>
  <si>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</si>
  <si>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</si>
  <si>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</si>
  <si>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</si>
  <si>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</si>
  <si>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</si>
  <si>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</si>
  <si>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</si>
  <si>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</si>
  <si>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</si>
  <si>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</si>
  <si>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</si>
  <si>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</si>
  <si>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</si>
  <si>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</si>
  <si>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</si>
  <si>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</si>
  <si>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</si>
  <si>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</si>
  <si>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</si>
  <si>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</si>
  <si>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</si>
  <si>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</si>
  <si>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</si>
  <si>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</si>
  <si>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</si>
  <si>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</si>
  <si>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</si>
  <si>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</si>
  <si>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</si>
  <si>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</si>
  <si>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</si>
  <si>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</si>
  <si>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</si>
  <si>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</si>
  <si>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</si>
  <si>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</si>
  <si>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</si>
  <si>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</si>
  <si>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</si>
  <si>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</si>
  <si>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</si>
  <si>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</si>
  <si>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</si>
  <si>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</si>
  <si>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</si>
  <si>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</si>
  <si>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</si>
  <si>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</si>
  <si>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</si>
  <si>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</si>
  <si>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</si>
  <si>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</si>
  <si>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</si>
  <si>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</si>
  <si>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</si>
  <si>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</si>
  <si>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</si>
  <si>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</si>
  <si>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</si>
  <si>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</si>
  <si>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</si>
  <si>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</si>
  <si>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</si>
  <si>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</si>
  <si>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</si>
  <si>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</si>
  <si>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</si>
  <si>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</si>
  <si>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</si>
  <si>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</si>
  <si>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</si>
  <si>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</si>
  <si>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</si>
  <si>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</si>
  <si>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</si>
  <si>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</si>
  <si>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</si>
  <si>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</si>
  <si>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</si>
  <si>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</si>
  <si>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</si>
  <si>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</si>
  <si>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</si>
  <si>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</si>
  <si>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</si>
  <si>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</si>
  <si>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</si>
  <si>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</si>
  <si>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</si>
  <si>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</si>
  <si>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</si>
  <si>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</si>
  <si>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</si>
  <si>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</si>
  <si>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</si>
  <si>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</si>
  <si>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</si>
  <si>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</si>
  <si>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</si>
  <si>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</si>
  <si>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</si>
  <si>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</si>
  <si>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</si>
  <si>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</si>
  <si>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</si>
  <si>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</si>
  <si>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</si>
  <si>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</si>
  <si>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</si>
  <si>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</si>
  <si>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</si>
  <si>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</si>
  <si>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</si>
  <si>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</si>
  <si>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</si>
  <si>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</si>
  <si>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</si>
  <si>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</si>
  <si>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</si>
  <si>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</si>
  <si>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</si>
  <si>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</si>
  <si>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</si>
  <si>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</si>
  <si>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</si>
  <si>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</si>
  <si>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</si>
  <si>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</si>
  <si>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</si>
  <si>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</si>
  <si>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</si>
  <si>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</si>
  <si>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</si>
  <si>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</si>
  <si>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</si>
  <si>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</si>
  <si>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</si>
  <si>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</si>
  <si>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</si>
  <si>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</si>
  <si>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</si>
  <si>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</si>
  <si>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</si>
  <si>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</si>
  <si>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</si>
  <si>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</si>
  <si>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</si>
  <si>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</si>
  <si>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</si>
  <si>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</si>
  <si>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</si>
  <si>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</si>
  <si>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</si>
  <si>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</si>
  <si>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</si>
  <si>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</si>
  <si>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</si>
  <si>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</si>
  <si>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</si>
  <si>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</si>
  <si>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</si>
  <si>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</si>
  <si>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</si>
  <si>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</si>
  <si>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</si>
  <si>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</si>
  <si>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</si>
  <si>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</si>
  <si>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</si>
  <si>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</si>
  <si>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</si>
  <si>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</si>
  <si>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</si>
  <si>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</si>
  <si>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</si>
  <si>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</si>
  <si>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</si>
  <si>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</si>
  <si>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</si>
  <si>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</si>
  <si>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</si>
  <si>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</si>
  <si>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</si>
  <si>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</si>
  <si>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</si>
  <si>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</si>
  <si>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</si>
  <si>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</si>
  <si>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</si>
  <si>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</si>
  <si>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</si>
  <si>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</si>
  <si>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</si>
  <si>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</si>
  <si>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</si>
  <si>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</si>
  <si>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</si>
  <si>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</si>
  <si>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</si>
  <si>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</si>
  <si>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</si>
  <si>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</si>
  <si>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</si>
  <si>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</si>
  <si>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</si>
  <si>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</si>
  <si>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</si>
  <si>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</si>
  <si>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</si>
  <si>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</si>
  <si>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</si>
  <si>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</si>
  <si>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</si>
  <si>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</si>
  <si>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</si>
  <si>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</si>
  <si>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</si>
  <si>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</si>
  <si>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</si>
  <si>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</si>
  <si>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</si>
  <si>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</si>
  <si>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</si>
  <si>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</si>
  <si>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</si>
  <si>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</si>
  <si>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</si>
  <si>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</si>
  <si>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</si>
  <si>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</si>
  <si>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</si>
  <si>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</si>
  <si>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</si>
  <si>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</si>
  <si>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</si>
  <si>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</si>
  <si>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</si>
  <si>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</si>
  <si>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</si>
  <si>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</si>
  <si>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</si>
  <si>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</si>
  <si>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</si>
  <si>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</si>
  <si>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</si>
  <si>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</si>
  <si>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</si>
  <si>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</si>
  <si>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</si>
  <si>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</si>
  <si>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</si>
  <si>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</si>
  <si>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</si>
  <si>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</si>
  <si>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</si>
  <si>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</si>
  <si>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</si>
  <si>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</si>
  <si>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</si>
  <si>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</si>
  <si>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</si>
  <si>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</si>
  <si>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</si>
  <si>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</si>
  <si>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</si>
  <si>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</si>
  <si>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</si>
  <si>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</si>
  <si>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</si>
  <si>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</si>
  <si>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</si>
  <si>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</si>
  <si>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</si>
  <si>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</si>
  <si>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</si>
  <si>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</si>
  <si>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</si>
  <si>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</si>
  <si>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</si>
  <si>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</si>
  <si>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</si>
  <si>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</si>
  <si>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</si>
  <si>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</si>
  <si>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</si>
  <si>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</si>
  <si>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</si>
  <si>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</si>
  <si>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</si>
  <si>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</si>
  <si>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</si>
  <si>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</si>
  <si>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</si>
  <si>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</si>
  <si>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</si>
  <si>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</si>
  <si>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</si>
  <si>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</si>
  <si>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</si>
  <si>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</si>
  <si>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</si>
  <si>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</si>
  <si>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</si>
  <si>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</si>
  <si>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</si>
  <si>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</si>
  <si>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</si>
  <si>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</si>
  <si>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</si>
  <si>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</si>
  <si>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</si>
  <si>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</si>
  <si>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</si>
  <si>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</si>
  <si>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</si>
  <si>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</si>
  <si>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</si>
  <si>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</si>
  <si>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</si>
  <si>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</si>
  <si>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</si>
  <si>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</si>
  <si>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</si>
  <si>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</si>
  <si>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</si>
  <si>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</si>
  <si>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</si>
  <si>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</si>
  <si>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</si>
  <si>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</si>
  <si>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</si>
  <si>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</si>
  <si>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</si>
  <si>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</si>
  <si>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</si>
  <si>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</si>
  <si>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</si>
  <si>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</si>
  <si>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</si>
  <si>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</si>
  <si>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</si>
  <si>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</si>
  <si>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</si>
  <si>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</si>
  <si>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</si>
  <si>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</si>
  <si>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</si>
  <si>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</si>
  <si>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</si>
  <si>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</si>
  <si>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</si>
  <si>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</si>
  <si>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</si>
  <si>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</si>
  <si>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</si>
  <si>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</si>
  <si>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</si>
  <si>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</si>
  <si>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</si>
  <si>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</si>
  <si>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</si>
  <si>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</si>
  <si>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</si>
  <si>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</si>
  <si>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</si>
  <si>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</si>
  <si>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</si>
  <si>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</si>
  <si>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</si>
  <si>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</si>
  <si>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</si>
  <si>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</si>
  <si>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</si>
  <si>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</si>
  <si>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</si>
  <si>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</si>
  <si>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</si>
  <si>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</si>
  <si>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</si>
  <si>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</si>
  <si>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</si>
  <si>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</si>
  <si>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</si>
  <si>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</si>
  <si>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</si>
  <si>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</si>
  <si>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</si>
  <si>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</si>
  <si>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</si>
  <si>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</si>
  <si>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</si>
  <si>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</si>
  <si>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</si>
  <si>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</si>
  <si>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</si>
  <si>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</si>
  <si>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</si>
  <si>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</si>
  <si>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</si>
  <si>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</si>
  <si>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</si>
  <si>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</si>
  <si>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</si>
  <si>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</si>
  <si>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</si>
  <si>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</si>
  <si>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</si>
  <si>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</si>
  <si>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</si>
  <si>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</si>
  <si>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</si>
  <si>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</si>
  <si>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</si>
  <si>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</si>
  <si>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</si>
  <si>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</si>
  <si>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</si>
  <si>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</si>
  <si>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</si>
  <si>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</si>
  <si>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</si>
  <si>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</si>
  <si>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</si>
  <si>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</si>
  <si>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</si>
  <si>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</si>
  <si>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</si>
  <si>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</si>
  <si>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</si>
  <si>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</si>
  <si>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</si>
  <si>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</si>
  <si>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</si>
  <si>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</si>
  <si>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</si>
  <si>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</si>
  <si>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</si>
  <si>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</si>
  <si>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</si>
  <si>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</si>
  <si>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</si>
  <si>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</si>
  <si>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</si>
  <si>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</si>
  <si>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</si>
  <si>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</si>
  <si>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</si>
  <si>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</si>
  <si>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</si>
  <si>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</si>
  <si>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</si>
  <si>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</si>
  <si>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</si>
  <si>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</si>
  <si>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</si>
  <si>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</si>
  <si>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</si>
  <si>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</si>
  <si>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</si>
  <si>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</si>
  <si>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</si>
  <si>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</si>
  <si>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</si>
  <si>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</si>
  <si>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</si>
  <si>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</si>
  <si>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</si>
  <si>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</si>
  <si>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</si>
  <si>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</si>
  <si>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</si>
  <si>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</si>
  <si>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</si>
  <si>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</si>
  <si>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</si>
  <si>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</si>
  <si>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</si>
  <si>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</si>
  <si>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</si>
  <si>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</si>
  <si>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</si>
  <si>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</si>
  <si>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</si>
  <si>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</si>
  <si>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</si>
  <si>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</si>
  <si>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</si>
  <si>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</si>
  <si>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</si>
  <si>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</si>
  <si>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</si>
  <si>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</si>
  <si>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</si>
  <si>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</si>
  <si>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</si>
  <si>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</si>
  <si>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</si>
  <si>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</si>
  <si>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</si>
  <si>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</si>
  <si>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</si>
  <si>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</si>
  <si>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</si>
  <si>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</si>
  <si>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</si>
  <si>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</si>
  <si>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</si>
  <si>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</si>
  <si>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</si>
  <si>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</si>
  <si>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</si>
  <si>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</si>
  <si>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</si>
  <si>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</si>
  <si>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</si>
  <si>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</si>
  <si>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</si>
  <si>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</si>
  <si>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</si>
  <si>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</si>
  <si>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</si>
  <si>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</si>
  <si>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</si>
  <si>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</si>
  <si>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</si>
  <si>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</si>
  <si>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</si>
  <si>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</si>
  <si>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</si>
  <si>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</si>
  <si>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</si>
  <si>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</si>
  <si>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</si>
  <si>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</si>
  <si>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</si>
  <si>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</si>
  <si>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</si>
  <si>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</si>
  <si>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</si>
  <si>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</si>
  <si>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</si>
  <si>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</si>
  <si>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</si>
  <si>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</si>
  <si>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</si>
  <si>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</si>
  <si>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</si>
  <si>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</si>
  <si>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</si>
  <si>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</si>
  <si>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</si>
  <si>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</si>
  <si>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</si>
  <si>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</si>
  <si>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</si>
  <si>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</si>
  <si>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</si>
  <si>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</si>
  <si>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</si>
  <si>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</si>
  <si>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</si>
  <si>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</si>
  <si>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</si>
  <si>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</si>
  <si>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</si>
  <si>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</si>
  <si>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</si>
  <si>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</si>
  <si>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</si>
  <si>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</si>
  <si>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</si>
  <si>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</si>
  <si>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</si>
  <si>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</si>
  <si>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</si>
  <si>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</si>
  <si>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</si>
  <si>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</si>
  <si>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</si>
  <si>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</si>
  <si>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</si>
  <si>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</si>
  <si>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</si>
  <si>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</si>
  <si>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</si>
  <si>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</si>
  <si>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</si>
  <si>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</si>
  <si>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</si>
  <si>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</si>
  <si>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</si>
  <si>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</si>
  <si>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</si>
  <si>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</si>
  <si>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</si>
  <si>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</si>
  <si>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</si>
  <si>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</si>
  <si>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</si>
  <si>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</si>
  <si>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</si>
  <si>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</si>
  <si>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</si>
  <si>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</si>
  <si>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</si>
  <si>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</si>
  <si>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</si>
  <si>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</si>
  <si>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</si>
  <si>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</si>
  <si>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</si>
  <si>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</si>
  <si>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</si>
  <si>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</si>
  <si>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</si>
  <si>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</si>
  <si>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</si>
  <si>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</si>
  <si>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</si>
  <si>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</si>
  <si>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</si>
  <si>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</si>
  <si>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</si>
  <si>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</si>
  <si>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</si>
  <si>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</si>
  <si>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</si>
  <si>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</si>
  <si>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</si>
  <si>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</si>
  <si>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</si>
  <si>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</si>
  <si>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</si>
  <si>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</si>
  <si>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</si>
  <si>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</si>
  <si>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</si>
  <si>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</si>
  <si>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</si>
  <si>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</si>
  <si>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</si>
  <si>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</si>
  <si>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</si>
  <si>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</si>
  <si>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</si>
  <si>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</si>
  <si>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</si>
  <si>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</si>
  <si>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</si>
  <si>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</si>
  <si>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</si>
  <si>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</si>
  <si>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</si>
  <si>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</si>
  <si>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</si>
  <si>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</si>
  <si>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</si>
  <si>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</si>
  <si>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</si>
  <si>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</si>
  <si>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</si>
  <si>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</si>
  <si>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</si>
  <si>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</si>
  <si>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</si>
  <si>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</si>
  <si>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</si>
  <si>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</si>
  <si>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</si>
  <si>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</si>
  <si>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</si>
  <si>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</si>
  <si>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</si>
  <si>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</si>
  <si>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</si>
  <si>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</si>
  <si>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</si>
  <si>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</si>
  <si>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</si>
  <si>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</si>
  <si>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</si>
  <si>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</si>
  <si>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</si>
  <si>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</si>
  <si>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</si>
  <si>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</si>
  <si>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</si>
  <si>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</si>
  <si>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</si>
  <si>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</si>
  <si>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</si>
  <si>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</si>
  <si>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</si>
  <si>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</si>
  <si>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</si>
  <si>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</si>
  <si>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</si>
  <si>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</si>
  <si>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</si>
  <si>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</si>
  <si>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</si>
  <si>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</si>
  <si>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</si>
  <si>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</si>
  <si>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</si>
  <si>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</si>
  <si>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</si>
  <si>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</si>
  <si>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</si>
  <si>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</si>
  <si>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</si>
  <si>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</si>
  <si>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</si>
  <si>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</si>
  <si>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</si>
  <si>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</si>
  <si>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</si>
  <si>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</si>
  <si>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</si>
  <si>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</si>
  <si>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</si>
  <si>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</si>
  <si>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</si>
  <si>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</si>
  <si>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</si>
  <si>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</si>
  <si>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</si>
  <si>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</si>
  <si>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</si>
  <si>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</si>
  <si>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</si>
  <si>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</si>
  <si>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</si>
  <si>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</si>
  <si>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</si>
  <si>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</si>
  <si>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</si>
  <si>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</si>
  <si>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</si>
  <si>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</si>
  <si>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</si>
  <si>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</si>
  <si>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</si>
  <si>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</si>
  <si>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</si>
  <si>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</si>
  <si>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</si>
  <si>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</si>
  <si>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</si>
  <si>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</si>
  <si>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</si>
  <si>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</si>
  <si>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</si>
  <si>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</si>
  <si>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</si>
  <si>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</si>
  <si>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</si>
  <si>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</si>
  <si>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</si>
  <si>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</si>
  <si>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</si>
  <si>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</si>
  <si>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</si>
  <si>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</si>
  <si>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</si>
  <si>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</si>
  <si>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</si>
  <si>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</si>
  <si>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</si>
  <si>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</si>
  <si>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</si>
  <si>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</si>
  <si>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</si>
  <si>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</si>
  <si>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</si>
  <si>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</si>
  <si>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</si>
  <si>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</si>
  <si>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</si>
  <si>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</si>
  <si>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</si>
  <si>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</si>
  <si>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</si>
  <si>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</si>
  <si>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</si>
  <si>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</si>
  <si>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</si>
  <si>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</si>
  <si>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</si>
  <si>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</si>
  <si>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</si>
  <si>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</si>
  <si>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</si>
  <si>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</si>
  <si>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</si>
  <si>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</si>
  <si>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</si>
  <si>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</si>
  <si>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</si>
  <si>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</si>
  <si>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</si>
  <si>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</si>
  <si>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</si>
  <si>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</si>
  <si>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</si>
  <si>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</si>
  <si>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</si>
  <si>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</si>
  <si>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</si>
  <si>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</si>
  <si>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</si>
  <si>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</si>
  <si>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</si>
  <si>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</si>
  <si>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</si>
  <si>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</si>
  <si>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</si>
  <si>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</si>
  <si>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</si>
  <si>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</si>
  <si>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</si>
  <si>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</si>
  <si>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</si>
  <si>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</si>
  <si>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</si>
  <si>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</si>
  <si>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</si>
  <si>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</si>
  <si>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</si>
  <si>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</si>
  <si>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</si>
  <si>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</si>
  <si>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</si>
  <si>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</si>
  <si>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</si>
  <si>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</si>
  <si>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</si>
  <si>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</si>
  <si>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</si>
  <si>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</si>
  <si>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</si>
  <si>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</si>
  <si>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</si>
  <si>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</si>
  <si>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</si>
  <si>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</si>
  <si>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</si>
  <si>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</si>
  <si>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</si>
  <si>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</si>
  <si>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</si>
  <si>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</si>
  <si>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</si>
  <si>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</si>
  <si>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</si>
  <si>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</si>
  <si>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</si>
  <si>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</si>
  <si>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</si>
  <si>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</si>
  <si>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</si>
  <si>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</si>
  <si>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</si>
  <si>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</si>
  <si>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</si>
  <si>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</si>
  <si>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</si>
  <si>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</si>
  <si>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</si>
  <si>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</si>
  <si>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</si>
  <si>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</si>
  <si>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</si>
  <si>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</si>
  <si>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</si>
  <si>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</si>
  <si>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</si>
  <si>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</si>
  <si>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</si>
  <si>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</si>
  <si>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</si>
  <si>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</si>
  <si>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</si>
  <si>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</si>
  <si>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</si>
  <si>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</si>
  <si>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</si>
  <si>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</si>
  <si>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</si>
  <si>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</si>
  <si>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</si>
  <si>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</si>
  <si>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</si>
  <si>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</si>
  <si>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</si>
  <si>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</si>
  <si>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</si>
  <si>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</si>
  <si>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</si>
  <si>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</si>
  <si>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</si>
  <si>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</si>
  <si>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</si>
  <si>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</si>
  <si>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</si>
  <si>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</si>
  <si>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</si>
  <si>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</si>
  <si>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</si>
  <si>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</si>
  <si>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</si>
  <si>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</si>
  <si>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</si>
  <si>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</si>
  <si>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</si>
  <si>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</si>
  <si>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</si>
  <si>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</si>
  <si>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</si>
  <si>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</si>
  <si>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</si>
  <si>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</si>
  <si>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</si>
  <si>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</si>
  <si>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</si>
  <si>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</si>
  <si>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</si>
  <si>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</si>
  <si>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</si>
  <si>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</si>
  <si>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</si>
  <si>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</si>
  <si>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</si>
  <si>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</si>
  <si>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</si>
  <si>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</si>
  <si>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</si>
  <si>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</si>
  <si>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</si>
  <si>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</si>
  <si>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</si>
  <si>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</si>
  <si>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</si>
  <si>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</si>
  <si>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</si>
  <si>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</si>
  <si>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</si>
  <si>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</si>
  <si>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</si>
  <si>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</si>
  <si>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</si>
  <si>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</si>
  <si>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</si>
  <si>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</si>
  <si>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</si>
  <si>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</si>
  <si>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</si>
  <si>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</si>
  <si>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</si>
  <si>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</si>
  <si>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</si>
  <si>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</si>
  <si>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</si>
  <si>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</si>
  <si>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</si>
  <si>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</si>
  <si>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</si>
  <si>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</si>
  <si>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</si>
  <si>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</si>
  <si>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</si>
  <si>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</si>
  <si>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</si>
  <si>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</si>
  <si>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</si>
  <si>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</si>
  <si>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</si>
  <si>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</si>
  <si>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</si>
  <si>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</si>
  <si>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</si>
  <si>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</si>
  <si>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</si>
  <si>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</si>
  <si>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</si>
  <si>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</si>
  <si>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</si>
  <si>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</si>
  <si>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</si>
  <si>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</si>
  <si>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</si>
  <si>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</si>
  <si>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</si>
  <si>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</si>
  <si>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</si>
  <si>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</si>
  <si>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</si>
  <si>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</si>
  <si>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</si>
  <si>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</si>
  <si>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</si>
  <si>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</si>
  <si>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</si>
  <si>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</si>
  <si>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</si>
  <si>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</si>
  <si>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</si>
  <si>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</si>
  <si>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</si>
  <si>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</si>
  <si>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</si>
  <si>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</si>
  <si>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</si>
  <si>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</si>
  <si>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</si>
  <si>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</si>
  <si>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</si>
  <si>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</si>
  <si>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</si>
  <si>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</si>
  <si>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</si>
  <si>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</si>
  <si>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</si>
  <si>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</si>
  <si>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</si>
  <si>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</si>
  <si>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</si>
  <si>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</si>
  <si>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</si>
  <si>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</si>
  <si>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</si>
  <si>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</si>
  <si>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</si>
  <si>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</si>
  <si>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</si>
  <si>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</si>
  <si>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</si>
  <si>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</si>
  <si>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</si>
  <si>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</si>
  <si>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</si>
  <si>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</si>
  <si>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</si>
  <si>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</si>
  <si>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</si>
  <si>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</si>
  <si>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</si>
  <si>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</si>
  <si>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</si>
  <si>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</si>
  <si>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</si>
  <si>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</si>
  <si>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</si>
  <si>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</si>
  <si>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</si>
  <si>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</si>
  <si>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</si>
  <si>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</si>
  <si>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</si>
  <si>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</si>
  <si>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</si>
  <si>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</si>
  <si>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</si>
  <si>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</si>
  <si>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</si>
  <si>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</si>
  <si>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</si>
  <si>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</si>
  <si>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</si>
  <si>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</si>
  <si>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</si>
  <si>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</si>
  <si>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</si>
  <si>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</si>
  <si>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</si>
  <si>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</si>
  <si>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</si>
  <si>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</si>
  <si>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</si>
  <si>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</si>
  <si>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</si>
  <si>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</si>
  <si>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</si>
  <si>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</si>
  <si>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</si>
  <si>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</si>
  <si>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</si>
  <si>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</si>
  <si>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</si>
  <si>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</si>
  <si>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</si>
  <si>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</si>
  <si>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</si>
  <si>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</si>
  <si>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</si>
  <si>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</si>
  <si>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</si>
  <si>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</si>
  <si>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</si>
  <si>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</si>
  <si>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</si>
  <si>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</si>
  <si>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</si>
  <si>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</si>
  <si>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</si>
  <si>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</si>
  <si>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</si>
  <si>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</si>
  <si>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</si>
  <si>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</si>
  <si>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</si>
  <si>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</si>
  <si>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</si>
  <si>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</si>
  <si>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</si>
  <si>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</si>
  <si>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</si>
  <si>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</si>
  <si>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</si>
  <si>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</si>
  <si>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</si>
  <si>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</si>
  <si>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</si>
  <si>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</si>
  <si>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</si>
  <si>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</si>
  <si>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</si>
  <si>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</si>
  <si>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</si>
  <si>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</si>
  <si>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</si>
  <si>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</si>
  <si>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</si>
  <si>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</si>
  <si>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</si>
  <si>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</si>
  <si>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</si>
  <si>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</si>
  <si>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</si>
  <si>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</si>
  <si>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</si>
  <si>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</si>
  <si>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</si>
  <si>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</si>
  <si>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</si>
  <si>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</si>
  <si>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</si>
  <si>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</si>
  <si>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</si>
  <si>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</si>
  <si>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</si>
  <si>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</si>
  <si>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</si>
  <si>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</si>
  <si>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</si>
  <si>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</si>
  <si>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</si>
  <si>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</si>
  <si>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</si>
  <si>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</si>
  <si>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</si>
  <si>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</si>
  <si>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</si>
  <si>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</si>
  <si>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</si>
  <si>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</si>
  <si>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</si>
  <si>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</si>
  <si>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</si>
  <si>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</si>
  <si>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</si>
  <si>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</si>
  <si>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</si>
  <si>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</si>
  <si>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</si>
  <si>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</si>
  <si>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</si>
  <si>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</si>
  <si>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</si>
  <si>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</si>
  <si>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</si>
  <si>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</si>
  <si>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</si>
  <si>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</si>
  <si>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</si>
  <si>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</si>
  <si>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</si>
  <si>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</si>
  <si>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</si>
  <si>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</si>
  <si>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</si>
  <si>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</si>
  <si>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</si>
  <si>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</si>
  <si>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</si>
  <si>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</si>
  <si>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</si>
  <si>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</si>
  <si>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</si>
  <si>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</si>
  <si>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</si>
  <si>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</si>
  <si>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</si>
  <si>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</si>
  <si>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</si>
  <si>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</si>
  <si>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</si>
  <si>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</si>
  <si>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</si>
  <si>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</si>
  <si>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</si>
  <si>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</si>
  <si>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</si>
  <si>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</si>
  <si>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</si>
  <si>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</si>
  <si>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</si>
  <si>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</si>
  <si>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</si>
  <si>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</si>
  <si>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</si>
  <si>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</si>
  <si>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</si>
  <si>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</si>
  <si>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</si>
  <si>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</si>
  <si>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</si>
  <si>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</si>
  <si>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</si>
  <si>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</si>
  <si>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</si>
  <si>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</si>
  <si>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</si>
  <si>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</si>
  <si>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</si>
  <si>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</si>
  <si>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</si>
  <si>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</si>
  <si>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</si>
  <si>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</si>
  <si>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</si>
  <si>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</si>
  <si>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</si>
  <si>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</si>
  <si>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</si>
  <si>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</si>
  <si>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</si>
  <si>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</si>
  <si>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</si>
  <si>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</si>
  <si>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</si>
  <si>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</si>
  <si>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</si>
  <si>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</si>
  <si>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</si>
  <si>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</si>
  <si>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</si>
  <si>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</si>
  <si>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</si>
  <si>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</si>
  <si>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</si>
  <si>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</si>
  <si>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</si>
  <si>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</si>
  <si>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</si>
  <si>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</si>
  <si>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</si>
  <si>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</si>
  <si>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</si>
  <si>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</si>
  <si>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</si>
  <si>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</si>
  <si>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</si>
  <si>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</si>
  <si>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</si>
  <si>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</si>
  <si>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</si>
  <si>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</si>
  <si>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</si>
  <si>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</si>
  <si>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</si>
  <si>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</si>
  <si>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</si>
  <si>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</si>
  <si>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</si>
  <si>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</si>
  <si>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</si>
  <si>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</si>
  <si>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</si>
  <si>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</si>
  <si>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</si>
  <si>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</si>
  <si>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</si>
  <si>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</si>
  <si>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</si>
  <si>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</si>
  <si>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</si>
  <si>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</si>
  <si>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</si>
  <si>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</si>
  <si>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</si>
  <si>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</si>
  <si>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</si>
  <si>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</si>
  <si>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</si>
  <si>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</si>
  <si>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</si>
  <si>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</si>
  <si>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</si>
  <si>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</si>
  <si>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</si>
  <si>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</si>
  <si>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</si>
  <si>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</si>
  <si>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</si>
  <si>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</si>
  <si>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</si>
  <si>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</si>
  <si>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</si>
  <si>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</si>
  <si>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</si>
  <si>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</si>
  <si>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</si>
  <si>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</si>
  <si>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</si>
  <si>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</si>
  <si>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</si>
  <si>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</si>
  <si>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</si>
  <si>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</si>
  <si>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</si>
  <si>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</si>
  <si>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</si>
  <si>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</si>
  <si>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</si>
  <si>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</si>
  <si>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</si>
  <si>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</si>
  <si>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</si>
  <si>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</si>
  <si>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</si>
  <si>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</si>
  <si>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</si>
  <si>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</si>
  <si>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</si>
  <si>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</si>
  <si>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</si>
  <si>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</si>
  <si>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</si>
  <si>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</si>
  <si>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</si>
  <si>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</si>
  <si>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</si>
  <si>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</si>
  <si>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</si>
  <si>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</si>
  <si>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</si>
  <si>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</si>
  <si>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</si>
  <si>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</si>
  <si>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</si>
  <si>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</si>
  <si>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</si>
  <si>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</si>
  <si>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</si>
  <si>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</si>
  <si>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</si>
  <si>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</si>
  <si>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</si>
  <si>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</si>
  <si>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</si>
  <si>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</si>
  <si>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</si>
  <si>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</si>
  <si>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</si>
  <si>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</si>
  <si>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</si>
  <si>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</si>
  <si>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</si>
  <si>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</si>
  <si>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</si>
  <si>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</si>
  <si>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</si>
  <si>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</si>
  <si>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</si>
  <si>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</si>
  <si>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</si>
  <si>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</si>
  <si>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</si>
  <si>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</si>
  <si>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</si>
  <si>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</si>
  <si>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</si>
  <si>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</si>
  <si>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</si>
  <si>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</si>
  <si>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</si>
  <si>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</si>
  <si>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</si>
  <si>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</si>
  <si>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</si>
  <si>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</si>
  <si>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</si>
  <si>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</si>
  <si>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</si>
  <si>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</si>
  <si>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</si>
  <si>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</si>
  <si>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</si>
  <si>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</si>
  <si>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</si>
  <si>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</si>
  <si>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</si>
  <si>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</si>
  <si>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</si>
  <si>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</si>
  <si>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</si>
  <si>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</si>
  <si>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</si>
  <si>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</si>
  <si>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</si>
  <si>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</si>
  <si>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</si>
  <si>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</si>
  <si>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</si>
  <si>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</si>
  <si>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</si>
  <si>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</si>
  <si>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</si>
  <si>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</si>
  <si>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</si>
  <si>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</si>
  <si>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</si>
  <si>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</si>
  <si>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</si>
  <si>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</si>
  <si>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</si>
  <si>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</si>
  <si>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</si>
  <si>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</si>
  <si>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</si>
  <si>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</si>
  <si>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</si>
  <si>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</si>
  <si>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</si>
  <si>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</si>
  <si>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</si>
  <si>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</si>
  <si>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</si>
  <si>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</si>
  <si>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</si>
  <si>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</si>
  <si>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</si>
  <si>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</si>
  <si>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</si>
  <si>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</si>
  <si>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</si>
  <si>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</si>
  <si>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</si>
  <si>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</si>
  <si>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</si>
  <si>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</si>
  <si>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</si>
  <si>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</si>
  <si>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</si>
  <si>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</si>
  <si>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</si>
  <si>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</si>
  <si>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</si>
  <si>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</si>
  <si>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</si>
  <si>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</si>
  <si>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</si>
  <si>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</si>
  <si>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</si>
  <si>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</si>
  <si>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</si>
  <si>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</si>
  <si>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</si>
  <si>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</si>
  <si>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</si>
  <si>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</si>
  <si>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</si>
  <si>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</si>
  <si>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</si>
  <si>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</si>
  <si>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</si>
  <si>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</si>
  <si>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</si>
  <si>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</si>
  <si>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</si>
  <si>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</si>
  <si>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</si>
  <si>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</si>
  <si>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</si>
  <si>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</si>
  <si>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</si>
  <si>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</si>
  <si>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</si>
  <si>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</si>
  <si>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</si>
  <si>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</si>
  <si>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</si>
  <si>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</si>
  <si>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</si>
  <si>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</si>
  <si>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</si>
  <si>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</si>
  <si>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</si>
  <si>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</si>
  <si>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</si>
  <si>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</si>
  <si>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</si>
  <si>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</si>
  <si>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</si>
  <si>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</si>
  <si>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</si>
  <si>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</si>
  <si>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</si>
  <si>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</si>
  <si>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</si>
  <si>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</si>
  <si>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</si>
  <si>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</si>
  <si>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</si>
  <si>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</si>
  <si>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</si>
  <si>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</si>
  <si>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</si>
  <si>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</si>
  <si>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</si>
  <si>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</si>
  <si>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</si>
  <si>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</si>
  <si>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</si>
  <si>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</si>
  <si>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</si>
  <si>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</si>
  <si>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</si>
  <si>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</si>
  <si>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</si>
  <si>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</si>
  <si>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</si>
  <si>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</si>
  <si>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</si>
  <si>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</si>
  <si>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</si>
  <si>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</si>
  <si>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</si>
  <si>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</si>
  <si>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</si>
  <si>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</si>
  <si>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</si>
  <si>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</si>
  <si>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</si>
  <si>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</si>
  <si>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</si>
  <si>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</si>
  <si>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</si>
  <si>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</si>
  <si>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</si>
  <si>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</si>
  <si>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</si>
  <si>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</si>
  <si>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</si>
  <si>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</si>
  <si>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</si>
  <si>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</si>
  <si>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</si>
  <si>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</si>
  <si>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</si>
  <si>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</si>
  <si>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</si>
  <si>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</si>
  <si>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</si>
  <si>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</si>
  <si>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</si>
  <si>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</si>
  <si>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</si>
  <si>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</si>
  <si>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</si>
  <si>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</si>
  <si>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</si>
  <si>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</si>
  <si>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</si>
  <si>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</si>
  <si>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</si>
  <si>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</si>
  <si>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</si>
  <si>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</si>
  <si>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</si>
  <si>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</si>
  <si>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</si>
  <si>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</si>
  <si>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</si>
  <si>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</si>
  <si>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</si>
  <si>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</si>
  <si>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</si>
  <si>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</si>
  <si>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</si>
  <si>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</si>
  <si>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</si>
  <si>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</si>
  <si>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</si>
  <si>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</si>
  <si>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</si>
  <si>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</si>
  <si>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</si>
  <si>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</si>
  <si>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</si>
  <si>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</si>
  <si>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</si>
  <si>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</si>
  <si>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</si>
  <si>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</si>
  <si>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</si>
  <si>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</si>
  <si>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</si>
  <si>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</si>
  <si>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</si>
  <si>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</si>
  <si>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</si>
  <si>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</si>
  <si>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</si>
  <si>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</si>
  <si>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</si>
  <si>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</si>
  <si>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</si>
  <si>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</si>
  <si>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</si>
  <si>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</si>
  <si>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</si>
  <si>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</si>
  <si>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</si>
  <si>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</si>
  <si>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</si>
  <si>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</si>
  <si>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</si>
  <si>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</si>
  <si>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</si>
  <si>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</si>
  <si>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</si>
  <si>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</si>
  <si>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</si>
  <si>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</si>
  <si>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</si>
  <si>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</si>
  <si>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</si>
  <si>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</si>
  <si>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</si>
  <si>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</si>
  <si>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</si>
  <si>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</si>
  <si>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</si>
  <si>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</si>
  <si>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</si>
  <si>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</si>
  <si>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</si>
  <si>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</si>
  <si>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</si>
  <si>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</si>
  <si>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</si>
  <si>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</si>
  <si>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</si>
  <si>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</si>
  <si>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</si>
  <si>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</si>
  <si>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</si>
  <si>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</si>
  <si>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</si>
  <si>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</si>
  <si>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</si>
  <si>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</si>
  <si>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</si>
  <si>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</si>
  <si>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</si>
  <si>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</si>
  <si>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</si>
  <si>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</si>
  <si>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</si>
  <si>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</si>
  <si>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</si>
  <si>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</si>
  <si>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</si>
  <si>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</si>
  <si>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</si>
  <si>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</si>
  <si>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</si>
  <si>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</si>
  <si>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</si>
  <si>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</si>
  <si>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</si>
  <si>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</si>
  <si>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</si>
  <si>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</si>
  <si>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</si>
  <si>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</si>
  <si>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</si>
  <si>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</si>
  <si>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</si>
  <si>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</si>
  <si>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</si>
  <si>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</si>
  <si>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</si>
  <si>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</si>
  <si>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</si>
  <si>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</si>
  <si>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</si>
  <si>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</si>
  <si>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</si>
  <si>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</si>
  <si>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</si>
  <si>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</si>
  <si>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</si>
  <si>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</si>
  <si>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</si>
  <si>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</si>
  <si>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</si>
  <si>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</si>
  <si>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</si>
  <si>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</si>
  <si>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</si>
  <si>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</si>
  <si>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</si>
  <si>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</si>
  <si>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</si>
  <si>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</si>
  <si>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</si>
  <si>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</si>
  <si>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</si>
  <si>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</si>
  <si>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</si>
  <si>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</si>
  <si>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</si>
  <si>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</si>
  <si>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</si>
  <si>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</si>
  <si>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</si>
  <si>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</si>
  <si>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</si>
  <si>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</si>
  <si>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</si>
  <si>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</si>
  <si>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</si>
  <si>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</si>
  <si>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</si>
  <si>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</si>
  <si>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</si>
  <si>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</si>
  <si>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</si>
  <si>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</si>
  <si>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</si>
  <si>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</si>
  <si>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</si>
  <si>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</si>
  <si>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</si>
  <si>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</si>
  <si>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</si>
  <si>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</si>
  <si>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</si>
  <si>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</si>
  <si>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</si>
  <si>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</si>
  <si>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</si>
  <si>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</si>
  <si>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</si>
  <si>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</si>
  <si>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</si>
  <si>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</si>
  <si>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</si>
  <si>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</si>
  <si>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</si>
  <si>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</si>
  <si>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</si>
  <si>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</si>
  <si>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</si>
  <si>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</si>
  <si>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</si>
  <si>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</si>
  <si>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</si>
  <si>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</si>
  <si>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</si>
  <si>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</si>
  <si>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</si>
  <si>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</si>
  <si>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</si>
  <si>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</si>
  <si>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</si>
  <si>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</si>
  <si>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</si>
  <si>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</si>
  <si>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</si>
  <si>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</si>
  <si>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</si>
  <si>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</si>
  <si>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</si>
  <si>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</si>
  <si>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</si>
  <si>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</si>
  <si>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</si>
  <si>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</si>
  <si>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</si>
  <si>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</si>
  <si>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</si>
  <si>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</si>
  <si>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</si>
  <si>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</si>
  <si>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</si>
  <si>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</si>
  <si>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</si>
  <si>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</si>
  <si>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</si>
  <si>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</si>
  <si>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</si>
  <si>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</si>
  <si>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</si>
  <si>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</si>
  <si>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</si>
  <si>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</si>
  <si>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</si>
  <si>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</si>
  <si>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</si>
  <si>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</si>
  <si>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</si>
  <si>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</si>
  <si>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</si>
  <si>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</si>
  <si>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</si>
  <si>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</si>
  <si>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</si>
  <si>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</si>
  <si>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</si>
  <si>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</si>
  <si>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</si>
  <si>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</si>
  <si>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</si>
  <si>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</si>
  <si>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</si>
  <si>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</si>
  <si>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</si>
  <si>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</si>
  <si>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</si>
  <si>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</si>
  <si>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</si>
  <si>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</si>
  <si>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</si>
  <si>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</si>
  <si>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</si>
  <si>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</si>
  <si>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</si>
  <si>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</si>
  <si>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</si>
  <si>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</si>
  <si>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</si>
  <si>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</si>
  <si>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</si>
  <si>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</si>
  <si>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</si>
  <si>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</si>
  <si>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</si>
  <si>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</si>
  <si>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</si>
  <si>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</si>
  <si>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</si>
  <si>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</si>
  <si>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</si>
  <si>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</si>
  <si>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</si>
  <si>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</si>
  <si>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</si>
  <si>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</si>
  <si>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</si>
  <si>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</si>
  <si>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</si>
  <si>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</si>
  <si>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</si>
  <si>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</si>
  <si>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</si>
  <si>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</si>
  <si>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</si>
  <si>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</si>
  <si>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</si>
  <si>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</si>
  <si>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</si>
  <si>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</si>
  <si>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</si>
  <si>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</si>
  <si>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</si>
  <si>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</si>
  <si>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</si>
  <si>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</si>
  <si>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</si>
  <si>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</si>
  <si>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</si>
  <si>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</si>
  <si>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</si>
  <si>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</si>
  <si>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</si>
  <si>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</si>
  <si>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</si>
  <si>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</si>
  <si>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</si>
  <si>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</si>
  <si>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</si>
  <si>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</si>
  <si>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</si>
  <si>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</si>
  <si>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</si>
  <si>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</si>
  <si>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</si>
  <si>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</si>
  <si>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</si>
  <si>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</si>
  <si>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</si>
  <si>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</si>
  <si>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</si>
  <si>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</si>
  <si>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</si>
  <si>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</si>
  <si>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</si>
  <si>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</si>
  <si>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</si>
  <si>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</si>
  <si>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</si>
  <si>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</si>
  <si>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</si>
  <si>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</si>
  <si>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</si>
  <si>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</si>
  <si>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</si>
  <si>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</si>
  <si>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</si>
  <si>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</si>
  <si>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</si>
  <si>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</si>
  <si>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</si>
  <si>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</si>
  <si>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</si>
  <si>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</si>
  <si>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</si>
  <si>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</si>
  <si>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</si>
  <si>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</si>
  <si>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</si>
  <si>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</si>
  <si>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</si>
  <si>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</si>
  <si>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</si>
  <si>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</si>
  <si>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</si>
  <si>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</si>
  <si>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</si>
  <si>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</si>
  <si>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</si>
  <si>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</si>
  <si>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</si>
  <si>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</si>
  <si>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</si>
  <si>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</si>
  <si>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</si>
  <si>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</si>
  <si>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</si>
  <si>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</si>
  <si>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</si>
  <si>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</si>
  <si>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</si>
  <si>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</si>
  <si>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</si>
  <si>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</si>
  <si>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</si>
  <si>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</si>
  <si>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</si>
  <si>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</si>
  <si>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</si>
  <si>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</si>
  <si>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</si>
  <si>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</si>
  <si>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</si>
  <si>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</si>
  <si>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</si>
  <si>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</si>
  <si>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</si>
  <si>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</si>
  <si>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</si>
  <si>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</si>
  <si>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</si>
  <si>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</si>
  <si>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</si>
  <si>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</si>
  <si>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</si>
  <si>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</si>
  <si>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</si>
  <si>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</si>
  <si>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</si>
  <si>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</si>
  <si>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</si>
  <si>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</si>
  <si>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</si>
  <si>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</si>
  <si>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</si>
  <si>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</si>
  <si>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</si>
  <si>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</si>
  <si>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</si>
  <si>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</si>
  <si>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</si>
  <si>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</si>
  <si>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</si>
  <si>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</si>
  <si>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</si>
  <si>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</si>
  <si>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</si>
  <si>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</si>
  <si>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</si>
  <si>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</si>
  <si>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</si>
  <si>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</si>
  <si>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</si>
  <si>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</si>
  <si>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</si>
  <si>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</si>
  <si>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</si>
  <si>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</si>
  <si>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</si>
  <si>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</si>
  <si>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</si>
  <si>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</si>
  <si>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</si>
  <si>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</si>
  <si>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</si>
  <si>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</si>
  <si>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</si>
  <si>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</si>
  <si>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</si>
  <si>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</si>
  <si>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</si>
  <si>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</si>
  <si>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</si>
  <si>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</si>
  <si>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</si>
  <si>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</si>
  <si>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</si>
  <si>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</si>
  <si>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</si>
  <si>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</si>
  <si>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</si>
  <si>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</si>
  <si>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</si>
  <si>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</si>
  <si>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</si>
  <si>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</si>
  <si>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</si>
  <si>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</si>
  <si>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</si>
  <si>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</si>
  <si>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</si>
  <si>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</si>
  <si>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</si>
  <si>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</si>
  <si>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</si>
  <si>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</si>
  <si>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</si>
  <si>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</si>
  <si>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</si>
  <si>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</si>
  <si>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</si>
  <si>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</si>
  <si>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</si>
  <si>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</si>
  <si>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</si>
  <si>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</si>
  <si>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</si>
  <si>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</si>
  <si>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</si>
  <si>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</si>
  <si>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</si>
  <si>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</si>
  <si>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</si>
  <si>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</si>
  <si>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</si>
  <si>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</si>
  <si>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</si>
  <si>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</si>
  <si>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</si>
  <si>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</si>
  <si>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</si>
  <si>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</si>
  <si>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</si>
  <si>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</si>
  <si>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</si>
  <si>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</si>
  <si>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</si>
  <si>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</si>
  <si>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</si>
  <si>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</si>
  <si>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</si>
  <si>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</si>
  <si>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</si>
  <si>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</si>
  <si>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</si>
  <si>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</si>
  <si>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</si>
  <si>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</si>
  <si>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</si>
  <si>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</si>
  <si>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</si>
  <si>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</si>
  <si>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</si>
  <si>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</si>
  <si>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</si>
  <si>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</si>
  <si>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</si>
  <si>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</si>
  <si>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</si>
  <si>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</si>
  <si>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</si>
  <si>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</si>
  <si>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</si>
  <si>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</si>
  <si>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</si>
  <si>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</si>
  <si>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</si>
  <si>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</si>
  <si>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</si>
  <si>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</si>
  <si>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</si>
  <si>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</si>
  <si>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</si>
  <si>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</si>
  <si>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</si>
  <si>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</si>
  <si>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</si>
  <si>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</si>
  <si>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</si>
  <si>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</si>
  <si>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</si>
  <si>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</si>
  <si>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</si>
  <si>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</si>
  <si>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</si>
  <si>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</si>
  <si>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</si>
  <si>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</si>
  <si>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</si>
  <si>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</si>
  <si>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</si>
  <si>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</si>
  <si>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</si>
  <si>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</si>
  <si>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</si>
  <si>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</si>
  <si>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</si>
  <si>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</si>
  <si>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</si>
  <si>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</si>
  <si>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</si>
  <si>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</si>
  <si>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</si>
  <si>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</si>
  <si>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</si>
  <si>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</si>
  <si>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</si>
  <si>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</si>
  <si>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</si>
  <si>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</si>
  <si>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</si>
  <si>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</si>
  <si>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</si>
  <si>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</si>
  <si>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</si>
  <si>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</si>
  <si>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</si>
  <si>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</si>
  <si>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</si>
  <si>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</si>
  <si>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</si>
  <si>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</si>
  <si>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</si>
  <si>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</si>
  <si>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</si>
  <si>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</si>
  <si>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</si>
  <si>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</si>
  <si>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</si>
  <si>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</si>
  <si>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</si>
  <si>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</si>
  <si>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</si>
  <si>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</si>
  <si>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</si>
  <si>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</si>
  <si>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</si>
  <si>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</si>
  <si>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</si>
  <si>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</si>
  <si>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</si>
  <si>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</si>
  <si>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</si>
  <si>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</si>
  <si>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</si>
  <si>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</si>
  <si>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</si>
  <si>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</si>
  <si>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</si>
  <si>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</si>
  <si>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</si>
  <si>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</si>
  <si>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</si>
  <si>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</si>
  <si>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</si>
  <si>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</si>
  <si>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</si>
  <si>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</si>
  <si>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</si>
  <si>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</si>
  <si>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</si>
  <si>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</si>
  <si>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</si>
  <si>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</si>
  <si>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</si>
  <si>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</si>
  <si>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</si>
  <si>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</si>
  <si>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</si>
  <si>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</si>
  <si>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</si>
  <si>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</si>
  <si>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</si>
  <si>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</si>
  <si>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</si>
  <si>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</si>
  <si>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</si>
  <si>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</si>
  <si>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</si>
  <si>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</si>
  <si>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</si>
  <si>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</si>
  <si>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</si>
  <si>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</si>
  <si>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</si>
  <si>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</si>
  <si>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</si>
  <si>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</si>
  <si>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</si>
  <si>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</si>
  <si>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</si>
  <si>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</si>
  <si>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</si>
  <si>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</si>
  <si>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</si>
  <si>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</si>
  <si>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</si>
  <si>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</si>
  <si>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</si>
  <si>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</si>
  <si>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</si>
  <si>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</si>
  <si>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</si>
  <si>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</si>
  <si>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</si>
  <si>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</si>
  <si>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</si>
  <si>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</si>
  <si>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</si>
  <si>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</si>
  <si>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</si>
  <si>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</si>
  <si>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</si>
  <si>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</si>
  <si>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</si>
  <si>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</si>
  <si>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</si>
  <si>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</si>
  <si>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</si>
  <si>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</si>
  <si>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</si>
  <si>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</si>
  <si>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</si>
  <si>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</si>
  <si>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</si>
  <si>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</si>
  <si>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</si>
  <si>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</si>
  <si>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</si>
  <si>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</si>
  <si>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</si>
  <si>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</si>
  <si>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</si>
  <si>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</si>
  <si>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</si>
  <si>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</si>
  <si>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</si>
  <si>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</si>
  <si>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</si>
  <si>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</si>
  <si>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</si>
  <si>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</si>
  <si>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</si>
  <si>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</si>
  <si>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</si>
  <si>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</si>
  <si>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</si>
  <si>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</si>
  <si>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</si>
  <si>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</si>
  <si>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</si>
  <si>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</si>
  <si>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</si>
  <si>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</si>
  <si>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</si>
  <si>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</si>
  <si>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</si>
  <si>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</si>
  <si>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</si>
  <si>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</si>
  <si>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</si>
  <si>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</si>
  <si>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</si>
  <si>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</si>
  <si>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</si>
  <si>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</si>
  <si>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</si>
  <si>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</si>
  <si>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</si>
  <si>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</si>
  <si>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</si>
  <si>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</si>
  <si>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</si>
  <si>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</si>
  <si>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</si>
  <si>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</si>
  <si>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</si>
  <si>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</si>
  <si>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</si>
  <si>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</si>
  <si>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</si>
  <si>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</si>
  <si>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</si>
  <si>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</si>
  <si>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</si>
  <si>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</si>
  <si>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</si>
  <si>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</si>
  <si>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</si>
  <si>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</si>
  <si>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</si>
  <si>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</si>
  <si>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</si>
  <si>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</si>
  <si>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</si>
  <si>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</si>
  <si>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</si>
  <si>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</si>
  <si>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</si>
  <si>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</si>
  <si>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</si>
  <si>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</si>
  <si>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</si>
  <si>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</si>
  <si>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</si>
  <si>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</si>
  <si>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</si>
  <si>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</si>
  <si>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</si>
  <si>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</si>
  <si>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</si>
  <si>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</si>
  <si>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</si>
  <si>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</si>
  <si>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</si>
  <si>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</si>
  <si>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</si>
  <si>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</si>
  <si>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</si>
  <si>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</si>
  <si>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</si>
  <si>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</si>
  <si>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</si>
  <si>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</si>
  <si>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</si>
  <si>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</si>
  <si>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</si>
  <si>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</si>
  <si>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</si>
  <si>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</si>
  <si>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</si>
  <si>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</si>
  <si>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</si>
  <si>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</si>
  <si>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</si>
  <si>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</si>
  <si>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</si>
  <si>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</si>
  <si>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</si>
  <si>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</si>
  <si>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</si>
  <si>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</si>
  <si>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</si>
  <si>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</si>
  <si>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</si>
  <si>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</si>
  <si>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</si>
  <si>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</si>
  <si>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</si>
  <si>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</si>
  <si>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</si>
  <si>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</si>
  <si>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</si>
  <si>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</si>
  <si>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</si>
  <si>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</si>
  <si>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</si>
  <si>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</si>
  <si>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</si>
  <si>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</si>
  <si>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</si>
  <si>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</si>
  <si>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</si>
  <si>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</si>
  <si>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</si>
  <si>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</si>
  <si>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</si>
  <si>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</si>
  <si>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</si>
  <si>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</si>
  <si>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</si>
  <si>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</si>
  <si>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</si>
  <si>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</si>
  <si>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</si>
  <si>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</si>
  <si>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</si>
  <si>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</si>
  <si>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</si>
  <si>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</si>
  <si>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</si>
  <si>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</si>
  <si>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</si>
  <si>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</si>
  <si>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</si>
  <si>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</si>
  <si>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</si>
  <si>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</si>
  <si>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</si>
  <si>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</si>
  <si>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</si>
  <si>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</si>
  <si>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</si>
  <si>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</si>
  <si>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</si>
  <si>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</si>
  <si>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</si>
  <si>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</si>
  <si>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</si>
  <si>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</si>
  <si>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</si>
  <si>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</si>
  <si>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</si>
  <si>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</si>
  <si>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</si>
  <si>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</si>
  <si>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</si>
  <si>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</si>
  <si>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</si>
  <si>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</si>
  <si>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</si>
  <si>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</si>
  <si>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</si>
  <si>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</si>
  <si>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</si>
  <si>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</si>
  <si>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</si>
  <si>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</si>
  <si>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</si>
  <si>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</si>
  <si>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</si>
  <si>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</si>
  <si>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</si>
  <si>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</si>
  <si>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</si>
  <si>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</si>
  <si>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</si>
  <si>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</si>
  <si>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</si>
  <si>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</si>
  <si>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</si>
  <si>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</si>
  <si>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</si>
  <si>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</si>
  <si>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</si>
  <si>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</si>
  <si>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</si>
  <si>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</si>
  <si>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</si>
  <si>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</si>
  <si>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</si>
  <si>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</si>
  <si>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</si>
  <si>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</si>
  <si>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</si>
  <si>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</si>
  <si>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</si>
  <si>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</si>
  <si>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</si>
  <si>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</si>
  <si>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</si>
  <si>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</si>
  <si>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</si>
  <si>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</si>
  <si>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</si>
  <si>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</si>
  <si>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</si>
  <si>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</si>
  <si>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</si>
  <si>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</si>
  <si>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</si>
  <si>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</si>
  <si>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</si>
  <si>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</si>
  <si>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</si>
  <si>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</si>
  <si>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</si>
  <si>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</si>
  <si>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</si>
  <si>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</si>
  <si>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</si>
  <si>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</si>
  <si>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</si>
  <si>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</si>
  <si>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</si>
  <si>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</si>
  <si>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</si>
  <si>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</si>
  <si>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</si>
  <si>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</si>
  <si>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</si>
  <si>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</si>
  <si>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</si>
  <si>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</si>
  <si>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</si>
  <si>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</si>
  <si>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</si>
  <si>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</si>
  <si>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</si>
  <si>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</si>
  <si>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</si>
  <si>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</si>
  <si>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</si>
  <si>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</si>
  <si>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</si>
  <si>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</si>
  <si>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</si>
  <si>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</si>
  <si>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</si>
  <si>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</si>
  <si>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</si>
  <si>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</si>
  <si>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</si>
  <si>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</si>
  <si>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</si>
  <si>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</si>
  <si>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</si>
  <si>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</si>
  <si>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</si>
  <si>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</si>
  <si>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</si>
  <si>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</si>
  <si>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</si>
  <si>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</si>
  <si>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</si>
  <si>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</si>
  <si>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</si>
  <si>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</si>
  <si>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</si>
  <si>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</si>
  <si>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</si>
  <si>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</si>
  <si>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</si>
  <si>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</si>
  <si>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</si>
  <si>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</si>
  <si>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</si>
  <si>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</si>
  <si>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</si>
  <si>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</si>
  <si>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</si>
  <si>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</si>
  <si>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</si>
  <si>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</si>
  <si>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</si>
  <si>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</si>
  <si>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</si>
  <si>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</si>
  <si>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</si>
  <si>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</si>
  <si>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</si>
  <si>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</si>
  <si>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</si>
  <si>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</si>
  <si>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</si>
  <si>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</si>
  <si>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</si>
  <si>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</si>
  <si>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</si>
  <si>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</si>
  <si>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</si>
  <si>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</si>
  <si>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</si>
  <si>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</si>
  <si>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</si>
  <si>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</si>
  <si>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</si>
  <si>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</si>
  <si>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</si>
  <si>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</si>
  <si>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</si>
  <si>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</si>
  <si>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</si>
  <si>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</si>
  <si>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</si>
  <si>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</si>
  <si>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</si>
  <si>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</si>
  <si>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</si>
  <si>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</si>
  <si>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</si>
  <si>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</si>
  <si>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</si>
  <si>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</si>
  <si>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</si>
  <si>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</si>
  <si>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</si>
  <si>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</si>
  <si>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</si>
  <si>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</si>
  <si>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</si>
  <si>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</si>
  <si>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</si>
  <si>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</si>
  <si>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</si>
  <si>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</si>
  <si>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</si>
  <si>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</si>
  <si>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</si>
  <si>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</si>
  <si>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</si>
  <si>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</si>
  <si>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</si>
  <si>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</si>
  <si>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</si>
  <si>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</si>
  <si>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</si>
  <si>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</si>
  <si>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</si>
  <si>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</si>
  <si>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</si>
  <si>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</si>
  <si>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</si>
  <si>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</si>
  <si>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</si>
  <si>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</si>
  <si>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</si>
  <si>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</si>
  <si>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</si>
  <si>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</si>
  <si>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</si>
  <si>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</si>
  <si>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</si>
  <si>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</si>
  <si>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</si>
  <si>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</si>
  <si>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</si>
  <si>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</si>
  <si>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</si>
  <si>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</si>
  <si>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</si>
  <si>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</si>
  <si>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</si>
  <si>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</si>
  <si>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</si>
  <si>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</si>
  <si>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</si>
  <si>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</si>
  <si>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</si>
  <si>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</si>
  <si>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</si>
  <si>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</si>
  <si>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</si>
  <si>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</si>
  <si>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</si>
  <si>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</si>
  <si>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</si>
  <si>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</si>
  <si>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</si>
  <si>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</si>
  <si>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</si>
  <si>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</si>
  <si>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</si>
  <si>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</si>
  <si>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</si>
  <si>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</si>
  <si>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</si>
  <si>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</si>
  <si>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</si>
  <si>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</si>
  <si>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</si>
  <si>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</si>
  <si>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</si>
  <si>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</si>
  <si>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</si>
  <si>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</si>
  <si>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</si>
  <si>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</si>
  <si>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</si>
  <si>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</si>
  <si>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</si>
  <si>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</si>
  <si>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</si>
  <si>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</si>
  <si>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</si>
  <si>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</si>
  <si>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</si>
  <si>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</si>
  <si>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</si>
  <si>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</si>
  <si>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</si>
  <si>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</si>
  <si>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</si>
  <si>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</si>
  <si>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</si>
  <si>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</si>
  <si>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</si>
  <si>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</si>
  <si>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</si>
  <si>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</si>
  <si>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</si>
  <si>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</si>
  <si>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</si>
  <si>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</si>
  <si>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</si>
  <si>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</si>
  <si>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</si>
  <si>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</si>
  <si>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</si>
  <si>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</si>
  <si>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</si>
  <si>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</si>
  <si>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</si>
  <si>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</si>
  <si>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</si>
  <si>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</si>
  <si>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</si>
  <si>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</si>
  <si>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</si>
  <si>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</si>
  <si>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</si>
  <si>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</si>
  <si>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</si>
  <si>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</si>
  <si>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</si>
  <si>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</si>
  <si>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</si>
  <si>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</si>
  <si>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</si>
  <si>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</si>
  <si>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</si>
  <si>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</si>
  <si>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</si>
  <si>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</si>
  <si>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</si>
  <si>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</si>
  <si>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</si>
  <si>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</si>
  <si>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</si>
  <si>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</si>
  <si>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</si>
  <si>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</si>
  <si>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</si>
  <si>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</si>
  <si>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</si>
  <si>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</si>
  <si>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</si>
  <si>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</si>
  <si>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</si>
  <si>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</si>
  <si>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</si>
  <si>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</si>
  <si>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</si>
  <si>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</si>
  <si>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</si>
  <si>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</si>
  <si>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</si>
  <si>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</si>
  <si>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</si>
  <si>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</si>
  <si>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</si>
  <si>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</si>
  <si>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</si>
  <si>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</si>
  <si>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</si>
  <si>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</si>
  <si>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</si>
  <si>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</si>
  <si>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</si>
  <si>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</si>
  <si>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</si>
  <si>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</si>
  <si>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</si>
  <si>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</si>
  <si>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</si>
  <si>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</si>
  <si>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</si>
  <si>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</si>
  <si>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</si>
  <si>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</si>
  <si>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</si>
  <si>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</si>
  <si>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</si>
  <si>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</si>
  <si>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</si>
  <si>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</si>
  <si>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</si>
  <si>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</si>
  <si>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</si>
  <si>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</si>
  <si>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</si>
  <si>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</si>
  <si>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</si>
  <si>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</si>
  <si>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</si>
  <si>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</si>
  <si>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</si>
  <si>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</si>
  <si>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</si>
  <si>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</si>
  <si>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</si>
  <si>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</si>
  <si>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</si>
  <si>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</si>
  <si>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</si>
  <si>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</si>
  <si>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</si>
  <si>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</si>
  <si>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</si>
  <si>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</si>
  <si>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</si>
  <si>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</si>
  <si>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</si>
  <si>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</si>
  <si>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</si>
  <si>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</si>
  <si>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</si>
  <si>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</si>
  <si>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</si>
  <si>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</si>
  <si>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</si>
  <si>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</si>
  <si>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</si>
  <si>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</si>
  <si>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</si>
  <si>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</si>
  <si>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</si>
  <si>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</si>
  <si>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</si>
  <si>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</si>
  <si>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</si>
  <si>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</si>
  <si>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</si>
  <si>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</si>
  <si>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</si>
  <si>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</si>
  <si>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</si>
  <si>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</si>
  <si>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</si>
  <si>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</si>
  <si>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</si>
  <si>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</si>
  <si>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</si>
  <si>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</si>
  <si>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</si>
  <si>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</si>
  <si>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</si>
  <si>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</si>
  <si>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</si>
  <si>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</si>
  <si>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</si>
  <si>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</si>
  <si>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</si>
  <si>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</si>
  <si>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</si>
  <si>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</si>
  <si>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</si>
  <si>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</si>
  <si>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</si>
  <si>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</si>
  <si>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</si>
  <si>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</si>
  <si>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</si>
  <si>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</si>
  <si>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</si>
  <si>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</si>
  <si>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</si>
  <si>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</si>
  <si>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</si>
  <si>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</si>
  <si>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</si>
  <si>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</si>
  <si>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</si>
  <si>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</si>
  <si>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</si>
  <si>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</si>
  <si>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</si>
  <si>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</si>
  <si>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</si>
  <si>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</si>
  <si>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</si>
  <si>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</si>
  <si>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</si>
  <si>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</si>
  <si>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</si>
  <si>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</si>
  <si>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</si>
  <si>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</si>
  <si>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</si>
  <si>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</si>
  <si>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</si>
  <si>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</si>
  <si>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</si>
  <si>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</si>
  <si>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</si>
  <si>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</si>
  <si>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</si>
  <si>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</si>
  <si>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</si>
  <si>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</si>
  <si>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</si>
  <si>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</si>
  <si>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</si>
  <si>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</si>
  <si>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</si>
  <si>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</si>
  <si>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</si>
  <si>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</si>
  <si>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</si>
  <si>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</si>
  <si>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</si>
  <si>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</si>
  <si>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</si>
  <si>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</si>
  <si>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</si>
  <si>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</si>
  <si>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</si>
  <si>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</si>
  <si>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</si>
  <si>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</si>
  <si>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</si>
  <si>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</si>
  <si>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</si>
  <si>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</si>
  <si>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</si>
  <si>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</si>
  <si>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</si>
  <si>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</si>
  <si>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</si>
  <si>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</si>
  <si>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</si>
  <si>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</si>
  <si>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</si>
  <si>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</si>
  <si>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</si>
  <si>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</si>
  <si>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</si>
  <si>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</si>
  <si>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</si>
  <si>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</si>
  <si>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</si>
  <si>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</si>
  <si>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</si>
  <si>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</si>
  <si>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</si>
  <si>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</si>
  <si>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</si>
  <si>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</si>
  <si>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</si>
  <si>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</si>
  <si>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</si>
  <si>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</si>
  <si>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</si>
  <si>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</si>
  <si>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</si>
  <si>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</si>
  <si>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</si>
  <si>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</si>
  <si>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</si>
  <si>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</si>
  <si>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</si>
  <si>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</si>
  <si>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</si>
  <si>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</si>
  <si>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</si>
  <si>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</si>
  <si>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</si>
  <si>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</si>
  <si>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</si>
  <si>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</si>
  <si>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</si>
  <si>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</si>
  <si>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</si>
  <si>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</si>
  <si>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</si>
  <si>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</si>
  <si>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</si>
  <si>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</si>
  <si>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</si>
  <si>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</si>
  <si>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</si>
  <si>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</si>
  <si>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</si>
  <si>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</si>
  <si>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</si>
  <si>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</si>
  <si>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</si>
  <si>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</si>
  <si>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</si>
  <si>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</si>
  <si>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</si>
  <si>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</si>
  <si>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</si>
  <si>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</si>
  <si>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</si>
  <si>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</si>
  <si>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</si>
  <si>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</si>
  <si>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</si>
  <si>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</si>
  <si>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</si>
  <si>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</si>
  <si>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</si>
  <si>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</si>
  <si>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</si>
  <si>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</si>
  <si>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</si>
  <si>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</si>
  <si>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</si>
  <si>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</si>
  <si>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</si>
  <si>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</si>
  <si>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</si>
  <si>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</si>
  <si>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</si>
  <si>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</si>
  <si>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</si>
  <si>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</si>
  <si>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</si>
  <si>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</si>
  <si>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</si>
  <si>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</si>
  <si>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</si>
  <si>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</si>
  <si>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</si>
  <si>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</si>
  <si>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</si>
  <si>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</si>
  <si>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</si>
  <si>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</si>
  <si>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</si>
  <si>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</si>
  <si>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</si>
  <si>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</si>
  <si>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</si>
  <si>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</si>
  <si>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</si>
  <si>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</si>
  <si>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</si>
  <si>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</si>
  <si>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</si>
  <si>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</si>
  <si>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</si>
  <si>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</si>
  <si>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</si>
  <si>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</si>
  <si>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</si>
  <si>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</si>
  <si>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</si>
  <si>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</si>
  <si>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</si>
  <si>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</si>
  <si>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</si>
  <si>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</si>
  <si>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</si>
  <si>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</si>
  <si>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</si>
  <si>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</si>
  <si>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</si>
  <si>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</si>
  <si>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</si>
  <si>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</si>
  <si>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</si>
  <si>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</si>
  <si>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</si>
  <si>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</si>
  <si>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</si>
  <si>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</si>
  <si>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</si>
  <si>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</si>
  <si>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</si>
  <si>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</si>
  <si>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</si>
  <si>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</si>
  <si>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</si>
  <si>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</si>
  <si>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</si>
  <si>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</si>
  <si>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</si>
  <si>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</si>
  <si>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</si>
  <si>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</si>
  <si>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</si>
  <si>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</si>
  <si>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</si>
  <si>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</si>
  <si>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</si>
  <si>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</si>
  <si>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</si>
  <si>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</si>
  <si>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</si>
  <si>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</si>
  <si>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</si>
  <si>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</si>
  <si>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</si>
  <si>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</si>
  <si>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</si>
  <si>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</si>
  <si>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</si>
  <si>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</si>
  <si>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</si>
  <si>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</si>
  <si>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</si>
  <si>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</si>
  <si>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</si>
  <si>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</si>
  <si>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</si>
  <si>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</si>
  <si>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</si>
  <si>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</si>
  <si>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</si>
  <si>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</si>
  <si>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</si>
  <si>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</si>
  <si>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</si>
  <si>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</si>
  <si>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</si>
  <si>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</si>
  <si>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</si>
  <si>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</si>
  <si>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</si>
  <si>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</si>
  <si>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</si>
  <si>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</si>
  <si>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</si>
  <si>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</si>
  <si>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</si>
  <si>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</si>
  <si>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</si>
  <si>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</si>
  <si>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</si>
  <si>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</si>
  <si>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</si>
  <si>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</si>
  <si>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</si>
  <si>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</si>
  <si>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</si>
  <si>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</si>
  <si>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</si>
  <si>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</si>
  <si>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</si>
  <si>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</si>
  <si>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</si>
  <si>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</si>
  <si>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</si>
  <si>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</si>
  <si>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</si>
  <si>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</si>
  <si>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</si>
  <si>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</si>
  <si>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</si>
  <si>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</si>
  <si>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</si>
  <si>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</si>
  <si>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</si>
  <si>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</si>
  <si>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</si>
  <si>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</si>
  <si>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</si>
  <si>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</si>
  <si>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</si>
  <si>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</si>
  <si>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</si>
  <si>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</si>
  <si>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</si>
  <si>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</si>
  <si>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</si>
  <si>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</si>
  <si>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</si>
  <si>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</si>
  <si>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</si>
  <si>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</si>
  <si>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</si>
  <si>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</si>
  <si>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</si>
  <si>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</si>
  <si>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</si>
  <si>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</si>
  <si>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</si>
  <si>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</si>
  <si>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</si>
  <si>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</si>
  <si>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</si>
  <si>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</si>
  <si>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</si>
  <si>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</si>
  <si>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</si>
  <si>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</si>
  <si>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</si>
  <si>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</si>
  <si>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</si>
  <si>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</si>
  <si>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</si>
  <si>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</si>
  <si>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</si>
  <si>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</si>
  <si>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</si>
  <si>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</si>
  <si>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</si>
  <si>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</si>
  <si>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</si>
  <si>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</si>
  <si>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</si>
  <si>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</si>
  <si>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</si>
  <si>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</si>
  <si>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</si>
  <si>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</si>
  <si>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</si>
  <si>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</si>
  <si>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</si>
  <si>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</si>
  <si>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</si>
  <si>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</si>
  <si>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</si>
  <si>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</si>
  <si>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</si>
  <si>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</si>
  <si>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</si>
  <si>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</si>
  <si>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</si>
  <si>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</si>
  <si>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</si>
  <si>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</si>
  <si>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</si>
  <si>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</si>
  <si>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</si>
  <si>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</si>
  <si>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</si>
  <si>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</si>
  <si>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</si>
  <si>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</si>
  <si>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</si>
  <si>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</si>
  <si>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</si>
  <si>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</si>
  <si>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</si>
  <si>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</si>
  <si>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</si>
  <si>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</si>
  <si>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</si>
  <si>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</si>
  <si>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</si>
  <si>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</si>
  <si>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</si>
  <si>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</si>
  <si>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</si>
  <si>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</si>
  <si>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</si>
  <si>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</si>
  <si>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</si>
  <si>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</si>
  <si>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</si>
  <si>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</si>
  <si>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</si>
  <si>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</si>
  <si>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</si>
  <si>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</si>
  <si>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</si>
  <si>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</si>
  <si>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</si>
  <si>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</si>
  <si>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</si>
  <si>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</si>
  <si>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</si>
  <si>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</si>
  <si>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</si>
  <si>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</si>
  <si>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</si>
  <si>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</si>
  <si>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</si>
  <si>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</si>
  <si>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</si>
  <si>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</si>
  <si>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</si>
  <si>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</si>
  <si>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</si>
  <si>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</si>
  <si>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</si>
  <si>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</si>
  <si>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</si>
  <si>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</si>
  <si>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</si>
  <si>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</si>
  <si>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</si>
  <si>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</si>
  <si>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</si>
  <si>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</si>
  <si>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</si>
  <si>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</si>
  <si>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</si>
  <si>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</si>
  <si>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</si>
  <si>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</si>
  <si>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</si>
  <si>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</si>
  <si>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</si>
  <si>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</si>
  <si>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</si>
  <si>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</si>
  <si>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</si>
  <si>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</si>
  <si>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</si>
  <si>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</si>
  <si>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</si>
  <si>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</si>
  <si>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</si>
  <si>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</si>
  <si>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</si>
  <si>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</si>
  <si>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</si>
  <si>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</si>
  <si>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</si>
  <si>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</si>
  <si>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</si>
  <si>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</si>
  <si>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</si>
  <si>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</si>
  <si>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</si>
  <si>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</si>
  <si>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</si>
  <si>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</si>
  <si>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</si>
  <si>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</si>
  <si>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</si>
  <si>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</si>
  <si>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</si>
  <si>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</si>
  <si>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</si>
  <si>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</si>
  <si>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</si>
  <si>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</si>
  <si>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</si>
  <si>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</si>
  <si>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</si>
  <si>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</si>
  <si>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</si>
  <si>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</si>
  <si>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</si>
  <si>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</si>
  <si>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</si>
  <si>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</si>
  <si>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</si>
  <si>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</si>
  <si>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</si>
  <si>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</si>
  <si>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</si>
  <si>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</si>
  <si>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</si>
  <si>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</si>
  <si>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</si>
  <si>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</si>
  <si>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</si>
  <si>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</si>
  <si>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</si>
  <si>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</si>
  <si>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</si>
  <si>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</si>
  <si>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</si>
  <si>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</si>
  <si>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</si>
  <si>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</si>
  <si>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</si>
  <si>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</si>
  <si>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</si>
  <si>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</si>
  <si>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</si>
  <si>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</si>
  <si>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</si>
  <si>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</si>
  <si>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</si>
  <si>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</si>
  <si>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</si>
  <si>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</si>
  <si>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</si>
  <si>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</si>
  <si>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</si>
  <si>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</si>
  <si>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</si>
  <si>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</si>
  <si>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</si>
  <si>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</si>
  <si>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</si>
  <si>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</si>
  <si>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</si>
  <si>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</si>
  <si>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</si>
  <si>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</si>
  <si>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</si>
  <si>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</si>
  <si>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</si>
  <si>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</si>
  <si>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</si>
  <si>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</si>
  <si>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</si>
  <si>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</si>
  <si>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</si>
  <si>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</si>
  <si>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</si>
  <si>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</si>
  <si>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</si>
  <si>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</si>
  <si>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</si>
  <si>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</si>
  <si>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</si>
  <si>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</si>
  <si>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</si>
  <si>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</si>
  <si>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</si>
  <si>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</si>
  <si>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</si>
  <si>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</si>
  <si>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</si>
  <si>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</si>
  <si>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</si>
  <si>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</si>
  <si>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</si>
  <si>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</si>
  <si>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</si>
  <si>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</si>
  <si>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</si>
  <si>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</si>
  <si>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</si>
  <si>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</si>
  <si>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</si>
  <si>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</si>
  <si>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</si>
  <si>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</si>
  <si>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</si>
  <si>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</si>
  <si>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</si>
  <si>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</si>
  <si>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</si>
  <si>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</si>
  <si>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</si>
  <si>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</si>
  <si>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</si>
  <si>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</si>
  <si>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</si>
  <si>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</si>
  <si>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</si>
  <si>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</si>
  <si>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</si>
  <si>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</si>
  <si>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</si>
  <si>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</si>
  <si>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</si>
  <si>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</si>
  <si>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</si>
  <si>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</si>
  <si>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</si>
  <si>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</si>
  <si>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</si>
  <si>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</si>
  <si>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</si>
  <si>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</si>
  <si>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</si>
  <si>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</si>
  <si>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</si>
  <si>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</si>
  <si>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</si>
  <si>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</si>
  <si>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</si>
  <si>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</si>
  <si>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</si>
  <si>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</si>
  <si>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</si>
  <si>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</si>
  <si>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</si>
  <si>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</si>
  <si>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</si>
  <si>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</si>
  <si>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</si>
  <si>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</si>
  <si>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</si>
  <si>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</si>
  <si>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</si>
  <si>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</si>
  <si>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</si>
  <si>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</si>
  <si>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</si>
  <si>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</si>
  <si>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</si>
  <si>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</si>
  <si>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</si>
  <si>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</si>
  <si>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</si>
  <si>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</si>
  <si>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</si>
  <si>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</si>
  <si>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</si>
  <si>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</si>
  <si>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</si>
  <si>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</si>
  <si>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</si>
  <si>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</si>
  <si>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</si>
  <si>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</si>
  <si>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</si>
  <si>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</si>
  <si>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</si>
  <si>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</si>
  <si>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</si>
  <si>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</si>
  <si>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</si>
  <si>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</si>
  <si>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</si>
  <si>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</si>
  <si>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</si>
  <si>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</si>
  <si>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</si>
  <si>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</si>
  <si>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</si>
  <si>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</si>
  <si>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</si>
  <si>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</si>
  <si>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</si>
  <si>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</si>
  <si>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</si>
  <si>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</si>
  <si>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</si>
  <si>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</si>
  <si>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</si>
  <si>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</si>
  <si>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</si>
  <si>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</si>
  <si>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</si>
  <si>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</si>
  <si>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</si>
  <si>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</si>
  <si>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</si>
  <si>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</si>
  <si>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</si>
  <si>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</si>
  <si>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</si>
  <si>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</si>
  <si>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</si>
  <si>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</si>
  <si>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</si>
  <si>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</si>
  <si>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</si>
  <si>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</si>
  <si>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</si>
  <si>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</si>
  <si>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</si>
  <si>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</si>
  <si>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</si>
  <si>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</si>
  <si>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</si>
  <si>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</si>
  <si>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</si>
  <si>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</si>
  <si>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</si>
  <si>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</si>
  <si>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</si>
  <si>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</si>
  <si>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</si>
  <si>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</si>
  <si>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</si>
  <si>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</si>
  <si>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</si>
  <si>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</si>
  <si>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</si>
  <si>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</si>
  <si>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</si>
  <si>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</si>
  <si>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</si>
  <si>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</si>
  <si>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</si>
  <si>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</si>
  <si>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</si>
  <si>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</si>
  <si>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</si>
  <si>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</si>
  <si>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</si>
  <si>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</si>
  <si>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</si>
  <si>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</si>
  <si>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</si>
  <si>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</si>
  <si>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</si>
  <si>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</si>
  <si>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</si>
  <si>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</si>
  <si>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</si>
  <si>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</si>
  <si>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</si>
  <si>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</si>
  <si>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</si>
  <si>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</si>
  <si>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</si>
  <si>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</si>
  <si>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</si>
  <si>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</si>
  <si>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</si>
  <si>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</si>
  <si>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</si>
  <si>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</si>
  <si>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</si>
  <si>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</si>
  <si>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</si>
  <si>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</si>
  <si>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</si>
  <si>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</si>
  <si>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</si>
  <si>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</si>
  <si>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</si>
  <si>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</si>
  <si>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</si>
  <si>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</si>
  <si>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</si>
  <si>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</si>
  <si>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</si>
  <si>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</si>
  <si>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</si>
  <si>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</si>
  <si>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</si>
  <si>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</si>
  <si>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</si>
  <si>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</si>
  <si>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</si>
  <si>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</si>
  <si>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</si>
  <si>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</si>
  <si>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</si>
  <si>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</si>
  <si>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</si>
  <si>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</si>
  <si>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</si>
  <si>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</si>
  <si>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</si>
  <si>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</si>
  <si>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</si>
  <si>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</si>
  <si>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</si>
  <si>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</si>
  <si>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</si>
  <si>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</si>
  <si>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</si>
  <si>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</si>
  <si>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</si>
  <si>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</si>
  <si>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</si>
  <si>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</si>
  <si>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</si>
  <si>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</si>
  <si>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</si>
  <si>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</si>
  <si>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</si>
  <si>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</si>
  <si>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</si>
  <si>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</si>
  <si>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</si>
  <si>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</si>
  <si>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</si>
  <si>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</si>
  <si>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</si>
  <si>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</si>
  <si>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</si>
  <si>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</si>
  <si>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</si>
  <si>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</si>
  <si>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</si>
  <si>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</si>
  <si>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</si>
  <si>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</si>
  <si>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</si>
  <si>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</si>
  <si>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</si>
  <si>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</si>
  <si>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</si>
  <si>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</si>
  <si>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</si>
  <si>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</si>
  <si>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</si>
  <si>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</si>
  <si>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</si>
  <si>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</si>
  <si>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</si>
  <si>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</si>
  <si>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</si>
  <si>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</si>
  <si>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</si>
  <si>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</si>
  <si>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</si>
  <si>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</si>
  <si>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</si>
  <si>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</si>
  <si>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</si>
  <si>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</si>
  <si>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</si>
  <si>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</si>
  <si>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</si>
  <si>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</si>
  <si>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</si>
  <si>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</si>
  <si>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</si>
  <si>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</si>
  <si>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</si>
  <si>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</si>
  <si>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</si>
  <si>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</si>
  <si>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</si>
  <si>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</si>
  <si>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</si>
  <si>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</si>
  <si>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</si>
  <si>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</si>
  <si>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</si>
  <si>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</si>
  <si>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</si>
  <si>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</si>
  <si>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</si>
  <si>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</si>
  <si>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</si>
  <si>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</si>
  <si>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</si>
  <si>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</si>
  <si>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</si>
  <si>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</si>
  <si>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</si>
  <si>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</si>
  <si>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</si>
  <si>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</si>
  <si>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</si>
  <si>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</si>
  <si>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</si>
  <si>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</si>
  <si>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</si>
  <si>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</si>
  <si>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</si>
  <si>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</si>
  <si>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</si>
  <si>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</si>
  <si>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</si>
  <si>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</si>
  <si>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</si>
  <si>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</si>
  <si>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</si>
  <si>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</si>
  <si>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</si>
  <si>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</si>
  <si>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</si>
  <si>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</si>
  <si>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</si>
  <si>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</si>
  <si>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</si>
  <si>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</si>
  <si>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</si>
  <si>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</si>
  <si>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</si>
  <si>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</si>
  <si>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</si>
  <si>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</si>
  <si>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</si>
  <si>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</si>
  <si>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</si>
  <si>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</si>
  <si>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</si>
  <si>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</si>
  <si>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</si>
  <si>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</si>
  <si>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</si>
  <si>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</si>
  <si>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</si>
  <si>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</si>
  <si>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</si>
  <si>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</si>
  <si>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</si>
  <si>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</si>
  <si>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</si>
  <si>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</si>
  <si>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</si>
  <si>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</si>
  <si>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</si>
  <si>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</si>
  <si>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</si>
  <si>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</si>
  <si>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</si>
  <si>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</si>
  <si>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</si>
  <si>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</si>
  <si>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</si>
  <si>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</si>
  <si>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</si>
  <si>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</si>
  <si>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</si>
  <si>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</si>
  <si>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</si>
  <si>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</si>
  <si>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</si>
  <si>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</si>
  <si>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</si>
  <si>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</si>
  <si>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</si>
  <si>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</si>
  <si>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</si>
  <si>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</si>
  <si>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</si>
  <si>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</si>
  <si>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</si>
  <si>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</si>
  <si>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</si>
  <si>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</si>
  <si>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</si>
  <si>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</si>
  <si>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</si>
  <si>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</si>
  <si>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</si>
  <si>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</si>
  <si>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</si>
  <si>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</si>
  <si>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</si>
  <si>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</si>
  <si>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</si>
  <si>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</si>
  <si>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</si>
  <si>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</si>
  <si>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</si>
  <si>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</si>
  <si>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</si>
  <si>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</si>
  <si>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</si>
  <si>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</si>
  <si>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</si>
  <si>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</si>
  <si>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</si>
  <si>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</si>
  <si>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</si>
  <si>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</si>
  <si>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</si>
  <si>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</si>
  <si>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</si>
  <si>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</si>
  <si>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</si>
  <si>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</si>
  <si>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</si>
  <si>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</si>
  <si>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</si>
  <si>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</si>
  <si>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</si>
  <si>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</si>
  <si>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</si>
  <si>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</si>
  <si>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</si>
  <si>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</si>
  <si>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</si>
  <si>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</si>
  <si>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</si>
  <si>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</si>
  <si>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</si>
  <si>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</si>
  <si>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</si>
  <si>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</si>
  <si>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</si>
  <si>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</si>
  <si>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</si>
  <si>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</si>
  <si>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</si>
  <si>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</si>
  <si>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</si>
  <si>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</si>
  <si>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</si>
  <si>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</si>
  <si>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</si>
  <si>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</si>
  <si>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</si>
  <si>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</si>
  <si>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</si>
  <si>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</si>
  <si>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</si>
  <si>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</si>
  <si>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</si>
  <si>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</si>
  <si>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</si>
  <si>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</si>
  <si>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</si>
  <si>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</si>
  <si>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</si>
  <si>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</si>
  <si>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</si>
  <si>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</si>
  <si>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</si>
  <si>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</si>
  <si>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</si>
  <si>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</si>
  <si>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</si>
  <si>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</si>
  <si>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</si>
  <si>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</si>
  <si>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</si>
  <si>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</si>
  <si>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</si>
  <si>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</si>
  <si>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</si>
  <si>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</si>
  <si>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</si>
  <si>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</si>
  <si>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</si>
  <si>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</si>
  <si>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</si>
  <si>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</si>
  <si>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</si>
  <si>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</si>
  <si>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</si>
  <si>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</si>
  <si>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</si>
  <si>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</si>
  <si>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</si>
  <si>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</si>
  <si>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</si>
  <si>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</si>
  <si>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</si>
  <si>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</si>
  <si>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</si>
  <si>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</si>
  <si>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</si>
  <si>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</si>
  <si>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</si>
  <si>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</si>
  <si>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</si>
  <si>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</si>
  <si>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</si>
  <si>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</si>
  <si>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</si>
  <si>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</si>
  <si>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</si>
  <si>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</si>
  <si>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</si>
  <si>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</si>
  <si>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</si>
  <si>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</si>
  <si>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</si>
  <si>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</si>
  <si>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</si>
  <si>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</si>
  <si>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</si>
  <si>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</si>
  <si>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</si>
  <si>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</si>
  <si>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</si>
  <si>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</si>
  <si>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</si>
  <si>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</si>
  <si>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</si>
  <si>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</si>
  <si>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</si>
  <si>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</si>
  <si>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</si>
  <si>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</si>
  <si>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</si>
  <si>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</si>
  <si>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</si>
  <si>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</si>
  <si>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</si>
  <si>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</si>
  <si>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</si>
  <si>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</si>
  <si>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</si>
  <si>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</si>
  <si>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</si>
  <si>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</si>
  <si>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</si>
  <si>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</si>
  <si>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</si>
  <si>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</si>
  <si>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</si>
  <si>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</si>
  <si>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</si>
  <si>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</si>
  <si>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</si>
  <si>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</si>
  <si>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</si>
  <si>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</si>
  <si>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</si>
  <si>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</si>
  <si>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</si>
  <si>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</si>
  <si>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</si>
  <si>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</si>
  <si>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</si>
  <si>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</si>
  <si>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</si>
  <si>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</si>
  <si>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</si>
  <si>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</si>
  <si>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</si>
  <si>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</si>
  <si>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</si>
  <si>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</si>
  <si>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</si>
  <si>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</si>
  <si>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</si>
  <si>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</si>
  <si>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</si>
  <si>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</si>
  <si>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</si>
  <si>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</si>
  <si>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</si>
  <si>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</si>
  <si>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</si>
  <si>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</si>
  <si>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</si>
  <si>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</si>
  <si>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</si>
  <si>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</si>
  <si>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</si>
  <si>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</si>
  <si>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</si>
  <si>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</si>
  <si>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</si>
  <si>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</si>
  <si>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</si>
  <si>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</si>
  <si>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</si>
  <si>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</si>
  <si>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</si>
  <si>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</si>
  <si>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</si>
  <si>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</si>
  <si>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</si>
  <si>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</si>
  <si>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</si>
  <si>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</si>
  <si>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</si>
  <si>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</si>
  <si>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</si>
  <si>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</si>
  <si>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</si>
  <si>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</si>
  <si>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</si>
  <si>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</si>
  <si>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</si>
  <si>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</si>
  <si>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</si>
  <si>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</si>
  <si>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</si>
  <si>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</si>
  <si>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</si>
  <si>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</si>
  <si>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</si>
  <si>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</si>
  <si>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</si>
  <si>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</si>
  <si>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</si>
  <si>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</si>
  <si>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</si>
  <si>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</si>
  <si>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</si>
  <si>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</si>
  <si>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</si>
  <si>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</si>
  <si>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</si>
  <si>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</si>
  <si>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</si>
  <si>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</si>
  <si>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</si>
  <si>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</si>
  <si>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</si>
  <si>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</si>
  <si>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</si>
  <si>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</si>
  <si>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</si>
  <si>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</si>
  <si>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</si>
  <si>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</si>
  <si>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</si>
  <si>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</si>
  <si>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</si>
  <si>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</si>
  <si>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</si>
  <si>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</si>
  <si>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</si>
  <si>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</si>
  <si>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</si>
  <si>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</si>
  <si>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</si>
  <si>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</si>
  <si>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</si>
  <si>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</si>
  <si>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</si>
  <si>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</si>
  <si>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</si>
  <si>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</si>
  <si>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</si>
  <si>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</si>
  <si>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</si>
  <si>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</si>
  <si>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</si>
  <si>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</si>
  <si>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</si>
  <si>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</si>
  <si>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</si>
  <si>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</si>
  <si>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</si>
  <si>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</si>
  <si>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</si>
  <si>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</si>
  <si>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</si>
  <si>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</si>
  <si>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</si>
  <si>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</si>
  <si>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</si>
  <si>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</si>
  <si>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</si>
  <si>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</si>
  <si>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</si>
  <si>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</si>
  <si>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</si>
  <si>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</si>
  <si>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</si>
  <si>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</si>
  <si>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</si>
  <si>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</si>
  <si>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</si>
  <si>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</si>
  <si>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</si>
  <si>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</si>
  <si>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</si>
  <si>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</si>
  <si>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</si>
  <si>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</si>
  <si>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</si>
  <si>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</si>
  <si>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</si>
  <si>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</si>
  <si>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</si>
  <si>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</si>
  <si>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</si>
  <si>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</si>
  <si>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</si>
  <si>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</si>
  <si>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</si>
  <si>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</si>
  <si>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</si>
  <si>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</si>
  <si>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</si>
  <si>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</si>
  <si>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</si>
  <si>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</si>
  <si>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</si>
  <si>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</si>
  <si>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</si>
  <si>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</si>
  <si>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</si>
  <si>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</si>
  <si>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</si>
  <si>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</si>
  <si>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</si>
  <si>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</si>
  <si>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</si>
  <si>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</si>
  <si>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</si>
  <si>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</si>
  <si>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</si>
  <si>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</si>
  <si>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</si>
  <si>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</si>
  <si>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</si>
  <si>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</si>
  <si>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</si>
  <si>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</si>
  <si>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</si>
  <si>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</si>
  <si>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</si>
  <si>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</si>
  <si>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</si>
  <si>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</si>
  <si>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</si>
  <si>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</si>
  <si>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</si>
  <si>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</si>
  <si>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</si>
  <si>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</si>
  <si>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</si>
  <si>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</si>
  <si>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</si>
  <si>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</si>
  <si>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</si>
  <si>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</si>
  <si>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</si>
  <si>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</si>
  <si>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</si>
  <si>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</si>
  <si>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</si>
  <si>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</si>
  <si>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</si>
  <si>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</si>
  <si>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</si>
  <si>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</si>
  <si>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</si>
  <si>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</si>
  <si>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</si>
  <si>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</si>
  <si>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</si>
  <si>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</si>
  <si>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</si>
  <si>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</si>
  <si>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</si>
  <si>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</si>
  <si>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</si>
  <si>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</si>
  <si>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</si>
  <si>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</si>
  <si>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</si>
  <si>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</si>
  <si>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</si>
  <si>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</si>
  <si>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</si>
  <si>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</si>
  <si>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</si>
  <si>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</si>
  <si>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</si>
  <si>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</si>
  <si>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</si>
  <si>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</si>
  <si>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</si>
  <si>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</si>
  <si>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</si>
  <si>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</si>
  <si>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</si>
  <si>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</si>
  <si>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</si>
  <si>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</si>
  <si>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</si>
  <si>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</si>
  <si>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</si>
  <si>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</si>
  <si>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</si>
  <si>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</si>
  <si>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</si>
  <si>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</si>
  <si>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</si>
  <si>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</si>
  <si>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</si>
  <si>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</si>
  <si>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</si>
  <si>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</si>
  <si>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</si>
  <si>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</si>
  <si>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</si>
  <si>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</si>
  <si>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</si>
  <si>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</si>
  <si>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</si>
  <si>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</si>
  <si>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</si>
  <si>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</si>
  <si>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</si>
  <si>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</si>
  <si>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</si>
  <si>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</si>
  <si>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</si>
  <si>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</si>
  <si>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</si>
  <si>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</si>
  <si>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</si>
  <si>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</si>
  <si>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</si>
  <si>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</si>
  <si>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</si>
  <si>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</si>
  <si>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</si>
  <si>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</si>
  <si>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</si>
  <si>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</si>
  <si>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</si>
  <si>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</si>
  <si>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</si>
  <si>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</si>
  <si>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</si>
  <si>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</si>
  <si>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</si>
  <si>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</si>
  <si>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</si>
  <si>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</si>
  <si>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</si>
  <si>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</si>
  <si>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</si>
  <si>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</si>
  <si>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</si>
  <si>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</si>
  <si>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</si>
  <si>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</si>
  <si>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</si>
  <si>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</si>
  <si>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</si>
  <si>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</si>
  <si>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</si>
  <si>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</si>
  <si>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</si>
  <si>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</si>
  <si>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</si>
  <si>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</si>
  <si>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</si>
  <si>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</si>
  <si>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</si>
  <si>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</si>
  <si>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</si>
  <si>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</si>
  <si>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</si>
  <si>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</si>
  <si>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</si>
  <si>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</si>
  <si>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</si>
  <si>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</si>
  <si>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</si>
  <si>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</si>
  <si>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</si>
  <si>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</si>
  <si>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</si>
  <si>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</si>
  <si>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</si>
  <si>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</si>
  <si>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</si>
  <si>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</si>
  <si>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</si>
  <si>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</si>
  <si>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</si>
  <si>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</si>
  <si>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</si>
  <si>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</si>
  <si>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</si>
  <si>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</si>
  <si>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</si>
  <si>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</si>
  <si>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</si>
  <si>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</si>
  <si>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</si>
  <si>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</si>
  <si>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</si>
  <si>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</si>
  <si>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</si>
  <si>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</si>
  <si>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</si>
  <si>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</si>
  <si>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</si>
  <si>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</si>
  <si>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</si>
  <si>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</si>
  <si>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</si>
  <si>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</si>
  <si>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</si>
  <si>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</si>
  <si>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</si>
  <si>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</si>
  <si>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</si>
  <si>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</si>
  <si>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</si>
  <si>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</si>
  <si>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</si>
  <si>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</si>
  <si>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</si>
  <si>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</si>
  <si>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</si>
  <si>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</si>
  <si>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</si>
  <si>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</si>
  <si>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</si>
  <si>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</si>
  <si>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</si>
  <si>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</si>
  <si>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</si>
  <si>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</si>
  <si>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</si>
  <si>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</si>
  <si>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</si>
  <si>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</si>
  <si>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</si>
  <si>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</si>
  <si>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</si>
  <si>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</si>
  <si>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</si>
  <si>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</si>
  <si>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</si>
  <si>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</si>
  <si>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</si>
  <si>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</si>
  <si>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</si>
  <si>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</si>
  <si>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</si>
  <si>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</si>
  <si>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</si>
  <si>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</si>
  <si>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</si>
  <si>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</si>
  <si>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</si>
  <si>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</si>
  <si>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</si>
  <si>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</si>
  <si>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</si>
  <si>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</si>
  <si>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</si>
  <si>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</si>
  <si>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</si>
  <si>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</si>
  <si>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</si>
  <si>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</si>
  <si>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</si>
  <si>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</si>
  <si>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</si>
  <si>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</si>
  <si>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</si>
  <si>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</si>
  <si>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</si>
  <si>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</si>
  <si>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</si>
  <si>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</si>
  <si>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</si>
  <si>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</si>
  <si>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</si>
  <si>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</si>
  <si>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</si>
  <si>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</si>
  <si>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</si>
  <si>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</si>
  <si>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</si>
  <si>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</si>
  <si>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</si>
  <si>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</si>
  <si>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</si>
  <si>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</si>
  <si>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</si>
  <si>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</si>
  <si>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</si>
  <si>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</si>
  <si>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</si>
  <si>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</si>
  <si>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</si>
  <si>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</si>
  <si>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</si>
  <si>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</si>
  <si>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</si>
  <si>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</si>
  <si>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</si>
  <si>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</si>
  <si>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</si>
  <si>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</si>
  <si>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</si>
  <si>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</si>
  <si>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</si>
  <si>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</si>
  <si>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</si>
  <si>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</si>
  <si>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</si>
  <si>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</si>
  <si>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</si>
  <si>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</si>
  <si>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</si>
  <si>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</si>
  <si>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</si>
  <si>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</si>
  <si>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</si>
  <si>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</si>
  <si>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</si>
  <si>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</si>
  <si>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</si>
  <si>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</si>
  <si>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</si>
  <si>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</si>
  <si>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</si>
  <si>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</si>
  <si>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</si>
  <si>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</si>
  <si>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</si>
  <si>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</si>
  <si>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</si>
  <si>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</si>
  <si>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</si>
  <si>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</si>
  <si>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</si>
  <si>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</si>
  <si>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</si>
  <si>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</si>
  <si>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</si>
  <si>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</si>
  <si>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</si>
  <si>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</si>
  <si>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</si>
  <si>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</si>
  <si>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</si>
  <si>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</si>
  <si>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</si>
  <si>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</si>
  <si>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</si>
  <si>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</si>
  <si>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</si>
  <si>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</si>
  <si>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</si>
  <si>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</si>
  <si>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</si>
  <si>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</si>
  <si>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</si>
  <si>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</si>
  <si>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</si>
  <si>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</si>
  <si>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</si>
  <si>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</si>
  <si>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</si>
  <si>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</si>
  <si>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</si>
  <si>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</si>
  <si>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</si>
  <si>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</si>
  <si>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</si>
  <si>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</si>
  <si>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</si>
  <si>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</si>
  <si>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</si>
  <si>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</si>
  <si>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</si>
  <si>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</si>
  <si>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</si>
  <si>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</si>
  <si>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</si>
  <si>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</si>
  <si>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</si>
  <si>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</si>
  <si>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</si>
  <si>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</si>
  <si>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</si>
  <si>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</si>
  <si>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</si>
  <si>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</si>
  <si>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</si>
  <si>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</si>
  <si>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</si>
  <si>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</si>
  <si>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</si>
  <si>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</si>
  <si>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</si>
  <si>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</si>
  <si>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</si>
  <si>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</si>
  <si>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</si>
  <si>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</si>
  <si>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</si>
  <si>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</si>
  <si>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</si>
  <si>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</si>
  <si>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</si>
  <si>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</si>
  <si>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</si>
  <si>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</si>
  <si>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</si>
  <si>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</si>
  <si>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</si>
  <si>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</si>
  <si>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</si>
  <si>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</si>
  <si>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</si>
  <si>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</si>
  <si>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</si>
  <si>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</si>
  <si>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</si>
  <si>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</si>
  <si>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</si>
  <si>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</si>
  <si>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</si>
  <si>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</si>
  <si>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</si>
  <si>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</si>
  <si>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</si>
  <si>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</si>
  <si>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</si>
  <si>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</si>
  <si>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</si>
  <si>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</si>
  <si>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</si>
  <si>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</si>
  <si>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</si>
  <si>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</si>
  <si>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</si>
  <si>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</si>
  <si>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</si>
  <si>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</si>
  <si>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</si>
  <si>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</si>
  <si>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</si>
  <si>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</si>
  <si>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</si>
  <si>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</si>
  <si>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</si>
  <si>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</si>
  <si>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</si>
  <si>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</si>
  <si>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</si>
  <si>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</si>
  <si>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</si>
  <si>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</si>
  <si>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</si>
  <si>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</si>
  <si>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</si>
  <si>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</si>
  <si>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</si>
  <si>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</si>
  <si>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</si>
  <si>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</si>
  <si>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</si>
  <si>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</si>
  <si>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</si>
  <si>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</si>
  <si>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</si>
  <si>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</si>
  <si>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</si>
  <si>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</si>
  <si>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</si>
  <si>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</si>
  <si>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</si>
  <si>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</si>
  <si>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</si>
  <si>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</si>
  <si>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</si>
  <si>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</si>
  <si>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</si>
  <si>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</si>
  <si>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</si>
  <si>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</si>
  <si>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</si>
  <si>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</si>
  <si>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</si>
  <si>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</si>
  <si>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</si>
  <si>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</si>
  <si>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</si>
  <si>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</si>
  <si>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</si>
  <si>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</si>
  <si>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</si>
  <si>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</si>
  <si>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</si>
  <si>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</si>
  <si>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</si>
  <si>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</si>
  <si>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</si>
  <si>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</si>
  <si>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</si>
  <si>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</si>
  <si>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</si>
  <si>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</si>
  <si>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</si>
  <si>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</si>
  <si>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</si>
  <si>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</si>
  <si>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</si>
  <si>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</si>
  <si>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</si>
  <si>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</si>
  <si>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</si>
  <si>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</si>
  <si>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</si>
  <si>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</si>
  <si>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</si>
  <si>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</si>
  <si>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</si>
  <si>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</si>
  <si>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</si>
  <si>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</si>
  <si>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</si>
  <si>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</si>
  <si>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</si>
  <si>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</si>
  <si>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</si>
  <si>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</si>
  <si>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</si>
  <si>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</si>
  <si>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</si>
  <si>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</si>
  <si>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</si>
  <si>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</si>
  <si>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</si>
  <si>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</si>
  <si>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</si>
  <si>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</si>
  <si>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</si>
  <si>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</si>
  <si>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</si>
  <si>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</si>
  <si>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</si>
  <si>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</si>
  <si>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</si>
  <si>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</si>
  <si>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</si>
  <si>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</si>
  <si>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</si>
  <si>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</si>
  <si>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</si>
  <si>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</si>
  <si>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</si>
  <si>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</si>
  <si>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</si>
  <si>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</si>
  <si>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</si>
  <si>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</si>
  <si>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</si>
  <si>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</si>
  <si>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</si>
  <si>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</si>
  <si>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</si>
  <si>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</si>
  <si>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</si>
  <si>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</si>
  <si>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</si>
  <si>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</si>
  <si>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</si>
  <si>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</si>
  <si>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</si>
  <si>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</si>
  <si>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</si>
  <si>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</si>
  <si>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</si>
  <si>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</si>
  <si>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</si>
  <si>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</si>
  <si>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</si>
  <si>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</si>
  <si>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</si>
  <si>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</si>
  <si>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</si>
  <si>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</si>
  <si>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</si>
  <si>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</si>
  <si>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</si>
  <si>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</si>
  <si>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</si>
  <si>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</si>
  <si>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</si>
  <si>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</si>
  <si>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</si>
  <si>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</si>
  <si>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</si>
  <si>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</si>
  <si>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</si>
  <si>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</si>
  <si>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</si>
  <si>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</si>
  <si>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</si>
  <si>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</si>
  <si>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</si>
  <si>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</si>
  <si>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</si>
  <si>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</si>
  <si>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</si>
  <si>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</si>
  <si>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</si>
  <si>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</si>
  <si>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</si>
  <si>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</si>
  <si>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</si>
  <si>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</si>
  <si>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</si>
  <si>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</si>
  <si>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</si>
  <si>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</si>
  <si>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</si>
  <si>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</si>
  <si>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</si>
  <si>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</si>
  <si>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</si>
  <si>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</si>
  <si>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</si>
  <si>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</si>
  <si>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</si>
  <si>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</si>
  <si>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</si>
  <si>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</si>
  <si>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</si>
  <si>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</si>
  <si>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</si>
  <si>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</si>
  <si>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</si>
  <si>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</si>
  <si>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</si>
  <si>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</si>
  <si>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</si>
  <si>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</si>
  <si>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</si>
  <si>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</si>
  <si>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</si>
  <si>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</si>
  <si>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</si>
  <si>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</si>
  <si>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</si>
  <si>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</si>
  <si>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</si>
  <si>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</si>
  <si>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</si>
  <si>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</si>
  <si>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</si>
  <si>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</si>
  <si>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</si>
  <si>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</si>
  <si>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</si>
  <si>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</si>
  <si>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</si>
  <si>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</si>
  <si>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</si>
  <si>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</si>
  <si>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</si>
  <si>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</si>
  <si>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</si>
  <si>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</si>
  <si>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</si>
  <si>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</si>
  <si>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</si>
  <si>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</si>
  <si>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</si>
  <si>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</si>
  <si>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</si>
  <si>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</si>
  <si>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</si>
  <si>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</si>
  <si>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</si>
  <si>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</si>
  <si>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</si>
  <si>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</si>
  <si>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</si>
  <si>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</si>
  <si>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</si>
  <si>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</si>
  <si>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</si>
  <si>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</si>
  <si>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</si>
  <si>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</si>
  <si>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</si>
  <si>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</si>
  <si>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</si>
  <si>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</si>
  <si>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</si>
  <si>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</si>
  <si>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</si>
  <si>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</si>
  <si>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</si>
  <si>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</si>
  <si>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</si>
  <si>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</si>
  <si>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</si>
  <si>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</si>
  <si>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</si>
  <si>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</si>
  <si>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</si>
  <si>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</si>
  <si>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</si>
  <si>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</si>
  <si>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</si>
  <si>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</si>
  <si>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</si>
  <si>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</si>
  <si>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</si>
  <si>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</si>
  <si>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</si>
  <si>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</si>
  <si>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</si>
  <si>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</si>
  <si>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</si>
  <si>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</si>
  <si>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</si>
  <si>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</si>
  <si>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</si>
  <si>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</si>
  <si>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</si>
  <si>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</si>
  <si>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</si>
  <si>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</si>
  <si>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</si>
  <si>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</si>
  <si>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</si>
  <si>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</si>
  <si>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</si>
  <si>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</si>
  <si>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</si>
  <si>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</si>
  <si>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</si>
  <si>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</si>
  <si>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</si>
  <si>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</si>
  <si>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</si>
  <si>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</si>
  <si>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</si>
  <si>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</si>
  <si>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</si>
  <si>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</si>
  <si>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</si>
  <si>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</si>
  <si>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</si>
  <si>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</si>
  <si>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</si>
  <si>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</si>
  <si>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</si>
  <si>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</si>
  <si>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</si>
  <si>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</si>
  <si>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</si>
  <si>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</si>
  <si>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</si>
  <si>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</si>
  <si>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</si>
  <si>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</si>
  <si>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</si>
  <si>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</si>
  <si>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</si>
  <si>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</si>
  <si>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</si>
  <si>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</si>
  <si>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</si>
  <si>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</si>
  <si>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</si>
  <si>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</si>
  <si>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</si>
  <si>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</si>
  <si>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</si>
  <si>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</si>
  <si>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</si>
  <si>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</si>
  <si>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</si>
  <si>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</si>
  <si>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</si>
  <si>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</si>
  <si>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</si>
  <si>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</si>
  <si>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</si>
  <si>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</si>
  <si>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</si>
  <si>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</si>
  <si>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</si>
  <si>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</si>
  <si>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</si>
  <si>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</si>
  <si>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</si>
  <si>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</si>
  <si>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</si>
  <si>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</si>
  <si>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</si>
  <si>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</si>
  <si>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</si>
  <si>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</si>
  <si>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</si>
  <si>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</si>
  <si>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</si>
  <si>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</si>
  <si>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</si>
  <si>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</si>
  <si>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</si>
  <si>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</si>
  <si>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</si>
  <si>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</si>
  <si>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</si>
  <si>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</si>
  <si>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</si>
  <si>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</si>
  <si>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</si>
  <si>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</si>
  <si>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</si>
  <si>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</si>
  <si>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</si>
  <si>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</si>
  <si>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</si>
  <si>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</si>
  <si>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</si>
  <si>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</si>
  <si>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</si>
  <si>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</si>
  <si>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</si>
  <si>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</si>
  <si>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</si>
  <si>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</si>
  <si>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</si>
  <si>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</si>
  <si>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</si>
  <si>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</si>
  <si>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</si>
  <si>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</si>
  <si>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</si>
  <si>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</si>
  <si>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</si>
  <si>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</si>
  <si>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</si>
  <si>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</si>
  <si>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</si>
  <si>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</si>
  <si>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</si>
  <si>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</si>
  <si>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</si>
  <si>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</si>
  <si>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</si>
  <si>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</si>
  <si>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</si>
  <si>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</si>
  <si>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</si>
  <si>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</si>
  <si>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</si>
  <si>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</si>
  <si>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</si>
  <si>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</si>
  <si>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</si>
  <si>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</si>
  <si>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</si>
  <si>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</si>
  <si>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</si>
  <si>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</si>
  <si>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</si>
  <si>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</si>
  <si>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</si>
  <si>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</si>
  <si>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</si>
  <si>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</si>
  <si>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</si>
  <si>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</si>
  <si>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</si>
  <si>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</si>
  <si>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</si>
  <si>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</si>
  <si>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</si>
  <si>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</si>
  <si>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</si>
  <si>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</si>
  <si>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</si>
  <si>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</si>
  <si>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</si>
  <si>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</si>
  <si>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</si>
  <si>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</si>
  <si>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</si>
  <si>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</si>
  <si>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</si>
  <si>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</si>
  <si>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</si>
  <si>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</si>
  <si>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</si>
  <si>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</si>
  <si>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</si>
  <si>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</si>
  <si>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</si>
  <si>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</si>
  <si>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</si>
  <si>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</si>
  <si>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</si>
  <si>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</si>
  <si>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</si>
  <si>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</si>
  <si>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</si>
  <si>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</si>
  <si>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</si>
  <si>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</si>
  <si>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</si>
  <si>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</si>
  <si>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</si>
  <si>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</si>
  <si>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</si>
  <si>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</si>
  <si>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</si>
  <si>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</si>
  <si>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</si>
  <si>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</si>
  <si>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</si>
  <si>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</si>
  <si>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</si>
  <si>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</si>
  <si>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</si>
  <si>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</si>
  <si>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</si>
  <si>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</si>
  <si>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</si>
  <si>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</si>
  <si>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</si>
  <si>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</si>
  <si>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</si>
  <si>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</si>
  <si>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</si>
  <si>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</si>
  <si>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</si>
  <si>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</si>
  <si>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</si>
  <si>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</si>
  <si>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</si>
  <si>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</si>
  <si>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</si>
  <si>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</si>
  <si>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</si>
  <si>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</si>
  <si>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</si>
  <si>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</si>
  <si>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</si>
  <si>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</si>
  <si>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</si>
  <si>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</si>
  <si>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</si>
  <si>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</si>
  <si>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</si>
  <si>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</si>
  <si>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</si>
  <si>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</si>
  <si>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</si>
  <si>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</si>
  <si>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</si>
  <si>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</si>
  <si>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</si>
  <si>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</si>
  <si>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</si>
  <si>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</si>
  <si>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</si>
  <si>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</si>
  <si>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</si>
  <si>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</si>
  <si>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</si>
  <si>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</si>
  <si>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</si>
  <si>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</si>
  <si>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</si>
  <si>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</si>
  <si>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</si>
  <si>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</si>
  <si>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</si>
  <si>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</si>
  <si>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</si>
  <si>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</si>
  <si>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</si>
  <si>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</si>
  <si>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</si>
  <si>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</si>
  <si>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</si>
  <si>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</si>
  <si>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</si>
  <si>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</si>
  <si>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</si>
  <si>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</si>
  <si>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</si>
  <si>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</si>
  <si>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</si>
  <si>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</si>
  <si>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</si>
  <si>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</si>
  <si>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</si>
  <si>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</si>
  <si>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</si>
  <si>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</si>
  <si>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</si>
  <si>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</si>
  <si>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</si>
  <si>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</si>
  <si>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</si>
  <si>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</si>
  <si>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</si>
  <si>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</si>
  <si>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</si>
  <si>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</si>
  <si>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</si>
  <si>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</si>
  <si>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</si>
  <si>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</si>
  <si>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</si>
  <si>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</si>
  <si>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</si>
  <si>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</si>
  <si>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</si>
  <si>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</si>
  <si>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</si>
  <si>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</si>
  <si>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</si>
  <si>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</si>
  <si>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</si>
  <si>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</si>
  <si>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</si>
  <si>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</si>
  <si>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</si>
  <si>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</si>
  <si>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</si>
  <si>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</si>
  <si>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</si>
  <si>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</si>
  <si>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</si>
  <si>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</si>
  <si>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</si>
  <si>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</si>
  <si>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</si>
  <si>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</si>
  <si>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</si>
  <si>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</si>
  <si>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</si>
  <si>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</si>
  <si>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</si>
  <si>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</si>
  <si>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</si>
  <si>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</si>
  <si>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</si>
  <si>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</si>
  <si>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</si>
  <si>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</si>
  <si>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</si>
  <si>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</si>
  <si>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</si>
  <si>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</si>
  <si>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</si>
  <si>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</si>
  <si>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</si>
  <si>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</si>
  <si>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</si>
  <si>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</si>
  <si>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</si>
  <si>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</si>
  <si>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</si>
  <si>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</si>
  <si>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</si>
  <si>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</si>
  <si>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</si>
  <si>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</si>
  <si>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</si>
  <si>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</si>
  <si>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</si>
  <si>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</si>
  <si>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</si>
  <si>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</si>
  <si>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</si>
  <si>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</si>
  <si>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</si>
  <si>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</si>
  <si>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</si>
  <si>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</si>
  <si>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</si>
  <si>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</si>
  <si>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</si>
  <si>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</si>
  <si>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</si>
  <si>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</si>
  <si>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</si>
  <si>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</si>
  <si>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</si>
  <si>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</si>
  <si>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</si>
  <si>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</si>
  <si>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</si>
  <si>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</si>
  <si>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</si>
  <si>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</si>
  <si>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</si>
  <si>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</si>
  <si>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</si>
  <si>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</si>
  <si>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</si>
  <si>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</si>
  <si>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</si>
  <si>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</si>
  <si>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</si>
  <si>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</si>
  <si>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</si>
  <si>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</si>
  <si>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</si>
  <si>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</si>
  <si>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</si>
  <si>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</si>
  <si>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</si>
  <si>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</si>
  <si>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</si>
  <si>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</si>
  <si>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</si>
  <si>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</si>
  <si>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</si>
  <si>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</si>
  <si>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</si>
  <si>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</si>
  <si>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</si>
  <si>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</si>
  <si>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</si>
  <si>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</si>
  <si>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</si>
  <si>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</si>
  <si>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</si>
  <si>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</si>
  <si>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</si>
  <si>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</si>
  <si>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</si>
  <si>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</si>
  <si>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</si>
  <si>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</si>
  <si>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</si>
  <si>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</si>
  <si>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</si>
  <si>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</si>
  <si>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</si>
  <si>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</si>
  <si>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</si>
  <si>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</si>
  <si>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</si>
  <si>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</si>
  <si>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</si>
  <si>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</si>
  <si>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</si>
  <si>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</si>
  <si>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</si>
  <si>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</si>
  <si>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</si>
  <si>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</si>
  <si>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</si>
  <si>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</si>
  <si>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</si>
  <si>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</si>
  <si>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</si>
  <si>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</si>
  <si>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</si>
  <si>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</si>
  <si>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</si>
  <si>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</si>
  <si>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</si>
  <si>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</si>
  <si>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</si>
  <si>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</si>
  <si>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</si>
  <si>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</si>
  <si>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</si>
  <si>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</si>
  <si>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</si>
  <si>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</si>
  <si>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</si>
  <si>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</si>
  <si>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</si>
  <si>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</si>
  <si>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</si>
  <si>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</si>
  <si>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</si>
  <si>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</si>
  <si>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</si>
  <si>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</si>
  <si>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</si>
  <si>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</si>
  <si>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</si>
  <si>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</si>
  <si>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</si>
  <si>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</si>
  <si>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</si>
  <si>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</si>
  <si>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</si>
  <si>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</si>
  <si>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</si>
  <si>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</si>
  <si>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</si>
  <si>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</si>
  <si>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</si>
  <si>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</si>
  <si>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</si>
  <si>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</si>
  <si>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</si>
  <si>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</si>
  <si>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</si>
  <si>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</si>
  <si>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</si>
  <si>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</si>
  <si>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</si>
  <si>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</si>
  <si>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</si>
  <si>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</si>
  <si>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</si>
  <si>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</si>
  <si>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</si>
  <si>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</si>
  <si>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</si>
  <si>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</si>
  <si>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</si>
  <si>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</si>
  <si>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</si>
  <si>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</si>
  <si>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</si>
  <si>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</si>
  <si>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</si>
  <si>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</si>
  <si>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</si>
  <si>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</si>
  <si>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</si>
  <si>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</si>
  <si>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</si>
  <si>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</si>
  <si>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</si>
  <si>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</si>
  <si>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</si>
  <si>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</si>
  <si>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</si>
  <si>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</si>
  <si>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</si>
  <si>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</si>
  <si>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</si>
  <si>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</si>
  <si>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</si>
  <si>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</si>
  <si>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</si>
  <si>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</si>
  <si>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</si>
  <si>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</si>
  <si>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</si>
  <si>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</si>
  <si>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</si>
  <si>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</si>
  <si>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</si>
  <si>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</si>
  <si>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</si>
  <si>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</si>
  <si>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</si>
  <si>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</si>
  <si>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</si>
  <si>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</si>
  <si>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</si>
  <si>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</si>
  <si>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</si>
  <si>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</si>
  <si>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</si>
  <si>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</si>
  <si>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</si>
  <si>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</si>
  <si>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</si>
  <si>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</si>
  <si>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</si>
  <si>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</si>
  <si>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</si>
  <si>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</si>
  <si>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</si>
  <si>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</si>
  <si>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</si>
  <si>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</si>
  <si>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</si>
  <si>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</si>
  <si>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</si>
  <si>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</si>
  <si>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</si>
  <si>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</si>
  <si>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</si>
  <si>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</si>
  <si>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</si>
  <si>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</si>
  <si>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</si>
  <si>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</si>
  <si>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</si>
  <si>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</si>
  <si>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</si>
  <si>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</si>
  <si>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</si>
  <si>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</si>
  <si>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</si>
  <si>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</si>
  <si>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</si>
  <si>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</si>
  <si>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</si>
  <si>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</si>
  <si>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</si>
  <si>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</si>
  <si>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</si>
  <si>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</si>
  <si>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</si>
  <si>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</si>
  <si>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</si>
  <si>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</si>
  <si>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</si>
  <si>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</si>
  <si>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</si>
  <si>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</si>
  <si>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</si>
  <si>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</si>
  <si>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</si>
  <si>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</si>
  <si>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</si>
  <si>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</si>
  <si>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</si>
  <si>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</si>
  <si>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</si>
  <si>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</si>
  <si>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</si>
  <si>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</si>
  <si>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</si>
  <si>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</si>
  <si>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</si>
  <si>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</si>
  <si>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</si>
  <si>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</si>
  <si>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</si>
  <si>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</si>
  <si>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</si>
  <si>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</si>
  <si>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</si>
  <si>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</si>
  <si>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</si>
  <si>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</si>
  <si>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</si>
  <si>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</si>
  <si>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</si>
  <si>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</si>
  <si>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</si>
  <si>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</si>
  <si>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</si>
  <si>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</si>
  <si>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</si>
  <si>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</si>
  <si>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</si>
  <si>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</si>
  <si>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</si>
  <si>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</si>
  <si>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</si>
  <si>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</si>
  <si>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</si>
  <si>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</si>
  <si>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</si>
  <si>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</si>
  <si>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</si>
  <si>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</si>
  <si>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</si>
  <si>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</si>
  <si>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</si>
  <si>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</si>
  <si>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</si>
  <si>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</si>
  <si>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</si>
  <si>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</si>
  <si>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</si>
  <si>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</si>
  <si>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</si>
  <si>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</si>
  <si>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</si>
  <si>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</si>
  <si>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</si>
  <si>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</si>
  <si>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</si>
  <si>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</si>
  <si>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</si>
  <si>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</si>
  <si>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</si>
  <si>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</si>
  <si>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</si>
  <si>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</si>
  <si>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</si>
  <si>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</si>
  <si>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</si>
  <si>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</si>
  <si>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</si>
  <si>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</si>
  <si>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</si>
  <si>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</si>
  <si>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</si>
  <si>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</si>
  <si>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</si>
  <si>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</si>
  <si>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</si>
  <si>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</si>
  <si>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</si>
  <si>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</si>
  <si>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</si>
  <si>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</si>
  <si>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</si>
  <si>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</si>
  <si>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</si>
  <si>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</si>
  <si>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</si>
  <si>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</si>
  <si>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</si>
  <si>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</si>
  <si>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</si>
  <si>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</si>
  <si>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</si>
  <si>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</si>
  <si>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</si>
  <si>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</si>
  <si>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</si>
  <si>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</si>
  <si>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</si>
  <si>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</si>
  <si>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</si>
  <si>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</si>
  <si>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</si>
  <si>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</si>
  <si>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</si>
  <si>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</si>
  <si>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</si>
  <si>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</si>
  <si>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</si>
  <si>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</si>
  <si>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</si>
  <si>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</si>
  <si>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</si>
  <si>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</si>
  <si>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</si>
  <si>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</si>
  <si>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</si>
  <si>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</si>
  <si>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</si>
  <si>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</si>
  <si>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</si>
  <si>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</si>
  <si>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</si>
  <si>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</si>
  <si>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</si>
  <si>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</si>
  <si>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</si>
  <si>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</si>
  <si>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</si>
  <si>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</si>
  <si>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</si>
  <si>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</si>
  <si>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</si>
  <si>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</si>
  <si>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</si>
  <si>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</si>
  <si>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</si>
  <si>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</si>
  <si>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</si>
  <si>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</si>
  <si>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</si>
  <si>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</si>
  <si>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</si>
  <si>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</si>
  <si>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</si>
  <si>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</si>
  <si>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</si>
  <si>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</si>
  <si>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</si>
  <si>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</si>
  <si>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</si>
  <si>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</si>
  <si>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</si>
  <si>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</si>
  <si>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</si>
  <si>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</si>
  <si>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</si>
  <si>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</si>
  <si>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</si>
  <si>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</si>
  <si>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</si>
  <si>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</si>
  <si>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</si>
  <si>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</si>
  <si>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</si>
  <si>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</si>
  <si>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</si>
  <si>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</si>
  <si>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</si>
  <si>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</si>
  <si>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</si>
  <si>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</si>
  <si>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</si>
  <si>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</si>
  <si>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</si>
  <si>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</si>
  <si>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</si>
  <si>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</si>
  <si>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</si>
  <si>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</si>
  <si>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</si>
  <si>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</si>
  <si>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</si>
  <si>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</si>
  <si>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</si>
  <si>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</si>
  <si>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</si>
  <si>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</si>
  <si>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</si>
  <si>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</si>
  <si>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</si>
  <si>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</si>
  <si>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</si>
  <si>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</si>
  <si>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</si>
  <si>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</si>
  <si>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</si>
  <si>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</si>
  <si>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</si>
  <si>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</si>
  <si>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</si>
  <si>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</si>
  <si>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</si>
  <si>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</si>
  <si>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</si>
  <si>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</si>
  <si>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</si>
  <si>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</si>
  <si>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</si>
  <si>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</si>
  <si>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</si>
  <si>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</si>
  <si>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</si>
  <si>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</si>
  <si>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</si>
  <si>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</si>
  <si>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</si>
  <si>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</si>
  <si>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</si>
  <si>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</si>
  <si>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</si>
  <si>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</si>
  <si>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</si>
  <si>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</si>
  <si>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</si>
  <si>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</si>
  <si>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</si>
  <si>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</si>
  <si>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</si>
  <si>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</si>
  <si>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</si>
  <si>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</si>
  <si>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</si>
  <si>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</si>
  <si>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</si>
  <si>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</si>
  <si>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</si>
  <si>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</si>
  <si>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</si>
  <si>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</si>
  <si>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</si>
  <si>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</si>
  <si>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</si>
  <si>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</si>
  <si>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</si>
  <si>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</si>
  <si>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</si>
  <si>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</si>
  <si>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</si>
  <si>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</si>
  <si>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</si>
  <si>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</si>
  <si>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</si>
  <si>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</si>
  <si>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</si>
  <si>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</si>
  <si>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</si>
  <si>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</si>
  <si>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</si>
  <si>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</si>
  <si>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</si>
  <si>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</si>
  <si>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</si>
  <si>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</si>
  <si>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</si>
  <si>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</si>
  <si>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</si>
  <si>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</si>
  <si>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</si>
  <si>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</si>
  <si>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</si>
  <si>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</si>
  <si>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</si>
  <si>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</si>
  <si>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</si>
  <si>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</si>
  <si>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</si>
  <si>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</si>
  <si>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</si>
  <si>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</si>
  <si>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</si>
  <si>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</si>
  <si>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</si>
  <si>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</si>
  <si>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</si>
  <si>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</si>
  <si>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</si>
  <si>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</si>
  <si>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</si>
  <si>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</si>
  <si>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</si>
  <si>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</si>
  <si>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</si>
  <si>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</si>
  <si>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</si>
  <si>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</si>
  <si>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</si>
  <si>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</si>
  <si>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</si>
  <si>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</si>
  <si>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</si>
  <si>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</si>
  <si>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</si>
  <si>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</si>
  <si>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</si>
  <si>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</si>
  <si>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</si>
  <si>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</si>
  <si>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</si>
  <si>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</si>
  <si>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</si>
  <si>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</si>
  <si>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</si>
  <si>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</si>
  <si>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</si>
  <si>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</si>
  <si>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</si>
  <si>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</si>
  <si>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</si>
  <si>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</si>
  <si>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</si>
  <si>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</si>
  <si>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</si>
  <si>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</si>
  <si>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</si>
  <si>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</si>
  <si>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</si>
  <si>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</si>
  <si>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</si>
  <si>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</si>
  <si>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</si>
  <si>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</si>
  <si>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</si>
  <si>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</si>
  <si>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</si>
  <si>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</si>
  <si>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</si>
  <si>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</si>
  <si>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</si>
  <si>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</si>
  <si>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</si>
  <si>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</si>
  <si>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</si>
  <si>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</si>
  <si>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</si>
  <si>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</si>
  <si>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</si>
  <si>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</si>
  <si>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</si>
  <si>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</si>
  <si>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</si>
  <si>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</si>
  <si>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</si>
  <si>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</si>
  <si>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</si>
  <si>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</si>
  <si>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</si>
  <si>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</si>
  <si>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</si>
  <si>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</si>
  <si>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</si>
  <si>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</si>
  <si>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</si>
  <si>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</si>
  <si>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</si>
  <si>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</si>
  <si>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</si>
  <si>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</si>
  <si>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</si>
  <si>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</si>
  <si>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</si>
  <si>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</si>
  <si>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</si>
  <si>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</si>
  <si>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</si>
  <si>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</si>
  <si>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</si>
  <si>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</si>
  <si>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</si>
  <si>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</si>
  <si>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</si>
  <si>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</si>
  <si>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</si>
  <si>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</si>
  <si>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</si>
  <si>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</si>
  <si>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</si>
  <si>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</si>
  <si>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</si>
  <si>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</si>
  <si>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</si>
  <si>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</si>
  <si>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</si>
  <si>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</si>
  <si>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</si>
  <si>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</si>
  <si>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</si>
  <si>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</si>
  <si>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</si>
  <si>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</si>
  <si>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</si>
  <si>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</si>
  <si>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</si>
  <si>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</si>
  <si>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</si>
  <si>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</si>
  <si>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</si>
  <si>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</si>
  <si>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</si>
  <si>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</si>
  <si>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</si>
  <si>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</si>
  <si>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</si>
  <si>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</si>
  <si>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</si>
  <si>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</si>
  <si>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</si>
  <si>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</si>
  <si>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</si>
  <si>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</si>
  <si>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</si>
  <si>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</si>
  <si>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</si>
  <si>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</si>
  <si>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</si>
  <si>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</si>
  <si>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</si>
  <si>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</si>
  <si>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</si>
  <si>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</si>
  <si>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</si>
  <si>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</si>
  <si>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</si>
  <si>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</si>
  <si>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</si>
  <si>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</si>
  <si>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</si>
  <si>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</si>
  <si>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</si>
  <si>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</si>
  <si>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</si>
  <si>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</si>
  <si>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</si>
  <si>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</si>
  <si>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</si>
  <si>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</si>
  <si>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</si>
  <si>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</si>
  <si>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</si>
  <si>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</si>
  <si>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</si>
  <si>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</si>
  <si>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</si>
  <si>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</si>
  <si>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</si>
  <si>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</si>
  <si>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</si>
  <si>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</si>
  <si>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</si>
  <si>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</si>
  <si>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</si>
  <si>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</si>
  <si>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</si>
  <si>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</si>
  <si>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</si>
  <si>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</si>
  <si>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</si>
  <si>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</si>
  <si>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</si>
  <si>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</si>
  <si>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</si>
  <si>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</si>
  <si>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</si>
  <si>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</si>
  <si>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</si>
  <si>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</si>
  <si>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</si>
  <si>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</si>
  <si>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</si>
  <si>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</si>
  <si>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</si>
  <si>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</si>
  <si>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</si>
  <si>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</si>
  <si>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</si>
  <si>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</si>
  <si>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</si>
  <si>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</si>
  <si>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</si>
  <si>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</si>
  <si>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</si>
  <si>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</si>
  <si>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</si>
  <si>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</si>
  <si>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</si>
  <si>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</si>
  <si>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</si>
  <si>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</si>
  <si>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</si>
  <si>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</si>
  <si>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</si>
  <si>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</si>
  <si>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</si>
  <si>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</si>
  <si>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</si>
  <si>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</si>
  <si>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</si>
  <si>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</si>
  <si>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</si>
  <si>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</si>
  <si>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</si>
  <si>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</si>
  <si>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</si>
  <si>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</si>
  <si>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</si>
  <si>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</si>
  <si>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</si>
  <si>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</si>
  <si>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</si>
  <si>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</si>
  <si>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</si>
  <si>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</si>
  <si>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</si>
  <si>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</si>
  <si>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</si>
  <si>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</si>
  <si>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</si>
  <si>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</si>
  <si>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</si>
  <si>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</si>
  <si>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</si>
  <si>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</si>
  <si>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</si>
  <si>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</si>
  <si>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</si>
  <si>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</si>
  <si>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</si>
  <si>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</si>
  <si>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</si>
  <si>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</si>
  <si>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</si>
  <si>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</si>
  <si>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</si>
  <si>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</si>
  <si>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</si>
  <si>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</si>
  <si>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</si>
  <si>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</si>
  <si>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</si>
  <si>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</si>
  <si>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</si>
  <si>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</si>
  <si>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</si>
  <si>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</si>
  <si>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</si>
  <si>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</si>
  <si>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</si>
  <si>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</si>
  <si>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</si>
  <si>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</si>
  <si>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</si>
  <si>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</si>
  <si>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</si>
  <si>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</si>
  <si>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</si>
  <si>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</si>
  <si>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</si>
  <si>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</si>
  <si>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</si>
  <si>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</si>
  <si>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</si>
  <si>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</si>
  <si>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</si>
  <si>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</si>
  <si>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</si>
  <si>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</si>
  <si>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</si>
  <si>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</si>
  <si>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</si>
  <si>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</si>
  <si>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</si>
  <si>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</si>
  <si>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</si>
  <si>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</si>
  <si>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</si>
  <si>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</si>
  <si>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</si>
  <si>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</si>
  <si>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</si>
  <si>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</si>
  <si>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</si>
  <si>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</si>
  <si>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</si>
  <si>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</si>
  <si>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</si>
  <si>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</si>
  <si>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</si>
  <si>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</si>
  <si>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</si>
  <si>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</si>
  <si>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</si>
  <si>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</si>
  <si>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</si>
  <si>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</si>
  <si>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</si>
  <si>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</si>
  <si>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</si>
  <si>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</si>
  <si>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</si>
  <si>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</si>
  <si>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</si>
  <si>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</si>
  <si>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</si>
  <si>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</si>
  <si>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</si>
  <si>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</si>
  <si>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</si>
  <si>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</si>
  <si>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</si>
  <si>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</si>
  <si>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</si>
  <si>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</si>
  <si>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</si>
  <si>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</si>
  <si>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</si>
  <si>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</si>
  <si>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</si>
  <si>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</si>
  <si>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</si>
  <si>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</si>
  <si>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</si>
  <si>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</si>
  <si>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</si>
  <si>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</si>
  <si>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</si>
  <si>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</si>
  <si>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</si>
  <si>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</si>
  <si>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</si>
  <si>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</si>
  <si>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</si>
  <si>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</si>
  <si>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</si>
  <si>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</si>
  <si>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</si>
  <si>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</si>
  <si>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</si>
  <si>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</si>
  <si>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</si>
  <si>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</si>
  <si>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</si>
  <si>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</si>
  <si>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</si>
  <si>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</si>
  <si>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</si>
  <si>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</si>
  <si>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</si>
  <si>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</si>
  <si>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</si>
  <si>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</si>
  <si>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</si>
  <si>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</si>
  <si>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</si>
  <si>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</si>
  <si>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</si>
  <si>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</si>
  <si>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</si>
  <si>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</si>
  <si>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</si>
  <si>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</si>
  <si>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</si>
  <si>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</si>
  <si>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</si>
  <si>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</si>
  <si>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</si>
  <si>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</si>
  <si>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</si>
  <si>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</si>
  <si>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</si>
  <si>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</si>
  <si>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</si>
  <si>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</si>
  <si>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</si>
  <si>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</si>
  <si>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</si>
  <si>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</si>
  <si>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</si>
  <si>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</si>
  <si>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</si>
  <si>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</si>
  <si>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</si>
  <si>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</si>
  <si>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</si>
  <si>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</si>
  <si>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</si>
  <si>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</si>
  <si>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</si>
  <si>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</si>
  <si>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</si>
  <si>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</si>
  <si>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</si>
  <si>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</si>
  <si>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</si>
  <si>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</si>
  <si>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</si>
  <si>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</si>
  <si>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</si>
  <si>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</si>
  <si>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</si>
  <si>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</si>
  <si>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</si>
  <si>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</si>
  <si>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</si>
  <si>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</si>
  <si>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</si>
  <si>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</si>
  <si>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</si>
  <si>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</si>
  <si>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</si>
  <si>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</si>
  <si>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</si>
  <si>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</si>
  <si>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</si>
  <si>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</si>
  <si>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</si>
  <si>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</si>
  <si>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</si>
  <si>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</si>
  <si>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</si>
  <si>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</si>
  <si>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</si>
  <si>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</si>
  <si>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</si>
  <si>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</si>
  <si>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</si>
  <si>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</si>
  <si>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</si>
  <si>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</si>
  <si>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</si>
  <si>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</si>
  <si>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</si>
  <si>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</si>
  <si>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</si>
  <si>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</si>
  <si>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</si>
  <si>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</si>
  <si>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</si>
  <si>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</si>
  <si>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</si>
  <si>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</si>
  <si>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</si>
  <si>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</si>
  <si>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</si>
  <si>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</si>
  <si>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</si>
  <si>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</si>
  <si>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</si>
  <si>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</si>
  <si>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</si>
  <si>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</si>
  <si>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</si>
  <si>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</si>
  <si>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</si>
  <si>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</si>
  <si>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</si>
  <si>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</si>
  <si>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</si>
  <si>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</si>
  <si>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</si>
  <si>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</si>
  <si>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</si>
  <si>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</si>
  <si>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</si>
  <si>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</si>
  <si>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</si>
  <si>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</si>
  <si>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</si>
  <si>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</si>
  <si>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</si>
  <si>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</si>
  <si>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</si>
  <si>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</si>
  <si>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</si>
  <si>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</si>
  <si>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</si>
  <si>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</si>
  <si>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</si>
  <si>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</si>
  <si>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</si>
  <si>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</si>
  <si>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</si>
  <si>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</si>
  <si>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</si>
  <si>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</si>
  <si>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</si>
  <si>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</si>
  <si>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</si>
  <si>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</si>
  <si>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</si>
  <si>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</si>
  <si>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</si>
  <si>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</si>
  <si>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</si>
  <si>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</si>
  <si>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</si>
  <si>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</si>
  <si>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</si>
  <si>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</si>
  <si>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</si>
  <si>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</si>
  <si>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</si>
  <si>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</si>
  <si>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</si>
  <si>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</si>
  <si>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</si>
  <si>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</si>
  <si>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</si>
  <si>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</si>
  <si>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</si>
  <si>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</si>
  <si>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</si>
  <si>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</si>
  <si>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</si>
  <si>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</si>
  <si>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</si>
  <si>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</si>
  <si>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</si>
  <si>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</si>
  <si>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</si>
  <si>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</si>
  <si>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</si>
  <si>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</si>
  <si>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</si>
  <si>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</si>
  <si>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</si>
  <si>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</si>
  <si>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</si>
  <si>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</si>
  <si>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</si>
  <si>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</si>
  <si>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</si>
  <si>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</si>
  <si>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</si>
  <si>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</si>
  <si>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</si>
  <si>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</si>
  <si>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</si>
  <si>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</si>
  <si>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</si>
  <si>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</si>
  <si>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</si>
  <si>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</si>
  <si>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</si>
  <si>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</si>
  <si>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</si>
  <si>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</si>
  <si>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</si>
  <si>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</si>
  <si>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</si>
  <si>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</si>
  <si>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</si>
  <si>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</si>
  <si>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</si>
  <si>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</si>
  <si>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</si>
  <si>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</si>
  <si>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</si>
  <si>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</si>
  <si>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</si>
  <si>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</si>
  <si>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</si>
  <si>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</si>
  <si>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</si>
  <si>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</si>
  <si>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</si>
  <si>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</si>
  <si>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</si>
  <si>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</si>
  <si>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</si>
  <si>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</si>
  <si>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</si>
  <si>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</si>
  <si>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</si>
  <si>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</si>
  <si>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</si>
  <si>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</si>
  <si>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</si>
  <si>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</si>
  <si>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</si>
  <si>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</si>
  <si>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</si>
  <si>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</si>
  <si>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</si>
  <si>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</si>
  <si>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</si>
  <si>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</si>
  <si>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</si>
  <si>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</si>
  <si>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</si>
  <si>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</si>
  <si>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</si>
  <si>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</si>
  <si>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</si>
  <si>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</si>
  <si>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</si>
  <si>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</si>
  <si>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</si>
  <si>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</si>
  <si>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</si>
  <si>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</si>
  <si>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</si>
  <si>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</si>
  <si>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</si>
  <si>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</si>
  <si>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</si>
  <si>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</si>
  <si>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</si>
  <si>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</si>
  <si>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</si>
  <si>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</si>
  <si>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</si>
  <si>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</si>
  <si>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</si>
  <si>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</si>
  <si>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</si>
  <si>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</si>
  <si>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</si>
  <si>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</si>
  <si>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</si>
  <si>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</si>
  <si>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</si>
  <si>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</si>
  <si>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</si>
  <si>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</si>
  <si>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</si>
  <si>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</si>
  <si>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</si>
  <si>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</si>
  <si>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</si>
  <si>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</si>
  <si>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</si>
  <si>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</si>
  <si>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</si>
  <si>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</si>
  <si>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</si>
  <si>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</si>
  <si>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</si>
  <si>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</si>
  <si>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</si>
  <si>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</si>
  <si>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</si>
  <si>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</si>
  <si>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</si>
  <si>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</si>
  <si>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</si>
  <si>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</si>
  <si>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</si>
  <si>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</si>
  <si>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</si>
  <si>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</si>
  <si>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</si>
  <si>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</si>
  <si>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</si>
  <si>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</si>
  <si>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</si>
  <si>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</si>
  <si>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</si>
  <si>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</si>
  <si>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</si>
  <si>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</si>
  <si>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</si>
  <si>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</si>
  <si>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</si>
  <si>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</si>
  <si>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</si>
  <si>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</si>
  <si>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</si>
  <si>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</si>
  <si>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</si>
  <si>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</si>
  <si>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</si>
  <si>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</si>
  <si>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</si>
  <si>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</si>
  <si>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</si>
  <si>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</si>
  <si>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</si>
  <si>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</si>
  <si>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</si>
  <si>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</si>
  <si>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</si>
  <si>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</si>
  <si>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</si>
  <si>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</si>
  <si>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</si>
  <si>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</si>
  <si>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</si>
  <si>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</si>
  <si>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</si>
  <si>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</si>
  <si>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</si>
  <si>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</si>
  <si>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</si>
  <si>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</si>
  <si>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</si>
  <si>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</si>
  <si>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</si>
  <si>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</si>
  <si>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</si>
  <si>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</si>
  <si>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</si>
  <si>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</si>
  <si>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</si>
  <si>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</si>
  <si>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</si>
  <si>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</si>
  <si>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</si>
  <si>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</si>
  <si>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</si>
  <si>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</si>
  <si>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</si>
  <si>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</si>
  <si>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</si>
  <si>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</si>
  <si>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</si>
  <si>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</si>
  <si>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</si>
  <si>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</si>
  <si>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</si>
  <si>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</si>
  <si>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</si>
  <si>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</si>
  <si>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</si>
  <si>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</si>
  <si>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</si>
  <si>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</si>
  <si>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</si>
  <si>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</si>
  <si>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</si>
  <si>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</si>
  <si>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</si>
  <si>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</si>
  <si>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</si>
  <si>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</si>
  <si>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</si>
  <si>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</si>
  <si>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</si>
  <si>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</si>
  <si>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</si>
  <si>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</si>
  <si>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</si>
  <si>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</si>
  <si>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</si>
  <si>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</si>
  <si>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</si>
  <si>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</si>
  <si>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</si>
  <si>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</si>
  <si>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</si>
  <si>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</si>
  <si>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</si>
  <si>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</si>
  <si>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</si>
  <si>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</si>
  <si>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</si>
  <si>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</si>
  <si>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</si>
  <si>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</si>
  <si>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</si>
  <si>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</si>
  <si>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</si>
  <si>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</si>
  <si>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</si>
  <si>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</si>
  <si>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</si>
  <si>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</si>
  <si>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</si>
  <si>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</si>
  <si>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</si>
  <si>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</si>
  <si>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</si>
  <si>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</si>
  <si>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</si>
  <si>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</si>
  <si>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</si>
  <si>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</si>
  <si>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</si>
  <si>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</si>
  <si>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</si>
  <si>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</si>
  <si>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</si>
  <si>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</si>
  <si>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</si>
  <si>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</si>
  <si>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</si>
  <si>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</si>
  <si>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</si>
  <si>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</si>
  <si>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</si>
  <si>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</si>
  <si>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</si>
  <si>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</si>
  <si>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</si>
  <si>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</si>
  <si>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</si>
  <si>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</si>
  <si>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</si>
  <si>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</si>
  <si>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</si>
  <si>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</si>
  <si>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</si>
  <si>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</si>
  <si>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</si>
  <si>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</si>
  <si>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</si>
  <si>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</si>
  <si>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</si>
  <si>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</si>
  <si>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</si>
  <si>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</si>
  <si>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</si>
  <si>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</si>
  <si>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</si>
  <si>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</si>
  <si>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</si>
  <si>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</si>
  <si>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</si>
  <si>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</si>
  <si>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</si>
  <si>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</si>
  <si>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</si>
  <si>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</si>
  <si>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</si>
  <si>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</si>
  <si>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</si>
  <si>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</si>
  <si>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</si>
  <si>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</si>
  <si>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</si>
  <si>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</si>
  <si>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</si>
  <si>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</si>
  <si>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</si>
  <si>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</si>
  <si>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</si>
  <si>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</si>
  <si>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</si>
  <si>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</si>
  <si>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</si>
  <si>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</si>
  <si>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</si>
  <si>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</si>
  <si>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</si>
  <si>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</si>
  <si>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</si>
  <si>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</si>
  <si>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</si>
  <si>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</si>
  <si>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</si>
  <si>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</si>
  <si>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</si>
  <si>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</si>
  <si>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</si>
  <si>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</si>
  <si>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</si>
  <si>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</si>
  <si>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</si>
  <si>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</si>
  <si>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</si>
  <si>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</si>
  <si>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</si>
  <si>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</si>
  <si>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</si>
  <si>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</si>
  <si>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</si>
  <si>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</si>
  <si>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</si>
  <si>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</si>
  <si>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</si>
  <si>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</si>
  <si>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</si>
  <si>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</si>
  <si>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</si>
  <si>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</si>
  <si>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</si>
  <si>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</si>
  <si>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</si>
  <si>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</si>
  <si>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</si>
  <si>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</si>
  <si>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</si>
  <si>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</si>
  <si>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</si>
  <si>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</si>
  <si>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</si>
  <si>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</si>
  <si>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</si>
  <si>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</si>
  <si>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</si>
  <si>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</si>
  <si>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</si>
  <si>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</si>
  <si>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</si>
  <si>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</si>
  <si>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</si>
  <si>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</si>
  <si>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</si>
  <si>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</si>
  <si>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</si>
  <si>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</si>
  <si>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</si>
  <si>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</si>
  <si>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</si>
  <si>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</si>
  <si>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</si>
  <si>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</si>
  <si>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</si>
  <si>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</si>
  <si>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</si>
  <si>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</si>
  <si>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</si>
  <si>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</si>
  <si>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</si>
  <si>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</si>
  <si>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</si>
  <si>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</si>
  <si>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</si>
  <si>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</si>
  <si>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</si>
  <si>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</si>
  <si>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</si>
  <si>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</si>
  <si>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</si>
  <si>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</si>
  <si>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</si>
  <si>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</si>
  <si>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</si>
  <si>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</si>
  <si>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</si>
  <si>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</si>
  <si>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</si>
  <si>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</si>
  <si>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</si>
  <si>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</si>
  <si>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</si>
  <si>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</si>
  <si>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</si>
  <si>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</si>
  <si>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</si>
  <si>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</si>
  <si>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</si>
  <si>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</si>
  <si>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</si>
  <si>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</si>
  <si>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</si>
  <si>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</si>
  <si>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</si>
  <si>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</si>
  <si>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</si>
  <si>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</si>
  <si>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</si>
  <si>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</si>
  <si>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</si>
  <si>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</si>
  <si>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</si>
  <si>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</si>
  <si>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</si>
  <si>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</si>
  <si>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</si>
  <si>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</si>
  <si>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</si>
  <si>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</si>
  <si>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</si>
  <si>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</si>
  <si>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</si>
  <si>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</si>
  <si>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</si>
  <si>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</si>
  <si>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</si>
  <si>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</si>
  <si>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</si>
  <si>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</si>
  <si>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</si>
  <si>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</si>
  <si>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</si>
  <si>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</si>
  <si>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</si>
  <si>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</si>
  <si>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</si>
  <si>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</si>
  <si>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</si>
  <si>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</si>
  <si>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</si>
  <si>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</si>
  <si>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</si>
  <si>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</si>
  <si>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</si>
  <si>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</si>
  <si>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</si>
  <si>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</si>
  <si>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</si>
  <si>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</si>
  <si>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</si>
  <si>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</si>
  <si>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</si>
  <si>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</si>
  <si>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</si>
  <si>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</si>
  <si>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</si>
  <si>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</si>
  <si>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</si>
  <si>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</si>
  <si>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</si>
  <si>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</si>
  <si>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</si>
  <si>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</si>
  <si>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</si>
  <si>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</si>
  <si>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</si>
  <si>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</si>
  <si>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</si>
  <si>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</si>
  <si>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</si>
  <si>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</si>
  <si>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</si>
  <si>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</si>
  <si>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</si>
  <si>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</si>
  <si>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</si>
  <si>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</si>
  <si>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</si>
  <si>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</si>
  <si>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</si>
  <si>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</si>
  <si>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</si>
  <si>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</si>
  <si>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</si>
  <si>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</si>
  <si>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</si>
  <si>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</si>
  <si>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</si>
  <si>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</si>
  <si>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</si>
  <si>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</si>
  <si>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</si>
  <si>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</si>
  <si>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</si>
  <si>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</si>
  <si>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</si>
  <si>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</si>
  <si>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</si>
  <si>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</si>
  <si>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</si>
  <si>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</si>
  <si>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</si>
  <si>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</si>
  <si>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</si>
  <si>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</si>
  <si>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</si>
  <si>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</si>
  <si>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</si>
  <si>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</si>
  <si>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</si>
  <si>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</si>
  <si>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</si>
  <si>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</si>
  <si>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</si>
  <si>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</si>
  <si>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</si>
  <si>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</si>
  <si>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</si>
  <si>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</si>
  <si>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</si>
  <si>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</si>
  <si>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</si>
  <si>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</si>
  <si>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</si>
  <si>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</si>
  <si>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</si>
  <si>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</si>
  <si>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</si>
  <si>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</si>
  <si>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</si>
  <si>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</si>
  <si>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</si>
  <si>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</si>
  <si>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</si>
  <si>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</si>
  <si>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</si>
  <si>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</si>
  <si>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</si>
  <si>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</si>
  <si>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</si>
  <si>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</si>
  <si>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</si>
  <si>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</si>
  <si>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</si>
  <si>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</si>
  <si>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</si>
  <si>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</si>
  <si>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</si>
  <si>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</si>
  <si>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</si>
  <si>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</si>
  <si>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</si>
  <si>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</si>
  <si>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</si>
  <si>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</si>
  <si>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</si>
  <si>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</si>
  <si>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</si>
  <si>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</si>
  <si>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</si>
  <si>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</si>
  <si>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</si>
  <si>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</si>
  <si>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</si>
  <si>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</si>
  <si>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</si>
  <si>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</si>
  <si>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</si>
  <si>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</si>
  <si>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</si>
  <si>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</si>
  <si>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</si>
  <si>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</si>
  <si>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</si>
  <si>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</si>
  <si>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</si>
  <si>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</si>
  <si>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</si>
  <si>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</si>
  <si>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</si>
  <si>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</si>
  <si>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</si>
  <si>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</si>
  <si>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</si>
  <si>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</si>
  <si>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</si>
  <si>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</si>
  <si>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</si>
  <si>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</si>
  <si>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</si>
  <si>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</si>
  <si>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</si>
  <si>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</si>
  <si>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</si>
  <si>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</si>
  <si>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</si>
  <si>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</si>
  <si>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</si>
  <si>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</si>
  <si>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</si>
  <si>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</si>
  <si>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</si>
  <si>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</si>
  <si>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</si>
  <si>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</si>
  <si>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</si>
  <si>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</si>
  <si>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</si>
  <si>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</si>
  <si>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</si>
  <si>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</si>
  <si>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</si>
  <si>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</si>
  <si>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</si>
  <si>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</si>
  <si>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</si>
  <si>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</si>
  <si>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</si>
  <si>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</si>
  <si>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</si>
  <si>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</si>
  <si>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</si>
  <si>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</si>
  <si>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</si>
  <si>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</si>
  <si>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</si>
  <si>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</si>
  <si>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</si>
  <si>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</si>
  <si>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</si>
  <si>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</si>
  <si>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</si>
  <si>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</si>
  <si>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</si>
  <si>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</si>
  <si>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</si>
  <si>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</si>
  <si>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</si>
  <si>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</si>
  <si>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</si>
  <si>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</si>
  <si>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</si>
  <si>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</si>
  <si>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</si>
  <si>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</si>
  <si>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</si>
  <si>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</si>
  <si>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</si>
  <si>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</si>
  <si>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</si>
  <si>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</si>
  <si>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</si>
  <si>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</si>
  <si>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</si>
  <si>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</si>
  <si>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</si>
  <si>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</si>
  <si>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</si>
  <si>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</si>
  <si>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</si>
  <si>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</si>
  <si>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</si>
  <si>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</si>
  <si>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</si>
  <si>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</si>
  <si>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</si>
  <si>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</si>
  <si>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</si>
  <si>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</si>
  <si>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</si>
  <si>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</si>
  <si>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</si>
  <si>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</si>
  <si>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</si>
  <si>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</si>
  <si>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</si>
  <si>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</si>
  <si>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</si>
  <si>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</si>
  <si>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</si>
  <si>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</si>
  <si>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</si>
  <si>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</si>
  <si>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</si>
  <si>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</si>
  <si>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</si>
  <si>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</si>
  <si>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</si>
  <si>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</si>
  <si>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</si>
  <si>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</si>
  <si>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</si>
  <si>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</si>
  <si>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</si>
  <si>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</si>
  <si>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</si>
  <si>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</si>
  <si>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</si>
  <si>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</si>
  <si>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</si>
  <si>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</si>
  <si>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</si>
  <si>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</si>
  <si>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</si>
  <si>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</si>
  <si>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</si>
  <si>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</si>
  <si>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</si>
  <si>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</si>
  <si>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</si>
  <si>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</si>
  <si>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</si>
  <si>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</si>
  <si>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</si>
  <si>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</si>
  <si>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</si>
  <si>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</si>
  <si>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</si>
  <si>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</si>
  <si>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</si>
  <si>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</si>
  <si>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</si>
  <si>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</si>
  <si>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</si>
  <si>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</si>
  <si>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</si>
  <si>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</si>
  <si>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</si>
  <si>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</si>
  <si>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</si>
  <si>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</si>
  <si>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</si>
  <si>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</si>
  <si>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</si>
  <si>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</si>
  <si>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</si>
  <si>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</si>
  <si>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</si>
  <si>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</si>
  <si>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</si>
  <si>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</si>
  <si>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</si>
  <si>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</si>
  <si>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</si>
  <si>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</si>
  <si>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</si>
  <si>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</si>
  <si>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</si>
  <si>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</si>
  <si>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</si>
  <si>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</si>
  <si>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</si>
  <si>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</si>
  <si>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</si>
  <si>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</si>
  <si>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</si>
  <si>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</si>
  <si>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</si>
  <si>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</si>
  <si>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</si>
  <si>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</si>
  <si>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</si>
  <si>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</si>
  <si>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</si>
  <si>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</si>
  <si>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</si>
  <si>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</si>
  <si>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</si>
  <si>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</si>
  <si>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</si>
  <si>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</si>
  <si>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</si>
  <si>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</si>
  <si>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</si>
  <si>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</si>
  <si>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</si>
  <si>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</si>
  <si>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</si>
  <si>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</si>
  <si>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</si>
  <si>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</si>
  <si>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</si>
  <si>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</si>
  <si>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</si>
  <si>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</si>
  <si>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</si>
  <si>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</si>
  <si>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</si>
  <si>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</si>
  <si>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</si>
  <si>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</si>
  <si>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</si>
  <si>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</si>
  <si>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</si>
  <si>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</si>
  <si>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</si>
  <si>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</si>
  <si>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</si>
  <si>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</si>
  <si>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</si>
  <si>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</si>
  <si>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</si>
  <si>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</si>
  <si>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</si>
  <si>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</si>
  <si>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</si>
  <si>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</si>
  <si>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</si>
  <si>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</si>
  <si>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</si>
  <si>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</si>
  <si>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</si>
  <si>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</si>
  <si>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</si>
  <si>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</si>
  <si>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</si>
  <si>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</si>
  <si>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</si>
  <si>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</si>
  <si>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</si>
  <si>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</si>
  <si>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</si>
  <si>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</si>
  <si>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</si>
  <si>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</si>
  <si>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</si>
  <si>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</si>
  <si>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</si>
  <si>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</si>
  <si>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</si>
  <si>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</si>
  <si>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</si>
  <si>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</si>
  <si>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</si>
  <si>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</si>
  <si>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</si>
  <si>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</si>
  <si>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</si>
  <si>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</si>
  <si>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</si>
  <si>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</si>
  <si>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</si>
  <si>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</si>
  <si>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</si>
  <si>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</si>
  <si>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</si>
  <si>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</si>
  <si>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</si>
  <si>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</si>
  <si>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</si>
  <si>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</si>
  <si>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</si>
  <si>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</si>
  <si>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</si>
  <si>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</si>
  <si>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</si>
  <si>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</si>
  <si>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</si>
  <si>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</si>
  <si>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</si>
  <si>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</si>
  <si>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</si>
  <si>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</si>
  <si>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</si>
  <si>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</si>
  <si>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</si>
  <si>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</si>
  <si>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</si>
  <si>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</si>
  <si>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</si>
  <si>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</si>
  <si>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</si>
  <si>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</si>
  <si>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</si>
  <si>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</si>
  <si>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</si>
  <si>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</si>
  <si>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</si>
  <si>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</si>
  <si>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</si>
  <si>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</si>
  <si>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</si>
  <si>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</si>
  <si>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</si>
  <si>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</si>
  <si>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</si>
  <si>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</si>
  <si>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</si>
  <si>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</si>
  <si>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</si>
  <si>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</si>
  <si>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</si>
  <si>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</si>
  <si>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</si>
  <si>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</si>
  <si>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</si>
  <si>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</si>
  <si>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</si>
  <si>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</si>
  <si>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</si>
  <si>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</si>
  <si>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</si>
  <si>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</si>
  <si>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</si>
  <si>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</si>
  <si>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</si>
  <si>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</si>
  <si>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</si>
  <si>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</si>
  <si>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</si>
  <si>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</si>
  <si>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</si>
  <si>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</si>
  <si>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</si>
  <si>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</si>
  <si>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</si>
  <si>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</si>
  <si>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</si>
  <si>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</si>
  <si>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</si>
  <si>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</si>
  <si>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</si>
  <si>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</si>
  <si>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</si>
  <si>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</si>
  <si>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</si>
  <si>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</si>
  <si>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</si>
  <si>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</si>
  <si>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</si>
  <si>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</si>
  <si>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</si>
  <si>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</si>
  <si>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</si>
  <si>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</si>
  <si>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</si>
  <si>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</si>
  <si>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</si>
  <si>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</si>
  <si>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</si>
  <si>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</si>
  <si>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</si>
  <si>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</si>
  <si>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</si>
  <si>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</si>
  <si>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</si>
  <si>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</si>
  <si>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</si>
  <si>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</si>
  <si>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</si>
  <si>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</si>
  <si>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</si>
  <si>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</si>
  <si>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</si>
  <si>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</si>
  <si>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</si>
  <si>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</si>
  <si>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</si>
  <si>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</si>
  <si>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</si>
  <si>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</si>
  <si>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</si>
  <si>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</si>
  <si>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</si>
  <si>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</si>
  <si>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</si>
  <si>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</si>
  <si>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</si>
  <si>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</si>
  <si>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</si>
  <si>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</si>
  <si>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</si>
  <si>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</si>
  <si>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</si>
  <si>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</si>
  <si>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</si>
  <si>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</si>
  <si>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</si>
  <si>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</si>
  <si>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</si>
  <si>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</si>
  <si>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</si>
  <si>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</si>
  <si>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</si>
  <si>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</si>
  <si>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</si>
  <si>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</si>
  <si>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</si>
  <si>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</si>
  <si>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</si>
  <si>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</si>
  <si>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</si>
  <si>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</si>
  <si>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</si>
  <si>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</si>
  <si>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</si>
  <si>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</si>
  <si>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</si>
  <si>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</si>
  <si>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</si>
  <si>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</si>
  <si>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</si>
  <si>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</si>
  <si>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</si>
  <si>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</si>
  <si>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</si>
  <si>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</si>
  <si>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</si>
  <si>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</si>
  <si>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</si>
  <si>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</si>
  <si>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</si>
  <si>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</si>
  <si>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</si>
  <si>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</si>
  <si>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</si>
  <si>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</si>
  <si>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</si>
  <si>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</si>
  <si>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</si>
  <si>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</si>
  <si>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</si>
  <si>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</si>
  <si>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</si>
  <si>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</si>
  <si>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</si>
  <si>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</si>
  <si>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</si>
  <si>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</si>
  <si>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</si>
  <si>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</si>
  <si>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</si>
  <si>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</si>
  <si>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</si>
  <si>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</si>
  <si>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</si>
  <si>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</si>
  <si>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</si>
  <si>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</si>
  <si>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</si>
  <si>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</si>
  <si>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</si>
  <si>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</si>
  <si>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</si>
  <si>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</si>
  <si>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</si>
  <si>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</si>
  <si>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</si>
  <si>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</si>
  <si>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</si>
  <si>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</si>
  <si>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</si>
  <si>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</si>
  <si>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</si>
  <si>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</si>
  <si>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</si>
  <si>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</si>
  <si>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</si>
  <si>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</si>
  <si>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</si>
  <si>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</si>
  <si>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</si>
  <si>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</si>
  <si>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</si>
  <si>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</si>
  <si>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</si>
  <si>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</si>
  <si>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</si>
  <si>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</si>
  <si>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</si>
  <si>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</si>
  <si>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</si>
  <si>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</si>
  <si>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</si>
  <si>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</si>
  <si>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</si>
  <si>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</si>
  <si>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</si>
  <si>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</si>
  <si>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</si>
  <si>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</si>
  <si>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</si>
  <si>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</si>
  <si>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</si>
  <si>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</si>
  <si>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</si>
  <si>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</si>
  <si>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</si>
  <si>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</si>
  <si>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</si>
  <si>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</si>
  <si>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</si>
  <si>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</si>
  <si>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</si>
  <si>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</si>
  <si>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</si>
  <si>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</si>
  <si>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</si>
  <si>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</si>
  <si>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</si>
  <si>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</si>
  <si>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</si>
  <si>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</si>
  <si>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</si>
  <si>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</si>
  <si>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</si>
  <si>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</si>
  <si>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</si>
  <si>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</si>
  <si>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</si>
  <si>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</si>
  <si>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</si>
  <si>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</si>
  <si>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</si>
  <si>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</si>
  <si>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</si>
  <si>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</si>
  <si>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</si>
  <si>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</si>
  <si>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</si>
  <si>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</si>
  <si>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</si>
  <si>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</si>
  <si>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</si>
  <si>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</si>
  <si>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</si>
  <si>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</si>
  <si>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</si>
  <si>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</si>
  <si>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</si>
  <si>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</si>
  <si>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</si>
  <si>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</si>
  <si>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</si>
  <si>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</si>
  <si>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</si>
  <si>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</si>
  <si>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</si>
  <si>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</si>
  <si>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</si>
  <si>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</si>
  <si>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</si>
  <si>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</si>
  <si>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</si>
  <si>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</si>
  <si>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</si>
  <si>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</si>
  <si>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</si>
  <si>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</si>
  <si>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</si>
  <si>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</si>
  <si>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</si>
  <si>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</si>
  <si>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</si>
  <si>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</si>
  <si>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</si>
  <si>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</si>
  <si>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</si>
  <si>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</si>
  <si>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</si>
  <si>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</si>
  <si>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</si>
  <si>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</si>
  <si>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</si>
  <si>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</si>
  <si>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</si>
  <si>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</si>
  <si>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</si>
  <si>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</si>
  <si>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</si>
  <si>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</si>
  <si>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</si>
  <si>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</si>
  <si>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</si>
  <si>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</si>
  <si>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</si>
  <si>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</si>
  <si>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</si>
  <si>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</si>
  <si>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</si>
  <si>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Parent Category</t>
  </si>
  <si>
    <t>Sub-Category</t>
  </si>
  <si>
    <t>Date Created Conversion</t>
  </si>
  <si>
    <t>Date Ended Conversion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</si>
  <si>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</si>
  <si>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</si>
  <si>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</si>
  <si>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</si>
  <si>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</si>
  <si>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</si>
  <si>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</si>
  <si>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</si>
  <si>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</si>
  <si>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</si>
  <si>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</si>
  <si>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</si>
  <si>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Count of state</t>
  </si>
  <si>
    <t>(All)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</si>
</sst>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4" formatCode="_([$$-409]* #,##0.00_);_([$$-409]* \(#,##0.00\);_([$$-409]* &quot;-&quot;??_);_(@_)"/>
    <numFmt numFmtId="176" formatCode="m\/dd\/yy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0" fillId="0" borderId="0" xfId="1" applyNumberFormat="1" applyFont="1"/>
    <xf numFmtId="174" fontId="0" fillId="0" borderId="0" xfId="0" applyNumberFormat="1"/>
    <xf numFmtId="176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1" fontId="0" fillId="0" borderId="0" xfId="0" applyNumberFormat="1"/>
  </cellXfs>
  <cellStyles count="2">
    <cellStyle name="Normal" xfId="0" builtinId="0"/>
    <cellStyle name="Percent" xfId="1" builtinId="5"/>
  </cellStyles>
  <dxfs count="12"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72" formatCode="0.0"/>
    </dxf>
    <dxf>
      <numFmt numFmtId="172" formatCode="0.0"/>
    </dxf>
    <dxf>
      <numFmt numFmtId="2" formatCode="0.00"/>
    </dxf>
    <dxf>
      <numFmt numFmtId="2" formatCode="0.00"/>
    </dxf>
    <dxf>
      <fill>
        <patternFill>
          <fgColor auto="1"/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</dxfs>
  <tableStyles count="0" defaultTableStyle="TableStyleMedium2" defaultPivotStyle="PivotStyleLight16"/>
  <colors>
    <mruColors>
      <color rgb="FF4041FF"/>
      <color rgb="FF0000FF"/>
      <color rgb="FF00FF0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[StarterBook.xlsx]StatusCategory!StatePivot</c:name>
    <c:fmtId val="8"/>
  </c:pivotSource>
  <c:chart>
    <c:autoTitleDeleted val="0"/>
    <c:pivotFmts>
      <c:pivotFmt>
        <c:idx val="0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StatusCategory!$B$3:$B$4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StatusCategory!$A$5:$A$14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StatusCategory!$B$5:$B$14</c:f>
              <c:numCache>
                <c:formatCode>0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3A6-B44D-8FCB-F1EC41D2C547}"/>
            </c:ext>
          </c:extLst>
        </c:ser>
        <c:ser>
          <c:idx val="1"/>
          <c:order val="1"/>
          <c:tx>
            <c:strRef>
              <c:f>StatusCategory!$C$3:$C$4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StatusCategory!$A$5:$A$14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StatusCategory!$C$5:$C$14</c:f>
              <c:numCache>
                <c:formatCode>0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3A6-B44D-8FCB-F1EC41D2C547}"/>
            </c:ext>
          </c:extLst>
        </c:ser>
        <c:ser>
          <c:idx val="2"/>
          <c:order val="2"/>
          <c:tx>
            <c:strRef>
              <c:f>StatusCategory!$D$3:$D$4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StatusCategory!$A$5:$A$14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StatusCategory!$D$5:$D$14</c:f>
              <c:numCache>
                <c:formatCode>0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3A6-B44D-8FCB-F1EC41D2C547}"/>
            </c:ext>
          </c:extLst>
        </c:ser>
        <c:ser>
          <c:idx val="3"/>
          <c:order val="3"/>
          <c:tx>
            <c:strRef>
              <c:f>StatusCategory!$E$3:$E$4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StatusCategory!$A$5:$A$14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StatusCategory!$E$5:$E$14</c:f>
              <c:numCache>
                <c:formatCode>0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3A6-B44D-8FCB-F1EC41D2C5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245610592"/>
        <c:axId val="1249021312"/>
      </c:barChart>
      <c:catAx>
        <c:axId val="1245610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9021312"/>
        <c:crosses val="autoZero"/>
        <c:auto val="1"/>
        <c:lblAlgn val="ctr"/>
        <c:lblOffset val="100"/>
        <c:noMultiLvlLbl val="0"/>
      </c:catAx>
      <c:valAx>
        <c:axId val="1249021312"/>
        <c:scaling>
          <c:orientation val="minMax"/>
          <c:max val="16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5610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258884</xdr:colOff>
      <xdr:row>1</xdr:row>
      <xdr:rowOff>186590</xdr:rowOff>
    </xdr:from>
    <xdr:to>
      <xdr:col>14</xdr:col>
      <xdr:colOff>527538</xdr:colOff>
      <xdr:row>26</xdr:row>
      <xdr:rowOff>107462</xdr:rowOff>
    </xdr:to>
    <xdr:graphicFrame macro="">
      <xdr:nvGraphicFramePr>
        <xdr:cNvPr id="10" name="StatusCategory">
          <a:extLst>
            <a:ext uri="{FF2B5EF4-FFF2-40B4-BE49-F238E27FC236}">
              <a16:creationId xmlns:a16="http://schemas.microsoft.com/office/drawing/2014/main" id="{539CF65E-9C5F-9747-AF0D-5D626BAB00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096.494706481484" createdVersion="6" refreshedVersion="6" minRefreshableVersion="3" recordCount="4115" xr:uid="{6D6B6DC5-3EE0-B141-A3BE-E91E22BC7A42}">
  <cacheSource type="worksheet">
    <worksheetSource ref="A1:T1048576" sheet="RawData"/>
  </cacheSource>
  <cacheFields count="20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Average Donation" numFmtId="0">
      <sharedItems containsBlank="1" containsMixedTypes="1" containsNumber="1" minValue="1" maxValue="3304"/>
    </cacheField>
    <cacheField name="spotlight" numFmtId="0">
      <sharedItems containsBlank="1"/>
    </cacheField>
    <cacheField name="Percent Funded" numFmtId="0">
      <sharedItems containsString="0" containsBlank="1" containsNumber="1" minValue="0" maxValue="2260300"/>
    </cacheField>
    <cacheField name="Date Created Conversion" numFmtId="0">
      <sharedItems containsNonDate="0" containsDate="1" containsString="0" containsBlank="1" minDate="2009-05-17T03:55:13" maxDate="2017-03-15T15:30:07"/>
    </cacheField>
    <cacheField name="Date Ended Conversion" numFmtId="0">
      <sharedItems containsNonDate="0" containsDate="1" containsString="0" containsBlank="1" minDate="2009-08-10T19:26:00" maxDate="2017-05-03T19:12:00"/>
    </cacheField>
    <cacheField name="Category and Sub-Category" numFmtId="0">
      <sharedItems containsBlank="1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n v="63.917582417582416"/>
    <b v="1"/>
    <n v="136.85882352941178"/>
    <d v="2015-06-22T00:10:11"/>
    <d v="2015-07-23T03:00:00"/>
    <s v="film &amp; video/television"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n v="185.48101265822785"/>
    <b v="1"/>
    <n v="142.60827250608273"/>
    <d v="2017-01-31T14:24:43"/>
    <d v="2017-03-02T14:24:43"/>
    <s v="film &amp; video/television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n v="15"/>
    <b v="1"/>
    <n v="105"/>
    <d v="2016-02-05T16:51:23"/>
    <d v="2016-02-15T16:51:23"/>
    <s v="film &amp; video/television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n v="69.266666666666666"/>
    <b v="1"/>
    <n v="103.89999999999999"/>
    <d v="2014-07-08T12:21:47"/>
    <d v="2014-08-07T12:21:47"/>
    <s v="film &amp; video/television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n v="190.55028169014085"/>
    <b v="1"/>
    <n v="122.99154545454545"/>
    <d v="2015-11-19T20:01:19"/>
    <d v="2015-12-19T20:01:19"/>
    <s v="film &amp; video/television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n v="93.40425531914893"/>
    <b v="1"/>
    <n v="109.77744436109028"/>
    <d v="2016-07-12T22:23:27"/>
    <d v="2016-07-29T05:35:00"/>
    <s v="film &amp; video/television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n v="146.87931034482759"/>
    <b v="1"/>
    <n v="106.4875"/>
    <d v="2014-06-04T01:44:10"/>
    <d v="2014-06-14T01:44:10"/>
    <s v="film &amp; video/television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n v="159.82456140350877"/>
    <b v="1"/>
    <n v="101.22222222222221"/>
    <d v="2016-05-26T01:07:47"/>
    <d v="2016-07-05T01:07:47"/>
    <s v="film &amp; video/television"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n v="291.79333333333335"/>
    <b v="1"/>
    <n v="100.04342857142856"/>
    <d v="2016-04-08T22:40:12"/>
    <d v="2016-04-15T21:00:00"/>
    <s v="film &amp; video/television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n v="31.499500000000001"/>
    <b v="1"/>
    <n v="125.998"/>
    <d v="2016-03-18T02:29:04"/>
    <d v="2016-04-17T02:29:04"/>
    <s v="film &amp; video/television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n v="158.68421052631578"/>
    <b v="1"/>
    <n v="100.49999999999999"/>
    <d v="2014-05-21T01:37:59"/>
    <d v="2014-06-25T01:37:59"/>
    <s v="film &amp; video/television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n v="80.333333333333329"/>
    <b v="1"/>
    <n v="120.5"/>
    <d v="2016-07-21T18:41:02"/>
    <d v="2016-08-22T03:00:00"/>
    <s v="film &amp; video/television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n v="59.961305925030231"/>
    <b v="1"/>
    <n v="165.29333333333335"/>
    <d v="2014-06-01T17:07:05"/>
    <d v="2014-07-16T03:00:00"/>
    <s v="film &amp; video/television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n v="109.78431372549019"/>
    <b v="1"/>
    <n v="159.97142857142856"/>
    <d v="2016-05-18T16:15:09"/>
    <d v="2016-06-23T20:27:00"/>
    <s v="film &amp; video/television"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n v="147.70731707317074"/>
    <b v="1"/>
    <n v="100.93333333333334"/>
    <d v="2014-06-18T00:38:08"/>
    <d v="2014-07-13T13:59:00"/>
    <s v="film &amp; video/television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n v="21.755102040816325"/>
    <b v="1"/>
    <n v="106.60000000000001"/>
    <d v="2015-09-09T09:24:18"/>
    <d v="2015-09-27T20:14:00"/>
    <s v="film &amp; video/television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n v="171.84285714285716"/>
    <b v="1"/>
    <n v="100.24166666666667"/>
    <d v="2014-05-01T19:06:51"/>
    <d v="2014-06-16T05:30:00"/>
    <s v="film &amp; video/television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n v="41.944444444444443"/>
    <b v="1"/>
    <n v="100.66666666666666"/>
    <d v="2014-10-05T17:33:42"/>
    <d v="2014-11-04T18:33:42"/>
    <s v="film &amp; video/television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n v="93.264122807017543"/>
    <b v="1"/>
    <n v="106.32110000000002"/>
    <d v="2014-08-18T13:00:56"/>
    <d v="2014-09-17T13:00:56"/>
    <s v="film &amp; video/television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n v="56.136363636363633"/>
    <b v="1"/>
    <n v="145.29411764705881"/>
    <d v="2015-06-20T19:35:34"/>
    <d v="2015-07-20T19:35:34"/>
    <s v="film &amp; video/television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n v="80.16"/>
    <b v="1"/>
    <n v="100.2"/>
    <d v="2015-07-15T18:11:52"/>
    <d v="2015-09-13T18:11:52"/>
    <s v="film &amp; video/television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n v="199.9009900990099"/>
    <b v="1"/>
    <n v="109.13513513513513"/>
    <d v="2014-08-27T15:03:09"/>
    <d v="2014-09-26T15:03:09"/>
    <s v="film &amp; video/television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n v="51.25"/>
    <b v="1"/>
    <n v="117.14285714285715"/>
    <d v="2014-12-16T21:52:20"/>
    <d v="2015-01-01T07:59:00"/>
    <s v="film &amp; video/television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n v="103.04347826086956"/>
    <b v="1"/>
    <n v="118.5"/>
    <d v="2015-04-03T18:41:41"/>
    <d v="2015-04-30T15:20:00"/>
    <s v="film &amp; video/television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n v="66.346149825783982"/>
    <b v="1"/>
    <n v="108.80768571428572"/>
    <d v="2015-08-13T19:41:03"/>
    <d v="2015-09-15T19:39:00"/>
    <s v="film &amp; video/television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n v="57.142857142857146"/>
    <b v="1"/>
    <n v="133.33333333333331"/>
    <d v="2015-11-10T00:36:01"/>
    <d v="2016-01-09T00:36:01"/>
    <s v="film &amp; video/television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n v="102.10526315789474"/>
    <b v="1"/>
    <n v="155.20000000000002"/>
    <d v="2014-07-08T12:22:24"/>
    <d v="2014-08-17T12:22:24"/>
    <s v="film &amp; video/television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n v="148.96666666666667"/>
    <b v="1"/>
    <n v="111.72500000000001"/>
    <d v="2014-10-17T03:57:13"/>
    <d v="2014-11-16T04:57:13"/>
    <s v="film &amp; video/television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n v="169.6056338028169"/>
    <b v="1"/>
    <n v="100.35000000000001"/>
    <d v="2015-11-16T23:08:04"/>
    <d v="2015-12-16T23:08:04"/>
    <s v="film &amp; video/television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n v="31.623931623931625"/>
    <b v="1"/>
    <n v="123.33333333333334"/>
    <d v="2014-06-22T16:09:28"/>
    <d v="2014-07-22T16:09:28"/>
    <s v="film &amp; video/television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n v="76.45264150943396"/>
    <b v="1"/>
    <n v="101.29975"/>
    <d v="2014-07-22T07:01:55"/>
    <d v="2014-08-21T07:01:55"/>
    <s v="film &amp; video/television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n v="13"/>
    <b v="1"/>
    <n v="100"/>
    <d v="2016-01-07T19:00:34"/>
    <d v="2016-01-25T19:00:34"/>
    <s v="film &amp; video/television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n v="320.44943820224717"/>
    <b v="1"/>
    <n v="100.24604569420035"/>
    <d v="2016-04-01T15:03:37"/>
    <d v="2016-05-13T03:59:00"/>
    <s v="film &amp; video/television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n v="83.75"/>
    <b v="1"/>
    <n v="102.0952380952381"/>
    <d v="2015-10-09T15:51:41"/>
    <d v="2015-11-08T16:51:41"/>
    <s v="film &amp; video/television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n v="49.882352941176471"/>
    <b v="1"/>
    <n v="130.46153846153845"/>
    <d v="2014-07-21T07:43:21"/>
    <d v="2014-08-05T07:43:21"/>
    <s v="film &amp; video/television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n v="59.464285714285715"/>
    <b v="1"/>
    <n v="166.5"/>
    <d v="2015-04-04T07:00:14"/>
    <d v="2015-04-28T00:00:00"/>
    <s v="film &amp; video/television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n v="193.84090909090909"/>
    <b v="1"/>
    <n v="142.15"/>
    <d v="2015-03-05T07:22:05"/>
    <d v="2015-04-04T06:22:05"/>
    <s v="film &amp; video/television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n v="159.51383399209487"/>
    <b v="1"/>
    <n v="183.44090909090909"/>
    <d v="2015-01-28T16:37:59"/>
    <d v="2015-02-27T16:37:59"/>
    <s v="film &amp; video/television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n v="41.68181818181818"/>
    <b v="1"/>
    <n v="110.04"/>
    <d v="2013-04-11T01:22:24"/>
    <d v="2013-05-11T01:22:24"/>
    <s v="film &amp; video/television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n v="150.89861751152074"/>
    <b v="1"/>
    <n v="130.98000000000002"/>
    <d v="2014-04-25T01:07:48"/>
    <d v="2014-05-25T22:59:00"/>
    <s v="film &amp; video/television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n v="126.6875"/>
    <b v="1"/>
    <n v="101.35000000000001"/>
    <d v="2014-05-30T05:08:08"/>
    <d v="2014-06-19T04:00:00"/>
    <s v="film &amp; video/television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n v="105.26315789473684"/>
    <b v="1"/>
    <n v="100"/>
    <d v="2014-09-05T13:39:14"/>
    <d v="2014-10-05T13:39:14"/>
    <s v="film &amp; video/television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n v="117.51479289940828"/>
    <b v="1"/>
    <n v="141.85714285714286"/>
    <d v="2014-11-28T15:20:26"/>
    <d v="2014-12-28T15:20:26"/>
    <s v="film &amp; video/television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n v="117.36121673003802"/>
    <b v="1"/>
    <n v="308.65999999999997"/>
    <d v="2014-06-12T18:58:06"/>
    <d v="2014-07-13T00:00:00"/>
    <s v="film &amp; video/television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n v="133.33333333333334"/>
    <b v="1"/>
    <n v="100"/>
    <d v="2014-08-23T02:22:17"/>
    <d v="2014-10-07T02:22:17"/>
    <s v="film &amp; video/television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n v="98.360655737704917"/>
    <b v="1"/>
    <n v="120"/>
    <d v="2016-03-28T14:58:27"/>
    <d v="2016-04-27T14:58:27"/>
    <s v="film &amp; video/television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n v="194.44444444444446"/>
    <b v="1"/>
    <n v="104.16666666666667"/>
    <d v="2015-11-15T23:09:34"/>
    <d v="2015-12-15T23:09:34"/>
    <s v="film &amp; video/television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n v="76.865000000000009"/>
    <b v="1"/>
    <n v="107.61100000000002"/>
    <d v="2014-10-20T19:40:07"/>
    <d v="2014-12-19T20:40:07"/>
    <s v="film &amp; video/television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n v="56.815789473684212"/>
    <b v="1"/>
    <n v="107.94999999999999"/>
    <d v="2015-01-29T12:24:20"/>
    <d v="2015-03-01T12:00:00"/>
    <s v="film &amp; video/television"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n v="137.93103448275863"/>
    <b v="1"/>
    <n v="100"/>
    <d v="2015-09-24T04:14:05"/>
    <d v="2015-10-24T04:14:05"/>
    <s v="film &amp; video/television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n v="27.272727272727273"/>
    <b v="1"/>
    <n v="100"/>
    <d v="2014-12-22T18:04:18"/>
    <d v="2015-01-30T17:00:00"/>
    <s v="film &amp; video/television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n v="118.33613445378151"/>
    <b v="1"/>
    <n v="128.0181818181818"/>
    <d v="2015-07-11T22:17:17"/>
    <d v="2015-08-10T22:17:17"/>
    <s v="film &amp; video/television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n v="223.48076923076923"/>
    <b v="1"/>
    <n v="116.21"/>
    <d v="2014-06-17T16:50:46"/>
    <d v="2014-07-17T16:50:46"/>
    <s v="film &amp; video/television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n v="28.111111111111111"/>
    <b v="1"/>
    <n v="109.63333333333334"/>
    <d v="2014-03-21T13:10:45"/>
    <d v="2014-04-04T22:00:00"/>
    <s v="film &amp; video/television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n v="194.23076923076923"/>
    <b v="1"/>
    <n v="101"/>
    <d v="2015-11-25T17:07:01"/>
    <d v="2015-12-25T17:07:01"/>
    <s v="film &amp; video/television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n v="128.95348837209303"/>
    <b v="1"/>
    <n v="128.95348837209301"/>
    <d v="2016-05-06T23:15:16"/>
    <d v="2016-05-27T23:15:16"/>
    <s v="film &amp; video/television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n v="49.316091954022987"/>
    <b v="1"/>
    <n v="107.26249999999999"/>
    <d v="2015-05-25T13:10:24"/>
    <d v="2015-06-08T16:00:00"/>
    <s v="film &amp; video/television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n v="221.52173913043478"/>
    <b v="1"/>
    <n v="101.89999999999999"/>
    <d v="2015-03-26T19:59:22"/>
    <d v="2015-04-25T19:59:22"/>
    <s v="film &amp; video/television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n v="137.21333333333334"/>
    <b v="1"/>
    <n v="102.91"/>
    <d v="2014-10-20T17:52:52"/>
    <d v="2014-11-19T18:52:52"/>
    <s v="film &amp; video/television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n v="606.82242424242418"/>
    <b v="1"/>
    <n v="100.12570000000001"/>
    <d v="2015-08-14T05:39:36"/>
    <d v="2015-09-14T21:00:00"/>
    <s v="film &amp; video/television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n v="43.040092592592593"/>
    <b v="1"/>
    <n v="103.29622222222221"/>
    <d v="2014-03-03T21:38:37"/>
    <d v="2014-03-23T00:00:00"/>
    <s v="film &amp; video/shorts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n v="322.39130434782606"/>
    <b v="1"/>
    <n v="148.30000000000001"/>
    <d v="2013-05-15T19:32:37"/>
    <d v="2013-06-06T19:32:37"/>
    <s v="film &amp; video/shorts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n v="96.708333333333329"/>
    <b v="1"/>
    <n v="154.73333333333332"/>
    <d v="2013-02-06T19:11:18"/>
    <d v="2013-03-03T19:11:18"/>
    <s v="film &amp; video/shorts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n v="35.474531249999998"/>
    <b v="1"/>
    <n v="113.51849999999999"/>
    <d v="2013-12-04T21:53:33"/>
    <d v="2013-12-28T04:59:00"/>
    <s v="film &amp; video/shorts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n v="86.666666666666671"/>
    <b v="1"/>
    <n v="173.33333333333334"/>
    <d v="2013-06-08T00:26:21"/>
    <d v="2013-07-08T00:26:21"/>
    <s v="film &amp; video/shorts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n v="132.05263157894737"/>
    <b v="1"/>
    <n v="107.52857142857141"/>
    <d v="2014-07-15T19:42:34"/>
    <d v="2014-08-11T05:59:00"/>
    <s v="film &amp; video/shorts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n v="91.230769230769226"/>
    <b v="1"/>
    <n v="118.6"/>
    <d v="2016-06-18T20:23:40"/>
    <d v="2016-07-18T20:23:40"/>
    <s v="film &amp; video/shorts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n v="116.25"/>
    <b v="1"/>
    <n v="116.25000000000001"/>
    <d v="2012-06-15T14:00:04"/>
    <d v="2012-07-15T14:00:04"/>
    <s v="film &amp; video/shorts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n v="21.194444444444443"/>
    <b v="1"/>
    <n v="127.16666666666667"/>
    <d v="2014-01-24T13:39:51"/>
    <d v="2014-02-23T13:39:51"/>
    <s v="film &amp; video/shorts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n v="62.327134831460668"/>
    <b v="1"/>
    <n v="110.9423"/>
    <d v="2011-08-31T04:30:25"/>
    <d v="2011-10-02T06:59:00"/>
    <s v="film &amp; video/shorts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n v="37.411764705882355"/>
    <b v="1"/>
    <n v="127.2"/>
    <d v="2011-07-06T21:30:45"/>
    <d v="2011-09-04T21:30:45"/>
    <s v="film &amp; video/shorts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n v="69.71875"/>
    <b v="1"/>
    <n v="123.94444444444443"/>
    <d v="2012-03-29T06:30:57"/>
    <d v="2012-05-28T06:30:57"/>
    <s v="film &amp; video/shorts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n v="58.170731707317074"/>
    <b v="1"/>
    <n v="108.40909090909091"/>
    <d v="2012-10-26T00:14:41"/>
    <d v="2012-11-15T00:00:00"/>
    <s v="film &amp; video/shorts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n v="50"/>
    <b v="1"/>
    <n v="100"/>
    <d v="2011-02-13T18:09:44"/>
    <d v="2011-05-03T03:59:00"/>
    <s v="film &amp; video/shorts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n v="19.471034482758618"/>
    <b v="1"/>
    <n v="112.93199999999999"/>
    <d v="2015-12-22T11:41:35"/>
    <d v="2016-01-21T11:41:35"/>
    <s v="film &amp; video/shorts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n v="85.957446808510639"/>
    <b v="1"/>
    <n v="115.42857142857143"/>
    <d v="2013-03-24T05:01:12"/>
    <d v="2013-04-23T05:01:12"/>
    <s v="film &amp; video/shorts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n v="30.666666666666668"/>
    <b v="1"/>
    <n v="153.33333333333334"/>
    <d v="2011-10-28T16:35:58"/>
    <d v="2011-12-27T17:35:58"/>
    <s v="film &amp; video/shorts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n v="60.384615384615387"/>
    <b v="1"/>
    <n v="392.5"/>
    <d v="2012-03-29T03:28:37"/>
    <d v="2012-05-21T02:59:00"/>
    <s v="film &amp; video/shorts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n v="38.6"/>
    <b v="1"/>
    <n v="2702"/>
    <d v="2016-08-22T17:32:01"/>
    <d v="2016-09-01T17:32:01"/>
    <s v="film &amp; video/shorts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n v="40.268292682926827"/>
    <b v="1"/>
    <n v="127"/>
    <d v="2014-03-26T18:38:13"/>
    <d v="2014-04-25T18:38:13"/>
    <s v="film &amp; video/shorts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n v="273.82978723404256"/>
    <b v="1"/>
    <n v="107.25"/>
    <d v="2013-11-05T02:00:56"/>
    <d v="2013-12-10T02:00:56"/>
    <s v="film &amp; video/shorts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n v="53.035714285714285"/>
    <b v="1"/>
    <n v="198"/>
    <d v="2012-07-10T03:48:47"/>
    <d v="2012-07-14T03:02:00"/>
    <s v="film &amp; video/shorts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n v="40.005000000000003"/>
    <b v="1"/>
    <n v="100.01249999999999"/>
    <d v="2011-09-09T19:41:01"/>
    <d v="2011-10-09T19:41:01"/>
    <s v="film &amp; video/shorts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n v="15.76923076923077"/>
    <b v="1"/>
    <n v="102.49999999999999"/>
    <d v="2015-02-07T14:46:29"/>
    <d v="2015-02-22T11:30:00"/>
    <s v="film &amp; video/shorts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n v="71.428571428571431"/>
    <b v="1"/>
    <n v="100"/>
    <d v="2011-04-15T18:11:26"/>
    <d v="2011-05-15T18:11:26"/>
    <s v="film &amp; video/shorts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n v="71.714285714285708"/>
    <b v="1"/>
    <n v="125.49999999999999"/>
    <d v="2011-08-24T03:00:37"/>
    <d v="2011-09-23T03:00:37"/>
    <s v="film &amp; video/shorts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n v="375.76470588235293"/>
    <b v="1"/>
    <n v="106.46666666666667"/>
    <d v="2015-10-14T13:20:45"/>
    <d v="2015-12-27T14:20:45"/>
    <s v="film &amp; video/shorts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n v="104.6"/>
    <b v="1"/>
    <n v="104.60000000000001"/>
    <d v="2010-05-24T12:56:43"/>
    <d v="2010-06-03T01:41:00"/>
    <s v="film &amp; video/shorts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n v="60"/>
    <b v="1"/>
    <n v="102.85714285714285"/>
    <d v="2014-05-27T15:48:51"/>
    <d v="2014-06-22T15:48:51"/>
    <s v="film &amp; video/shorts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n v="123.28571428571429"/>
    <b v="1"/>
    <n v="115.06666666666668"/>
    <d v="2013-05-08T18:03:12"/>
    <d v="2013-06-02T18:03:12"/>
    <s v="film &amp; video/shorts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n v="31.375"/>
    <b v="1"/>
    <n v="100.4"/>
    <d v="2011-06-12T07:08:19"/>
    <d v="2011-07-12T07:08:19"/>
    <s v="film &amp; video/shorts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n v="78.260869565217391"/>
    <b v="1"/>
    <n v="120"/>
    <d v="2011-03-17T09:39:24"/>
    <d v="2011-05-17T09:39:24"/>
    <s v="film &amp; video/shorts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n v="122.32558139534883"/>
    <b v="1"/>
    <n v="105.2"/>
    <d v="2016-12-17T04:46:23"/>
    <d v="2017-02-01T08:00:00"/>
    <s v="film &amp; video/shorts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n v="73.733333333333334"/>
    <b v="1"/>
    <n v="110.60000000000001"/>
    <d v="2012-06-05T20:35:37"/>
    <d v="2012-07-03T21:00:00"/>
    <s v="film &amp; video/shorts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n v="21.666666666666668"/>
    <b v="1"/>
    <n v="104"/>
    <d v="2014-03-18T17:13:42"/>
    <d v="2014-04-07T17:13:42"/>
    <s v="film &amp; video/shorts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n v="21.904761904761905"/>
    <b v="1"/>
    <n v="131.42857142857142"/>
    <d v="2012-01-27T00:07:21"/>
    <d v="2012-02-26T00:07:21"/>
    <s v="film &amp; video/shorts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n v="50.588235294117645"/>
    <b v="1"/>
    <n v="114.66666666666667"/>
    <d v="2010-05-26T15:54:01"/>
    <d v="2010-08-01T03:00:00"/>
    <s v="film &amp; video/shorts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n v="53.125"/>
    <b v="1"/>
    <n v="106.25"/>
    <d v="2011-06-12T03:14:42"/>
    <d v="2011-07-12T03:14:42"/>
    <s v="film &amp; video/shorts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n v="56.666666666666664"/>
    <b v="1"/>
    <n v="106.25"/>
    <d v="2012-11-01T19:04:34"/>
    <d v="2012-12-07T23:30:00"/>
    <s v="film &amp; video/shorts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n v="40.776666666666664"/>
    <b v="1"/>
    <n v="106.01933333333334"/>
    <d v="2013-12-23T21:39:59"/>
    <d v="2014-01-22T21:39:59"/>
    <s v="film &amp; video/shorts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n v="192.30769230769232"/>
    <b v="1"/>
    <n v="100"/>
    <d v="2012-10-15T18:04:46"/>
    <d v="2012-11-04T19:04:46"/>
    <s v="film &amp; video/shorts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n v="100"/>
    <b v="1"/>
    <n v="100"/>
    <d v="2012-12-31T18:38:30"/>
    <d v="2013-01-24T18:38:30"/>
    <s v="film &amp; video/shorts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n v="117.92307692307692"/>
    <b v="1"/>
    <n v="127.75000000000001"/>
    <d v="2010-11-23T03:08:53"/>
    <d v="2010-12-23T03:08:53"/>
    <s v="film &amp; video/shorts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n v="27.897959183673468"/>
    <b v="1"/>
    <n v="105.15384615384616"/>
    <d v="2014-02-12T19:20:30"/>
    <d v="2014-03-07T19:20:30"/>
    <s v="film &amp; video/shorts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n v="60"/>
    <b v="1"/>
    <n v="120"/>
    <d v="2011-03-10T16:41:06"/>
    <d v="2011-04-03T01:00:00"/>
    <s v="film &amp; video/shorts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n v="39.383333333333333"/>
    <b v="1"/>
    <n v="107.40909090909089"/>
    <d v="2016-04-25T17:23:40"/>
    <d v="2016-05-14T00:00:00"/>
    <s v="film &amp; video/shorts"/>
    <x v="0"/>
    <s v="short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n v="186.11111111111111"/>
    <b v="1"/>
    <n v="100.49999999999999"/>
    <d v="2012-03-19T18:38:21"/>
    <d v="2012-04-02T18:38:21"/>
    <s v="film &amp; video/shorts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n v="111.37681159420291"/>
    <b v="1"/>
    <n v="102.46666666666667"/>
    <d v="2011-04-02T23:34:47"/>
    <d v="2011-04-24T23:34:47"/>
    <s v="film &amp; video/shorts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n v="78.723404255319153"/>
    <b v="1"/>
    <n v="246.66666666666669"/>
    <d v="2013-04-01T14:42:50"/>
    <d v="2013-05-31T14:42:50"/>
    <s v="film &amp; video/shorts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n v="46.702127659574465"/>
    <b v="1"/>
    <n v="219.49999999999997"/>
    <d v="2011-01-27T00:37:10"/>
    <d v="2011-02-26T00:37:10"/>
    <s v="film &amp; video/shorts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n v="65.384615384615387"/>
    <b v="1"/>
    <n v="130.76923076923077"/>
    <d v="2013-10-10T22:47:33"/>
    <d v="2013-11-14T05:59:00"/>
    <s v="film &amp; video/shorts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n v="102.0754716981132"/>
    <b v="1"/>
    <n v="154.57142857142858"/>
    <d v="2015-05-01T07:59:47"/>
    <d v="2015-05-31T07:59:47"/>
    <s v="film &amp; video/shorts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n v="64.197530864197532"/>
    <b v="1"/>
    <n v="104"/>
    <d v="2014-03-20T01:01:58"/>
    <d v="2014-04-13T02:00:00"/>
    <s v="film &amp; video/shorts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n v="90.384615384615387"/>
    <b v="1"/>
    <n v="141"/>
    <d v="2011-07-29T18:12:08"/>
    <d v="2011-08-06T15:00:00"/>
    <s v="film &amp; video/shorts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n v="88.571428571428569"/>
    <b v="1"/>
    <n v="103.33333333333334"/>
    <d v="2011-11-14T06:34:48"/>
    <d v="2012-01-13T06:34:48"/>
    <s v="film &amp; video/shorts"/>
    <x v="0"/>
    <s v="short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n v="28.727272727272727"/>
    <b v="1"/>
    <n v="140.44444444444443"/>
    <d v="2012-01-10T17:44:04"/>
    <d v="2012-02-04T17:44:04"/>
    <s v="film &amp; video/shorts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n v="69.78947368421052"/>
    <b v="1"/>
    <n v="113.65714285714286"/>
    <d v="2011-02-21T11:55:55"/>
    <d v="2011-04-08T10:55:55"/>
    <s v="film &amp; video/shorts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n v="167.48962962962963"/>
    <b v="1"/>
    <n v="100.49377777777779"/>
    <d v="2010-03-11T20:02:24"/>
    <d v="2010-06-09T19:00:00"/>
    <s v="film &amp; video/shorts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n v="144.91230769230768"/>
    <b v="1"/>
    <n v="113.03159999999998"/>
    <d v="2011-06-29T01:17:16"/>
    <d v="2011-07-29T01:17:16"/>
    <s v="film &amp; video/shorts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n v="91.840540540540545"/>
    <b v="1"/>
    <n v="104.55692307692308"/>
    <d v="2011-07-15T01:39:46"/>
    <d v="2011-08-13T23:00:00"/>
    <s v="film &amp; video/shorts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n v="10"/>
    <b v="0"/>
    <n v="1.4285714285714287E-2"/>
    <d v="2016-09-03T01:11:47"/>
    <d v="2016-10-03T01:11:47"/>
    <s v="film &amp; video/science fiction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n v="1"/>
    <b v="0"/>
    <n v="3.3333333333333333E-2"/>
    <d v="2015-04-02T16:55:10"/>
    <d v="2015-04-18T10:16:00"/>
    <s v="film &amp; video/science fiction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e v="#DIV/0!"/>
    <b v="0"/>
    <n v="0"/>
    <d v="2016-08-11T10:21:47"/>
    <d v="2016-10-10T10:21:47"/>
    <s v="film &amp; video/science fiction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n v="25.166666666666668"/>
    <b v="0"/>
    <n v="0.27454545454545454"/>
    <d v="2014-09-22T18:46:04"/>
    <d v="2014-10-28T22:00:00"/>
    <s v="film &amp; video/science fiction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e v="#DIV/0!"/>
    <b v="0"/>
    <n v="0"/>
    <d v="2015-04-20T22:17:22"/>
    <d v="2015-05-15T22:17:22"/>
    <s v="film &amp; video/science fiction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n v="11.666666666666666"/>
    <b v="0"/>
    <n v="14.000000000000002"/>
    <d v="2016-12-05T23:51:20"/>
    <d v="2017-02-03T23:51:20"/>
    <s v="film &amp; video/science fiction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n v="106.69230769230769"/>
    <b v="0"/>
    <n v="5.548"/>
    <d v="2015-05-11T14:08:57"/>
    <d v="2015-06-11T02:00:00"/>
    <s v="film &amp; video/science fiction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n v="47.5"/>
    <b v="0"/>
    <n v="2.375"/>
    <d v="2015-03-04T14:59:01"/>
    <d v="2015-04-03T13:59:01"/>
    <s v="film &amp; video/science fiction"/>
    <x v="0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n v="311.16666666666669"/>
    <b v="0"/>
    <n v="1.867"/>
    <d v="2016-09-15T05:28:13"/>
    <d v="2016-10-20T05:28:13"/>
    <s v="film &amp; video/science fiction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e v="#DIV/0!"/>
    <b v="0"/>
    <n v="0"/>
    <d v="2014-08-31T22:29:43"/>
    <d v="2014-10-30T22:29:43"/>
    <s v="film &amp; video/science fiction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e v="#DIV/0!"/>
    <b v="0"/>
    <n v="0"/>
    <d v="2014-05-19T21:58:12"/>
    <d v="2014-06-16T20:16:00"/>
    <s v="film &amp; video/science fiction"/>
    <x v="0"/>
    <s v="science fiction"/>
  </r>
  <r>
    <n v="131"/>
    <s v="I (Canceled)"/>
    <s v="I"/>
    <n v="1200"/>
    <n v="0"/>
    <x v="1"/>
    <x v="0"/>
    <s v="USD"/>
    <n v="1467763200"/>
    <n v="1466453161"/>
    <b v="0"/>
    <n v="0"/>
    <e v="#DIV/0!"/>
    <b v="0"/>
    <n v="0"/>
    <d v="2016-06-20T20:06:01"/>
    <d v="2016-07-06T00:00:00"/>
    <s v="film &amp; video/science fiction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n v="94.506172839506178"/>
    <b v="0"/>
    <n v="9.5687499999999996"/>
    <d v="2014-09-23T19:30:07"/>
    <d v="2014-11-07T20:30:07"/>
    <s v="film &amp; video/science fiction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e v="#DIV/0!"/>
    <b v="0"/>
    <n v="0"/>
    <d v="2016-05-01T19:23:04"/>
    <d v="2016-05-31T17:31:00"/>
    <s v="film &amp; video/science fiction"/>
    <x v="0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e v="#DIV/0!"/>
    <b v="0"/>
    <n v="0"/>
    <d v="2015-08-05T21:50:18"/>
    <d v="2015-09-04T17:00:00"/>
    <s v="film &amp; video/science fiction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n v="80.599999999999994"/>
    <b v="0"/>
    <n v="13.433333333333334"/>
    <d v="2014-05-29T09:09:57"/>
    <d v="2014-07-01T19:00:00"/>
    <s v="film &amp; video/science fiction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e v="#DIV/0!"/>
    <b v="0"/>
    <n v="0"/>
    <d v="2015-04-02T09:50:34"/>
    <d v="2015-05-16T10:16:00"/>
    <s v="film &amp; video/science fiction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e v="#DIV/0!"/>
    <b v="0"/>
    <n v="0"/>
    <d v="2015-08-23T13:46:33"/>
    <d v="2015-10-12T13:46:33"/>
    <s v="film &amp; video/science fiction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n v="81.241379310344826"/>
    <b v="0"/>
    <n v="3.1413333333333333"/>
    <d v="2015-07-01T06:10:41"/>
    <d v="2015-08-01T04:59:00"/>
    <s v="film &amp; video/science fiction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n v="500"/>
    <b v="0"/>
    <n v="100"/>
    <d v="2015-07-02T22:06:12"/>
    <d v="2015-07-12T22:06:12"/>
    <s v="film &amp; video/science fiction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e v="#DIV/0!"/>
    <b v="0"/>
    <n v="0"/>
    <d v="2015-02-18T04:45:32"/>
    <d v="2015-03-20T03:45:32"/>
    <s v="film &amp; video/science fiction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n v="46.178571428571431"/>
    <b v="0"/>
    <n v="10.775"/>
    <d v="2015-04-16T03:40:23"/>
    <d v="2015-05-31T03:40:23"/>
    <s v="film &amp; video/science fiction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n v="10"/>
    <b v="0"/>
    <n v="0.33333333333333337"/>
    <d v="2014-10-26T21:26:18"/>
    <d v="2014-11-16T22:26:18"/>
    <s v="film &amp; video/science fiction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e v="#DIV/0!"/>
    <b v="0"/>
    <n v="0"/>
    <d v="2016-07-08T01:32:22"/>
    <d v="2016-09-03T05:55:00"/>
    <s v="film &amp; video/science fiction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n v="55.945945945945944"/>
    <b v="0"/>
    <n v="27.6"/>
    <d v="2015-02-12T18:17:52"/>
    <d v="2015-04-13T17:17:52"/>
    <s v="film &amp; video/science fiction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n v="37.555555555555557"/>
    <b v="0"/>
    <n v="7.5111111111111111"/>
    <d v="2015-07-15T13:00:52"/>
    <d v="2015-08-11T13:00:52"/>
    <s v="film &amp; video/science fiction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n v="38.333333333333336"/>
    <b v="0"/>
    <n v="0.57499999999999996"/>
    <d v="2016-11-19T00:23:18"/>
    <d v="2017-01-18T00:23:18"/>
    <s v="film &amp; video/science fiction"/>
    <x v="0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e v="#DIV/0!"/>
    <b v="0"/>
    <n v="0"/>
    <d v="2014-11-26T18:25:40"/>
    <d v="2015-01-08T18:18:00"/>
    <s v="film &amp; video/science fiction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n v="20"/>
    <b v="0"/>
    <n v="0.08"/>
    <d v="2016-01-28T06:45:36"/>
    <d v="2016-02-27T06:45:36"/>
    <s v="film &amp; video/science fiction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n v="15.333333333333334"/>
    <b v="0"/>
    <n v="0.91999999999999993"/>
    <d v="2014-11-25T04:07:50"/>
    <d v="2014-12-25T08:00:00"/>
    <s v="film &amp; video/science fiction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n v="449.43283582089555"/>
    <b v="0"/>
    <n v="23.163076923076922"/>
    <d v="2015-03-27T03:53:02"/>
    <d v="2015-05-26T03:53:02"/>
    <s v="film &amp; video/science fiction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n v="28"/>
    <b v="0"/>
    <n v="5.5999999999999994E-2"/>
    <d v="2015-04-19T13:13:11"/>
    <d v="2015-06-18T13:13:11"/>
    <s v="film &amp; video/science fiction"/>
    <x v="0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n v="15"/>
    <b v="0"/>
    <n v="7.8947368421052634E-3"/>
    <d v="2014-08-24T01:51:40"/>
    <d v="2014-09-23T01:51:40"/>
    <s v="film &amp; video/science fiction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n v="35.9"/>
    <b v="0"/>
    <n v="0.71799999999999997"/>
    <d v="2014-10-21T14:04:04"/>
    <d v="2014-12-02T15:04:04"/>
    <s v="film &amp; video/science fiction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n v="13.333333333333334"/>
    <b v="0"/>
    <n v="2.666666666666667"/>
    <d v="2015-04-21T13:08:15"/>
    <d v="2015-06-03T13:08:15"/>
    <s v="film &amp; video/science fiction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n v="20.25"/>
    <b v="0"/>
    <n v="6.0000000000000001E-3"/>
    <d v="2015-06-13T13:25:35"/>
    <d v="2015-07-23T13:25:35"/>
    <s v="film &amp; video/science fiction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n v="119"/>
    <b v="0"/>
    <n v="5.0999999999999996"/>
    <d v="2014-06-04T02:59:56"/>
    <d v="2014-08-03T02:59:56"/>
    <s v="film &amp; video/science fiction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n v="4"/>
    <b v="0"/>
    <n v="0.26711185308848079"/>
    <d v="2016-01-27T21:52:52"/>
    <d v="2016-02-26T21:52:52"/>
    <s v="film &amp; video/science fiction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e v="#DIV/0!"/>
    <b v="0"/>
    <n v="0"/>
    <d v="2014-09-22T01:50:28"/>
    <d v="2014-10-22T01:50:28"/>
    <s v="film &amp; video/science fiction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n v="10"/>
    <b v="0"/>
    <n v="2E-3"/>
    <d v="2016-05-24T10:25:45"/>
    <d v="2016-07-03T10:25:45"/>
    <s v="film &amp; video/science fiction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e v="#DIV/0!"/>
    <b v="0"/>
    <n v="0"/>
    <d v="2015-06-16T21:54:51"/>
    <d v="2015-08-15T21:54:51"/>
    <s v="film &amp; video/drama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n v="5"/>
    <b v="0"/>
    <n v="0.01"/>
    <d v="2014-06-02T16:29:55"/>
    <d v="2014-07-02T16:29:55"/>
    <s v="film &amp; video/drama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n v="43.5"/>
    <b v="0"/>
    <n v="15.535714285714286"/>
    <d v="2014-07-15T03:02:36"/>
    <d v="2014-08-16T23:42:00"/>
    <s v="film &amp; video/drama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e v="#DIV/0!"/>
    <b v="0"/>
    <n v="0"/>
    <d v="2015-08-27T23:04:14"/>
    <d v="2015-10-01T00:00:00"/>
    <s v="film &amp; video/drama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n v="91.428571428571431"/>
    <b v="0"/>
    <n v="0.53333333333333333"/>
    <d v="2014-07-21T18:18:21"/>
    <d v="2014-09-19T18:18:21"/>
    <s v="film &amp; video/drama"/>
    <x v="0"/>
    <s v="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e v="#DIV/0!"/>
    <b v="0"/>
    <n v="0"/>
    <d v="2015-12-13T15:48:44"/>
    <d v="2016-01-12T15:48:44"/>
    <s v="film &amp; video/drama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n v="3000"/>
    <b v="0"/>
    <n v="60"/>
    <d v="2016-12-17T01:49:22"/>
    <d v="2017-01-16T01:49:22"/>
    <s v="film &amp; video/drama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n v="5.5"/>
    <b v="0"/>
    <n v="0.01"/>
    <d v="2015-06-05T22:15:35"/>
    <d v="2015-08-04T22:15:35"/>
    <s v="film &amp; video/drama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n v="108.33333333333333"/>
    <b v="0"/>
    <n v="4.0625"/>
    <d v="2015-02-17T20:02:50"/>
    <d v="2015-03-19T19:02:50"/>
    <s v="film &amp; video/drama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n v="56"/>
    <b v="0"/>
    <n v="22.400000000000002"/>
    <d v="2014-09-18T12:07:39"/>
    <d v="2014-10-18T12:07:39"/>
    <s v="film &amp; video/drama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n v="32.5"/>
    <b v="0"/>
    <n v="3.25"/>
    <d v="2015-07-31T23:28:03"/>
    <d v="2015-08-30T05:28:00"/>
    <s v="film &amp; video/drama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n v="1"/>
    <b v="0"/>
    <n v="2E-3"/>
    <d v="2016-06-13T04:20:14"/>
    <d v="2016-08-12T04:20:14"/>
    <s v="film &amp; video/drama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e v="#DIV/0!"/>
    <b v="0"/>
    <n v="0"/>
    <d v="2015-02-12T09:28:43"/>
    <d v="2015-03-19T08:28:43"/>
    <s v="film &amp; video/drama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e v="#DIV/0!"/>
    <b v="0"/>
    <n v="0"/>
    <d v="2015-01-29T13:45:08"/>
    <d v="2015-02-28T13:45:08"/>
    <s v="film &amp; video/drama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e v="#DIV/0!"/>
    <b v="0"/>
    <n v="0"/>
    <d v="2015-03-09T18:12:56"/>
    <d v="2015-05-08T18:12:56"/>
    <s v="film &amp; video/drama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n v="49.884615384615387"/>
    <b v="0"/>
    <n v="6.4850000000000003"/>
    <d v="2014-08-04T18:40:11"/>
    <d v="2014-08-29T18:40:11"/>
    <s v="film &amp; video/drama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e v="#DIV/0!"/>
    <b v="0"/>
    <n v="0"/>
    <d v="2015-07-06T19:46:39"/>
    <d v="2015-08-05T19:46:39"/>
    <s v="film &amp; video/drama"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n v="25.714285714285715"/>
    <b v="0"/>
    <n v="40"/>
    <d v="2015-03-07T01:08:46"/>
    <d v="2015-03-24T00:08:46"/>
    <s v="film &amp; video/drama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e v="#DIV/0!"/>
    <b v="0"/>
    <n v="0"/>
    <d v="2015-10-27T22:55:45"/>
    <d v="2015-11-26T23:55:45"/>
    <s v="film &amp; video/drama"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n v="100"/>
    <b v="0"/>
    <n v="20"/>
    <d v="2016-02-03T01:55:55"/>
    <d v="2016-03-04T01:55:55"/>
    <s v="film &amp; video/drama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n v="30.846153846153847"/>
    <b v="0"/>
    <n v="33.416666666666664"/>
    <d v="2015-03-04T23:47:23"/>
    <d v="2015-04-13T19:00:00"/>
    <s v="film &amp; video/drama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n v="180.5"/>
    <b v="0"/>
    <n v="21.092608822670172"/>
    <d v="2015-05-23T17:48:15"/>
    <d v="2015-06-22T17:48:15"/>
    <s v="film &amp; video/drama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e v="#DIV/0!"/>
    <b v="0"/>
    <n v="0"/>
    <d v="2016-12-08T00:17:12"/>
    <d v="2017-01-07T00:17:12"/>
    <s v="film &amp; video/drama"/>
    <x v="0"/>
    <s v="drama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n v="373.5"/>
    <b v="0"/>
    <n v="35.856000000000002"/>
    <d v="2014-10-27T19:26:50"/>
    <d v="2014-11-26T20:26:50"/>
    <s v="film &amp; video/drama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n v="25.5"/>
    <b v="0"/>
    <n v="3.4000000000000004"/>
    <d v="2014-07-05T18:59:22"/>
    <d v="2014-09-01T03:59:00"/>
    <s v="film &amp; video/drama"/>
    <x v="0"/>
    <s v="drama"/>
  </r>
  <r>
    <n v="185"/>
    <s v="BLANK Short Movie"/>
    <s v="Love has no boundaries!"/>
    <n v="40000"/>
    <n v="2200"/>
    <x v="2"/>
    <x v="10"/>
    <s v="NOK"/>
    <n v="1471557139"/>
    <n v="1468965139"/>
    <b v="0"/>
    <n v="10"/>
    <n v="220"/>
    <b v="0"/>
    <n v="5.5"/>
    <d v="2016-07-19T21:52:19"/>
    <d v="2016-08-18T21:52:19"/>
    <s v="film &amp; video/drama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e v="#DIV/0!"/>
    <b v="0"/>
    <n v="0"/>
    <d v="2017-02-01T19:30:34"/>
    <d v="2017-03-03T20:00:00"/>
    <s v="film &amp; video/drama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n v="160"/>
    <b v="0"/>
    <n v="16"/>
    <d v="2015-06-27T05:37:37"/>
    <d v="2015-07-21T06:59:00"/>
    <s v="film &amp; video/drama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e v="#DIV/0!"/>
    <b v="0"/>
    <n v="0"/>
    <d v="2014-08-06T04:23:35"/>
    <d v="2014-09-05T04:23:35"/>
    <s v="film &amp; video/drama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n v="69"/>
    <b v="0"/>
    <n v="6.8999999999999992E-2"/>
    <d v="2016-07-05T16:34:37"/>
    <d v="2016-09-03T16:34:37"/>
    <s v="film &amp; video/drama"/>
    <x v="0"/>
    <s v="drama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n v="50"/>
    <b v="0"/>
    <n v="0.41666666666666669"/>
    <d v="2016-06-06T15:37:26"/>
    <d v="2016-06-16T15:37:26"/>
    <s v="film &amp; video/drama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n v="83.333333333333329"/>
    <b v="0"/>
    <n v="5"/>
    <d v="2015-08-23T10:35:38"/>
    <d v="2015-10-02T10:35:38"/>
    <s v="film &amp; video/drama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n v="5.666666666666667"/>
    <b v="0"/>
    <n v="1.6999999999999999E-3"/>
    <d v="2014-09-17T19:00:32"/>
    <d v="2014-10-17T19:00:32"/>
    <s v="film &amp; video/drama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e v="#DIV/0!"/>
    <b v="0"/>
    <n v="0"/>
    <d v="2014-09-29T22:26:06"/>
    <d v="2014-11-28T23:26:06"/>
    <s v="film &amp; video/drama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n v="1"/>
    <b v="0"/>
    <n v="0.12"/>
    <d v="2016-01-06T23:55:31"/>
    <d v="2016-03-06T23:55:31"/>
    <s v="film &amp; video/drama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e v="#DIV/0!"/>
    <b v="0"/>
    <n v="0"/>
    <d v="2015-05-11T16:05:32"/>
    <d v="2015-07-10T16:05:32"/>
    <s v="film &amp; video/drama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n v="77.10526315789474"/>
    <b v="0"/>
    <n v="41.857142857142861"/>
    <d v="2015-09-12T13:01:38"/>
    <d v="2015-10-10T21:00:00"/>
    <s v="film &amp; video/drama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n v="32.75"/>
    <b v="0"/>
    <n v="10.48"/>
    <d v="2017-01-06T20:21:40"/>
    <d v="2017-02-17T21:00:00"/>
    <s v="film &amp; video/drama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n v="46.5"/>
    <b v="0"/>
    <n v="1.1159999999999999"/>
    <d v="2014-09-05T09:12:02"/>
    <d v="2014-10-05T09:12:02"/>
    <s v="film &amp; video/drama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e v="#DIV/0!"/>
    <b v="0"/>
    <n v="0"/>
    <d v="2016-08-02T02:58:22"/>
    <d v="2016-09-01T02:58:22"/>
    <s v="film &amp; video/drama"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n v="87.308333333333337"/>
    <b v="0"/>
    <n v="26.192500000000003"/>
    <d v="2014-08-16T02:00:03"/>
    <d v="2014-09-15T02:00:03"/>
    <s v="film &amp; video/drama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n v="54.285714285714285"/>
    <b v="0"/>
    <n v="58.461538461538467"/>
    <d v="2015-01-19T19:38:49"/>
    <d v="2015-02-08T19:38:49"/>
    <s v="film &amp; video/drama"/>
    <x v="0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e v="#DIV/0!"/>
    <b v="0"/>
    <n v="0"/>
    <d v="2015-09-08T22:16:04"/>
    <d v="2015-10-08T20:59:00"/>
    <s v="film &amp; video/drama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n v="93.25"/>
    <b v="0"/>
    <n v="29.84"/>
    <d v="2014-11-30T20:21:04"/>
    <d v="2015-01-29T20:21:04"/>
    <s v="film &amp; video/drama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n v="117.68368136117556"/>
    <b v="0"/>
    <n v="50.721666666666664"/>
    <d v="2016-07-05T14:00:03"/>
    <d v="2016-08-04T14:00:03"/>
    <s v="film &amp; video/drama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n v="76.470588235294116"/>
    <b v="0"/>
    <n v="16.25"/>
    <d v="2015-09-01T15:10:22"/>
    <d v="2015-10-06T15:10:22"/>
    <s v="film &amp; video/drama"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e v="#DIV/0!"/>
    <b v="0"/>
    <n v="0"/>
    <d v="2016-07-16T00:06:23"/>
    <d v="2016-08-06T00:06:23"/>
    <s v="film &amp; video/drama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n v="163.84615384615384"/>
    <b v="0"/>
    <n v="15.214285714285714"/>
    <d v="2014-12-05T04:43:58"/>
    <d v="2015-01-04T04:43:58"/>
    <s v="film &amp; video/drama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e v="#DIV/0!"/>
    <b v="0"/>
    <n v="0"/>
    <d v="2014-11-16T08:52:47"/>
    <d v="2014-12-16T08:52:47"/>
    <s v="film &amp; video/drama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e v="#DIV/0!"/>
    <b v="0"/>
    <n v="0"/>
    <d v="2015-06-10T22:08:55"/>
    <d v="2015-07-10T22:08:55"/>
    <s v="film &amp; video/drama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n v="91.818181818181813"/>
    <b v="0"/>
    <n v="25.25"/>
    <d v="2015-09-02T01:33:12"/>
    <d v="2015-10-01T05:00:00"/>
    <s v="film &amp; video/drama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n v="185.83333333333334"/>
    <b v="0"/>
    <n v="44.6"/>
    <d v="2015-08-20T03:50:17"/>
    <d v="2015-09-19T03:50:17"/>
    <s v="film &amp; video/drama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n v="1"/>
    <b v="0"/>
    <n v="1.5873015873015872E-2"/>
    <d v="2016-02-16T21:08:40"/>
    <d v="2016-04-16T20:08:40"/>
    <s v="film &amp; video/drama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n v="20"/>
    <b v="0"/>
    <n v="0.04"/>
    <d v="2015-07-17T14:15:47"/>
    <d v="2015-08-16T14:06:41"/>
    <s v="film &amp; video/drama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n v="1"/>
    <b v="0"/>
    <n v="8.0000000000000002E-3"/>
    <d v="2015-01-05T15:22:29"/>
    <d v="2015-03-06T15:22:29"/>
    <s v="film &amp; video/drama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n v="10"/>
    <b v="0"/>
    <n v="0.22727272727272727"/>
    <d v="2016-01-06T05:31:22"/>
    <d v="2016-02-17T23:59:00"/>
    <s v="film &amp; video/drama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n v="331.53833333333336"/>
    <b v="0"/>
    <n v="55.698440000000005"/>
    <d v="2015-03-03T23:00:37"/>
    <d v="2015-04-22T22:00:37"/>
    <s v="film &amp; video/drama"/>
    <x v="0"/>
    <s v="drama"/>
  </r>
  <r>
    <n v="217"/>
    <s v="Bitch"/>
    <s v="A roadmovie by paw"/>
    <n v="100000"/>
    <n v="11943"/>
    <x v="2"/>
    <x v="11"/>
    <s v="SEK"/>
    <n v="1419780149"/>
    <n v="1417101749"/>
    <b v="0"/>
    <n v="38"/>
    <n v="314.28947368421052"/>
    <b v="0"/>
    <n v="11.943"/>
    <d v="2014-11-27T15:22:29"/>
    <d v="2014-12-28T15:22:29"/>
    <s v="film &amp; video/drama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n v="100"/>
    <b v="0"/>
    <n v="2"/>
    <d v="2015-03-16T15:04:49"/>
    <d v="2015-05-15T15:04:49"/>
    <s v="film &amp; video/drama"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n v="115.98684210526316"/>
    <b v="0"/>
    <n v="17.630000000000003"/>
    <d v="2016-02-29T07:50:25"/>
    <d v="2016-04-01T06:59:00"/>
    <s v="film &amp; video/drama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n v="120"/>
    <b v="0"/>
    <n v="0.72"/>
    <d v="2015-07-10T15:27:10"/>
    <d v="2015-08-20T20:06:00"/>
    <s v="film &amp; video/drama"/>
    <x v="0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e v="#DIV/0!"/>
    <b v="0"/>
    <n v="0"/>
    <d v="2015-01-27T20:06:04"/>
    <d v="2015-03-28T19:06:04"/>
    <s v="film &amp; video/drama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n v="65"/>
    <b v="0"/>
    <n v="13"/>
    <d v="2015-01-27T18:28:38"/>
    <d v="2015-03-27T02:39:00"/>
    <s v="film &amp; video/drama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e v="#DIV/0!"/>
    <b v="0"/>
    <n v="0"/>
    <d v="2016-04-22T01:09:10"/>
    <d v="2016-05-22T01:05:00"/>
    <s v="film &amp; video/drama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e v="#DIV/0!"/>
    <b v="0"/>
    <n v="0"/>
    <d v="2015-05-11T05:38:46"/>
    <d v="2015-07-10T05:38:46"/>
    <s v="film &amp; video/drama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e v="#DIV/0!"/>
    <b v="0"/>
    <n v="0"/>
    <d v="2016-03-09T23:04:14"/>
    <d v="2016-04-08T22:04:14"/>
    <s v="film &amp; video/drama"/>
    <x v="0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n v="125"/>
    <b v="0"/>
    <n v="0.86206896551724133"/>
    <d v="2015-04-12T15:59:04"/>
    <d v="2015-05-31T09:29:00"/>
    <s v="film &amp; video/drama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e v="#DIV/0!"/>
    <b v="0"/>
    <n v="0"/>
    <d v="2015-06-09T21:27:21"/>
    <d v="2015-07-09T21:27:21"/>
    <s v="film &amp; video/drama"/>
    <x v="0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e v="#DIV/0!"/>
    <b v="0"/>
    <n v="0"/>
    <d v="2015-04-02T16:28:25"/>
    <d v="2015-06-01T16:28:25"/>
    <s v="film &amp; video/drama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e v="#DIV/0!"/>
    <b v="0"/>
    <n v="0"/>
    <d v="2016-01-14T22:24:57"/>
    <d v="2016-02-13T22:24:57"/>
    <s v="film &amp; video/drama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n v="30"/>
    <b v="0"/>
    <n v="0.4"/>
    <d v="2015-05-05T18:39:11"/>
    <d v="2015-06-04T18:39:11"/>
    <s v="film &amp; video/drama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e v="#DIV/0!"/>
    <b v="0"/>
    <n v="0"/>
    <d v="2015-12-03T23:00:51"/>
    <d v="2016-01-02T23:00:51"/>
    <s v="film &amp; video/drama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n v="15.714285714285714"/>
    <b v="0"/>
    <n v="2.75"/>
    <d v="2015-01-28T19:49:06"/>
    <d v="2015-02-27T19:49:06"/>
    <s v="film &amp; video/drama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e v="#DIV/0!"/>
    <b v="0"/>
    <n v="0"/>
    <d v="2016-08-30T21:52:52"/>
    <d v="2016-09-29T21:52:52"/>
    <s v="film &amp; video/drama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n v="80.2"/>
    <b v="0"/>
    <n v="40.1"/>
    <d v="2015-05-12T00:50:59"/>
    <d v="2015-06-21T00:50:59"/>
    <s v="film &amp; video/drama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e v="#DIV/0!"/>
    <b v="0"/>
    <n v="0"/>
    <d v="2015-06-09T21:48:17"/>
    <d v="2015-07-09T21:48:17"/>
    <s v="film &amp; video/drama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e v="#DIV/0!"/>
    <b v="0"/>
    <n v="0"/>
    <d v="2015-11-13T02:01:39"/>
    <d v="2016-01-05T00:00:00"/>
    <s v="film &amp; video/drama"/>
    <x v="0"/>
    <s v="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n v="50"/>
    <b v="0"/>
    <n v="0.33333333333333337"/>
    <d v="2016-01-08T13:51:09"/>
    <d v="2016-03-08T13:51:09"/>
    <s v="film &amp; video/drama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e v="#DIV/0!"/>
    <b v="0"/>
    <n v="0"/>
    <d v="2016-12-09T23:06:00"/>
    <d v="2016-12-30T09:00:00"/>
    <s v="film &amp; video/drama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n v="50"/>
    <b v="0"/>
    <n v="25"/>
    <d v="2015-10-20T02:38:50"/>
    <d v="2015-11-08T12:00:00"/>
    <s v="film &amp; video/drama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n v="117.84759124087591"/>
    <b v="1"/>
    <n v="107.63413333333334"/>
    <d v="2013-03-21T17:00:11"/>
    <d v="2013-05-05T17:00:11"/>
    <s v="film &amp; video/documentary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n v="109.04255319148936"/>
    <b v="1"/>
    <n v="112.63736263736264"/>
    <d v="2014-11-06T16:45:04"/>
    <d v="2014-12-21T16:45:04"/>
    <s v="film &amp; video/documentary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n v="73.019801980198025"/>
    <b v="1"/>
    <n v="113.46153846153845"/>
    <d v="2011-11-15T11:49:50"/>
    <d v="2011-12-20T11:49:50"/>
    <s v="film &amp; video/documentary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n v="78.195121951219505"/>
    <b v="1"/>
    <n v="102.592"/>
    <d v="2014-01-23T01:08:24"/>
    <d v="2014-02-22T01:08:24"/>
    <s v="film &amp; video/documentary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n v="47.398809523809526"/>
    <b v="1"/>
    <n v="113.75714285714287"/>
    <d v="2010-02-04T07:45:59"/>
    <d v="2010-03-16T07:06:00"/>
    <s v="film &amp; video/documentary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n v="54.020833333333336"/>
    <b v="1"/>
    <n v="103.71999999999998"/>
    <d v="2012-07-17T01:16:25"/>
    <d v="2012-08-16T01:16:25"/>
    <s v="film &amp; video/documentary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n v="68.488789237668158"/>
    <b v="1"/>
    <n v="305.46000000000004"/>
    <d v="2010-10-29T08:43:25"/>
    <d v="2010-12-18T09:43:25"/>
    <s v="film &amp; video/documentary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n v="108.14516129032258"/>
    <b v="1"/>
    <n v="134.1"/>
    <d v="2010-09-09T14:30:14"/>
    <d v="2010-10-16T03:39:00"/>
    <s v="film &amp; video/documentary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n v="589.95205479452056"/>
    <b v="1"/>
    <n v="101.33294117647058"/>
    <d v="2011-11-23T18:35:09"/>
    <d v="2012-01-07T18:35:09"/>
    <s v="film &amp; video/documentary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n v="48.051063829787232"/>
    <b v="1"/>
    <n v="112.92"/>
    <d v="2010-06-03T22:10:20"/>
    <d v="2010-08-22T17:40:00"/>
    <s v="film &amp; video/documentary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n v="72.482837528604122"/>
    <b v="1"/>
    <n v="105.58333333333334"/>
    <d v="2013-05-07T13:34:51"/>
    <d v="2013-06-06T13:34:51"/>
    <s v="film &amp; video/documentary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n v="57.077922077922075"/>
    <b v="1"/>
    <n v="125.57142857142858"/>
    <d v="2012-04-14T18:54:06"/>
    <d v="2012-05-16T19:00:00"/>
    <s v="film &amp; video/documentary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n v="85.444444444444443"/>
    <b v="1"/>
    <n v="184.56"/>
    <d v="2010-03-29T15:54:18"/>
    <d v="2010-06-01T03:59:00"/>
    <s v="film &amp; video/documentary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n v="215.85714285714286"/>
    <b v="1"/>
    <n v="100.73333333333335"/>
    <d v="2012-01-16T15:37:15"/>
    <d v="2012-02-15T15:37:15"/>
    <s v="film &amp; video/documentary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n v="89.38643312101911"/>
    <b v="1"/>
    <n v="116.94725"/>
    <d v="2015-09-16T22:51:50"/>
    <d v="2015-10-17T02:00:00"/>
    <s v="film &amp; video/documentary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n v="45.418404255319146"/>
    <b v="1"/>
    <n v="106.73325"/>
    <d v="2011-02-14T12:38:02"/>
    <d v="2011-03-16T11:38:02"/>
    <s v="film &amp; video/documentary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n v="65.756363636363631"/>
    <b v="1"/>
    <n v="139.1"/>
    <d v="2013-02-14T18:27:47"/>
    <d v="2013-03-16T18:27:47"/>
    <s v="film &amp; video/documentary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n v="66.70405357142856"/>
    <b v="1"/>
    <n v="106.72648571428572"/>
    <d v="2016-04-19T15:02:42"/>
    <d v="2016-05-19T15:02:42"/>
    <s v="film &amp; video/documentary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n v="83.345930232558146"/>
    <b v="1"/>
    <n v="191.14"/>
    <d v="2011-05-19T01:14:26"/>
    <d v="2011-06-18T01:14:26"/>
    <s v="film &amp; video/documentary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n v="105.04609341825902"/>
    <b v="1"/>
    <n v="131.93789333333334"/>
    <d v="2015-03-09T17:42:49"/>
    <d v="2015-04-08T17:42:49"/>
    <s v="film &amp; video/documentary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n v="120.90909090909091"/>
    <b v="1"/>
    <n v="106.4"/>
    <d v="2010-06-01T18:07:59"/>
    <d v="2010-07-17T09:59:00"/>
    <s v="film &amp; video/documentary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n v="97.63636363636364"/>
    <b v="1"/>
    <n v="107.4"/>
    <d v="2012-04-18T21:15:04"/>
    <d v="2012-06-07T14:55:00"/>
    <s v="film &amp; video/documentary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n v="41.379310344827587"/>
    <b v="1"/>
    <n v="240"/>
    <d v="2011-01-12T05:57:08"/>
    <d v="2011-02-26T05:57:08"/>
    <s v="film &amp; video/documentary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n v="30.654485981308412"/>
    <b v="1"/>
    <n v="118.08108"/>
    <d v="2012-08-28T22:54:54"/>
    <d v="2012-09-27T22:54:54"/>
    <s v="film &amp; video/documentary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n v="64.945054945054949"/>
    <b v="1"/>
    <n v="118.19999999999999"/>
    <d v="2012-04-11T14:53:15"/>
    <d v="2012-05-11T14:53:15"/>
    <s v="film &amp; video/documentary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n v="95.775862068965523"/>
    <b v="1"/>
    <n v="111.1"/>
    <d v="2010-03-30T05:53:50"/>
    <d v="2010-05-10T20:16:00"/>
    <s v="film &amp; video/documentary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n v="40.416666666666664"/>
    <b v="1"/>
    <n v="145.5"/>
    <d v="2010-01-27T04:11:47"/>
    <d v="2010-04-23T03:51:00"/>
    <s v="film &amp; video/documentary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n v="78.578424242424248"/>
    <b v="1"/>
    <n v="131.62883248730967"/>
    <d v="2014-05-26T10:51:39"/>
    <d v="2014-06-25T10:51:39"/>
    <s v="film &amp; video/documentary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n v="50.18018018018018"/>
    <b v="1"/>
    <n v="111.4"/>
    <d v="2011-09-23T03:39:38"/>
    <d v="2011-11-07T04:39:38"/>
    <s v="film &amp; video/documentary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n v="92.251735588972423"/>
    <b v="1"/>
    <n v="147.23376999999999"/>
    <d v="2017-01-23T04:43:42"/>
    <d v="2017-02-22T04:43:42"/>
    <s v="film &amp; video/documentary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n v="57.540983606557376"/>
    <b v="1"/>
    <n v="152.60869565217391"/>
    <d v="2011-04-04T20:47:50"/>
    <d v="2011-05-25T04:00:00"/>
    <s v="film &amp; video/documentary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n v="109.42160278745645"/>
    <b v="1"/>
    <n v="104.67999999999999"/>
    <d v="2013-12-04T02:24:21"/>
    <d v="2014-01-02T08:00:00"/>
    <s v="film &amp; video/documentary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n v="81.892461538461546"/>
    <b v="1"/>
    <n v="177.43366666666668"/>
    <d v="2010-02-26T21:36:31"/>
    <d v="2010-04-28T18:49:00"/>
    <s v="film &amp; video/documentary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n v="45.667711864406776"/>
    <b v="1"/>
    <n v="107.7758"/>
    <d v="2011-06-03T11:57:46"/>
    <d v="2011-07-03T11:57:46"/>
    <s v="film &amp; video/documentary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n v="55.221238938053098"/>
    <b v="1"/>
    <n v="156"/>
    <d v="2012-03-01T21:53:49"/>
    <d v="2012-04-05T06:59:00"/>
    <s v="film &amp; video/documentary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n v="65.298192771084331"/>
    <b v="1"/>
    <n v="108.395"/>
    <d v="2012-10-11T00:46:06"/>
    <d v="2012-11-10T01:46:06"/>
    <s v="film &amp; video/documentary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n v="95.225806451612897"/>
    <b v="1"/>
    <n v="147.6"/>
    <d v="2012-02-28T01:57:54"/>
    <d v="2012-04-28T00:57:54"/>
    <s v="film &amp; video/documentary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n v="75.444794952681391"/>
    <b v="1"/>
    <n v="110.38153846153847"/>
    <d v="2015-04-23T21:23:39"/>
    <d v="2015-05-23T21:23:39"/>
    <s v="film &amp; video/documentary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n v="97.816867469879512"/>
    <b v="1"/>
    <n v="150.34814814814814"/>
    <d v="2012-09-12T00:58:59"/>
    <d v="2012-10-12T00:58:59"/>
    <s v="film &amp; video/documentary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n v="87.685606557377056"/>
    <b v="1"/>
    <n v="157.31829411764707"/>
    <d v="2017-01-24T05:51:36"/>
    <d v="2017-02-27T02:01:00"/>
    <s v="film &amp; video/documentary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n v="54.748948106591868"/>
    <b v="1"/>
    <n v="156.14400000000001"/>
    <d v="2014-04-15T14:10:35"/>
    <d v="2014-05-30T14:10:35"/>
    <s v="film &amp; video/documentary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n v="83.953417721518989"/>
    <b v="1"/>
    <n v="120.58763636363636"/>
    <d v="2009-05-17T03:55:13"/>
    <d v="2009-08-10T19:26:00"/>
    <s v="film &amp; video/documentary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n v="254.38547486033519"/>
    <b v="1"/>
    <n v="101.18888888888888"/>
    <d v="2010-01-16T22:04:52"/>
    <d v="2010-02-22T22:00:00"/>
    <s v="film &amp; video/documentary"/>
    <x v="0"/>
    <s v="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n v="101.8269801980198"/>
    <b v="1"/>
    <n v="114.27249999999999"/>
    <d v="2011-05-12T17:02:24"/>
    <d v="2011-06-01T04:59:00"/>
    <s v="film &amp; video/documentary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n v="55.066394736842106"/>
    <b v="1"/>
    <n v="104.62615"/>
    <d v="2011-12-27T17:43:00"/>
    <d v="2012-01-21T17:43:00"/>
    <s v="film &amp; video/documentary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n v="56.901438721136763"/>
    <b v="1"/>
    <n v="228.82507142857142"/>
    <d v="2013-08-20T18:08:48"/>
    <d v="2013-09-19T18:08:48"/>
    <s v="film &amp; video/documentary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n v="121.28148148148148"/>
    <b v="1"/>
    <n v="109.15333333333332"/>
    <d v="2013-02-08T19:35:24"/>
    <d v="2013-03-25T18:35:24"/>
    <s v="film &amp; video/documentary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n v="91.189655172413794"/>
    <b v="1"/>
    <n v="176.29999999999998"/>
    <d v="2012-10-02T06:40:18"/>
    <d v="2012-11-02T04:00:00"/>
    <s v="film &amp; video/documentary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n v="115.44812080536913"/>
    <b v="1"/>
    <n v="103.21061999999999"/>
    <d v="2012-05-22T04:03:13"/>
    <d v="2012-06-26T04:03:13"/>
    <s v="film &amp; video/documentary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n v="67.771551724137936"/>
    <b v="1"/>
    <n v="104.82000000000001"/>
    <d v="2013-10-03T10:57:14"/>
    <d v="2013-11-02T10:57:14"/>
    <s v="film &amp; video/documentary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n v="28.576190476190476"/>
    <b v="1"/>
    <n v="106.68444444444445"/>
    <d v="2010-12-14T08:51:37"/>
    <d v="2011-02-02T07:59:00"/>
    <s v="film &amp; video/documentary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n v="46.8828125"/>
    <b v="1"/>
    <n v="120.02"/>
    <d v="2013-04-12T18:27:26"/>
    <d v="2013-05-01T00:01:00"/>
    <s v="film &amp; video/documentary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n v="154.42231237322514"/>
    <b v="1"/>
    <n v="101.50693333333334"/>
    <d v="2011-09-26T19:16:39"/>
    <d v="2011-10-29T03:59:00"/>
    <s v="film &amp; video/documentary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n v="201.22137404580153"/>
    <b v="1"/>
    <n v="101.38461538461539"/>
    <d v="2014-03-21T16:01:54"/>
    <d v="2014-04-20T16:01:54"/>
    <s v="film &amp; video/documentary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n v="100"/>
    <b v="1"/>
    <n v="100"/>
    <d v="2010-06-14T02:01:34"/>
    <d v="2010-07-19T16:00:00"/>
    <s v="film &amp; video/documentary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n v="100.08204511278196"/>
    <b v="1"/>
    <n v="133.10911999999999"/>
    <d v="2013-09-02T00:06:49"/>
    <d v="2013-11-01T00:00:00"/>
    <s v="film &amp; video/documentary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n v="230.08953488372092"/>
    <b v="1"/>
    <n v="118.72620000000001"/>
    <d v="2012-08-13T11:24:43"/>
    <d v="2012-09-07T11:24:43"/>
    <s v="film &amp; video/documentary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n v="141.74647887323943"/>
    <b v="1"/>
    <n v="100.64"/>
    <d v="2015-03-26T17:28:21"/>
    <d v="2015-05-01T03:59:00"/>
    <s v="film &amp; video/documentary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n v="56.344351395730705"/>
    <b v="1"/>
    <n v="108.93241269841269"/>
    <d v="2014-03-11T11:07:28"/>
    <d v="2014-05-09T21:00:00"/>
    <s v="film &amp; video/documentary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n v="73.341188524590166"/>
    <b v="1"/>
    <n v="178.95250000000001"/>
    <d v="2010-10-18T05:24:20"/>
    <d v="2010-11-17T06:24:20"/>
    <s v="film &amp; video/documentary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n v="85.337785234899329"/>
    <b v="1"/>
    <n v="101.72264"/>
    <d v="2011-03-24T23:02:18"/>
    <d v="2011-04-24T23:02:18"/>
    <s v="film &amp; video/documentary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n v="61.496215139442228"/>
    <b v="1"/>
    <n v="118.73499999999999"/>
    <d v="2013-02-07T17:42:15"/>
    <d v="2013-03-19T16:42:15"/>
    <s v="film &amp; video/documentary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n v="93.018518518518519"/>
    <b v="1"/>
    <n v="100.46"/>
    <d v="2012-01-25T20:33:58"/>
    <d v="2012-02-24T20:33:58"/>
    <s v="film &amp; video/documentary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n v="50.292682926829265"/>
    <b v="1"/>
    <n v="137.46666666666667"/>
    <d v="2012-05-03T01:42:26"/>
    <d v="2012-06-02T01:42:26"/>
    <s v="film &amp; video/documentary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n v="106.43243243243244"/>
    <b v="1"/>
    <n v="231.64705882352939"/>
    <d v="2012-07-24T02:16:37"/>
    <d v="2012-09-01T02:00:00"/>
    <s v="film &amp; video/documentary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n v="51.719576719576722"/>
    <b v="1"/>
    <n v="130.33333333333331"/>
    <d v="2012-02-09T15:07:29"/>
    <d v="2012-03-10T15:07:29"/>
    <s v="film &amp; video/documentary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n v="36.612499999999997"/>
    <b v="1"/>
    <n v="292.89999999999998"/>
    <d v="2013-02-28T20:05:33"/>
    <d v="2013-03-20T19:05:33"/>
    <s v="film &amp; video/documentary"/>
    <x v="0"/>
    <s v="d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n v="42.517361111111114"/>
    <b v="1"/>
    <n v="111.31818181818183"/>
    <d v="2013-01-08T22:40:01"/>
    <d v="2013-02-07T22:40:01"/>
    <s v="film &amp; video/documentary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n v="62.712871287128714"/>
    <b v="1"/>
    <n v="105.56666666666668"/>
    <d v="2011-01-24T16:40:10"/>
    <d v="2011-03-10T16:40:10"/>
    <s v="film &amp; video/documentary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n v="89.957983193277315"/>
    <b v="1"/>
    <n v="118.94444444444446"/>
    <d v="2012-08-13T18:02:14"/>
    <d v="2012-09-03T18:02:14"/>
    <s v="film &amp; video/documentary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n v="28.924722222222222"/>
    <b v="1"/>
    <n v="104.129"/>
    <d v="2011-10-05T04:23:43"/>
    <d v="2011-10-20T02:00:00"/>
    <s v="film &amp; video/documentary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n v="138.8022"/>
    <b v="1"/>
    <n v="104.10165000000001"/>
    <d v="2011-11-21T05:16:32"/>
    <d v="2012-01-01T07:59:00"/>
    <s v="film &amp; video/documentary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n v="61.301369863013697"/>
    <b v="1"/>
    <n v="111.87499999999999"/>
    <d v="2013-03-15T21:03:52"/>
    <d v="2013-04-14T21:03:52"/>
    <s v="film &amp; video/documentary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n v="80.202702702702709"/>
    <b v="1"/>
    <n v="104.73529411764706"/>
    <d v="2010-06-28T05:28:14"/>
    <d v="2010-08-11T15:59:00"/>
    <s v="film &amp; video/documentary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n v="32.095833333333331"/>
    <b v="1"/>
    <n v="385.15000000000003"/>
    <d v="2013-01-30T19:59:48"/>
    <d v="2013-03-01T19:59:48"/>
    <s v="film &amp; video/documentary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n v="200.88888888888889"/>
    <b v="1"/>
    <n v="101.248"/>
    <d v="2012-07-23T18:32:14"/>
    <d v="2012-08-22T18:32:14"/>
    <s v="film &amp; video/documentary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n v="108.01265822784811"/>
    <b v="1"/>
    <n v="113.77333333333333"/>
    <d v="2014-11-07T22:09:57"/>
    <d v="2014-12-11T04:59:00"/>
    <s v="film &amp; video/documentary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n v="95.699367088607602"/>
    <b v="1"/>
    <n v="100.80333333333333"/>
    <d v="2013-11-11T16:14:43"/>
    <d v="2013-12-11T16:14:43"/>
    <s v="film &amp; video/documentary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n v="49.880281690140848"/>
    <b v="1"/>
    <n v="283.32"/>
    <d v="2013-02-25T00:55:51"/>
    <d v="2013-03-26T23:55:51"/>
    <s v="film &amp; video/documentary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n v="110.47058823529412"/>
    <b v="1"/>
    <n v="112.68"/>
    <d v="2009-11-06T20:07:09"/>
    <d v="2010-02-02T07:59:00"/>
    <s v="film &amp; video/documentary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n v="134.91139240506328"/>
    <b v="1"/>
    <n v="106.58000000000001"/>
    <d v="2015-11-23T13:13:53"/>
    <d v="2015-12-22T23:00:00"/>
    <s v="film &amp; video/documentary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n v="106.62314540059347"/>
    <b v="1"/>
    <n v="102.66285714285715"/>
    <d v="2016-10-04T10:43:06"/>
    <d v="2016-11-08T11:43:06"/>
    <s v="film &amp; video/documentary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n v="145.04301075268816"/>
    <b v="1"/>
    <n v="107.91200000000001"/>
    <d v="2016-04-13T13:40:48"/>
    <d v="2016-05-13T13:40:48"/>
    <s v="film &amp; video/documentary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n v="114.58620689655173"/>
    <b v="1"/>
    <n v="123.07407407407408"/>
    <d v="2016-11-23T07:42:46"/>
    <d v="2016-12-21T07:59:00"/>
    <s v="film &amp; video/documentary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n v="105.3170731707317"/>
    <b v="1"/>
    <n v="101.6"/>
    <d v="2015-06-29T15:01:48"/>
    <d v="2015-08-01T15:01:48"/>
    <s v="film &amp; video/documentary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n v="70.921195652173907"/>
    <b v="1"/>
    <n v="104.396"/>
    <d v="2016-11-15T04:30:33"/>
    <d v="2016-12-20T04:30:33"/>
    <s v="film &amp; video/documentary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n v="147.17167680278018"/>
    <b v="1"/>
    <n v="112.92973333333333"/>
    <d v="2017-02-09T07:33:26"/>
    <d v="2017-03-14T22:57:00"/>
    <s v="film &amp; video/documentary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n v="160.47058823529412"/>
    <b v="1"/>
    <n v="136.4"/>
    <d v="2015-02-23T05:38:49"/>
    <d v="2015-03-22T08:00:00"/>
    <s v="film &amp; video/documentary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n v="156.04578313253012"/>
    <b v="1"/>
    <n v="103.61439999999999"/>
    <d v="2015-10-01T22:43:08"/>
    <d v="2015-11-01T04:00:00"/>
    <s v="film &amp; video/documentary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n v="63.17365269461078"/>
    <b v="1"/>
    <n v="105.5"/>
    <d v="2015-10-14T11:12:07"/>
    <d v="2015-11-07T04:00:00"/>
    <s v="film &amp; video/documentary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n v="104.82352941176471"/>
    <b v="1"/>
    <n v="101.82857142857142"/>
    <d v="2013-04-15T12:22:43"/>
    <d v="2013-05-17T03:59:00"/>
    <s v="film &amp; video/documentary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n v="97.356164383561648"/>
    <b v="1"/>
    <n v="106.60499999999999"/>
    <d v="2016-05-17T13:57:14"/>
    <d v="2016-06-17T13:57:14"/>
    <s v="film &amp; video/documentary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n v="203.63063063063063"/>
    <b v="1"/>
    <n v="113.015"/>
    <d v="2015-09-16T16:19:37"/>
    <d v="2015-10-28T08:00:00"/>
    <s v="film &amp; video/documentary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n v="188.31203007518798"/>
    <b v="1"/>
    <n v="125.22750000000001"/>
    <d v="2016-03-08T15:16:31"/>
    <d v="2016-04-07T14:16:31"/>
    <s v="film &amp; video/documentary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n v="146.65217391304347"/>
    <b v="1"/>
    <n v="101.19"/>
    <d v="2015-04-07T16:22:37"/>
    <d v="2015-05-15T19:00:00"/>
    <s v="film &amp; video/documentary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n v="109.1875"/>
    <b v="1"/>
    <n v="102.76470588235294"/>
    <d v="2015-04-07T17:41:55"/>
    <d v="2015-05-08T22:00:00"/>
    <s v="film &amp; video/documentary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n v="59.249046653144013"/>
    <b v="1"/>
    <n v="116.83911999999998"/>
    <d v="2015-10-14T14:18:38"/>
    <d v="2015-11-13T15:18:38"/>
    <s v="film &amp; video/documentary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n v="97.904838709677421"/>
    <b v="1"/>
    <n v="101.16833333333335"/>
    <d v="2015-02-12T03:05:08"/>
    <d v="2015-03-14T02:05:08"/>
    <s v="film &amp; video/documentary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n v="70.000169491525426"/>
    <b v="1"/>
    <n v="110.13360000000002"/>
    <d v="2016-07-08T18:08:10"/>
    <d v="2016-09-03T01:00:00"/>
    <s v="film &amp; video/documentary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n v="72.865168539325836"/>
    <b v="1"/>
    <n v="108.08333333333333"/>
    <d v="2015-03-30T18:14:28"/>
    <d v="2015-04-29T18:14:28"/>
    <s v="film &amp; video/documentary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n v="146.34782608695653"/>
    <b v="1"/>
    <n v="125.02285714285715"/>
    <d v="2017-02-06T16:03:27"/>
    <d v="2017-03-08T21:00:00"/>
    <s v="film &amp; video/documentary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n v="67.909090909090907"/>
    <b v="1"/>
    <n v="106.71428571428572"/>
    <d v="2014-09-12T21:06:38"/>
    <d v="2014-10-01T03:59:00"/>
    <s v="film &amp; video/documentary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n v="169.85083076923075"/>
    <b v="1"/>
    <n v="100.36639999999998"/>
    <d v="2016-03-30T18:44:25"/>
    <d v="2016-04-29T18:44:25"/>
    <s v="film &amp; video/documentary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n v="58.413339694656486"/>
    <b v="1"/>
    <n v="102.02863333333335"/>
    <d v="2014-10-14T17:42:25"/>
    <d v="2014-11-14T03:00:00"/>
    <s v="film &amp; video/documentary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n v="119.99298245614035"/>
    <b v="1"/>
    <n v="102.08358208955224"/>
    <d v="2015-04-17T23:18:14"/>
    <d v="2015-06-01T02:20:00"/>
    <s v="film &amp; video/documentary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n v="99.860335195530723"/>
    <b v="1"/>
    <n v="123.27586206896552"/>
    <d v="2015-04-20T22:39:50"/>
    <d v="2015-05-20T22:39:50"/>
    <s v="film &amp; video/documentary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n v="90.579148936170213"/>
    <b v="1"/>
    <n v="170.28880000000001"/>
    <d v="2015-09-14T12:00:21"/>
    <d v="2015-10-14T12:00:21"/>
    <s v="film &amp; video/documentary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n v="117.77361477572559"/>
    <b v="1"/>
    <n v="111.59049999999999"/>
    <d v="2015-10-15T11:53:29"/>
    <d v="2015-11-14T12:53:29"/>
    <s v="film &amp; video/documentary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n v="86.554621848739501"/>
    <b v="1"/>
    <n v="103"/>
    <d v="2015-07-22T14:05:16"/>
    <d v="2015-08-21T14:05:16"/>
    <s v="film &amp; video/documentary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n v="71.899281437125751"/>
    <b v="1"/>
    <n v="106.63570159857905"/>
    <d v="2017-01-25T11:58:28"/>
    <d v="2017-02-24T11:58:28"/>
    <s v="film &amp; video/documentary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n v="129.81900452488688"/>
    <b v="1"/>
    <n v="114.75999999999999"/>
    <d v="2016-08-04T01:35:09"/>
    <d v="2016-09-11T03:59:00"/>
    <s v="film &amp; video/documentary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n v="44.912863070539416"/>
    <b v="1"/>
    <n v="127.34117647058822"/>
    <d v="2016-02-27T23:09:14"/>
    <d v="2016-04-07T22:09:14"/>
    <s v="film &amp; video/documentary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n v="40.755244755244753"/>
    <b v="1"/>
    <n v="116.56"/>
    <d v="2014-09-08T04:01:08"/>
    <d v="2014-10-08T04:01:08"/>
    <s v="film &amp; video/documentary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n v="103.52394779771615"/>
    <b v="1"/>
    <n v="108.61819426615318"/>
    <d v="2015-10-20T19:00:19"/>
    <d v="2015-11-19T20:00:19"/>
    <s v="film &amp; video/documentary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n v="125.44827586206897"/>
    <b v="1"/>
    <n v="103.94285714285714"/>
    <d v="2016-03-09T19:52:01"/>
    <d v="2016-04-08T18:52:01"/>
    <s v="film &amp; video/documentary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n v="246.60606060606059"/>
    <b v="1"/>
    <n v="116.25714285714285"/>
    <d v="2014-10-31T07:03:14"/>
    <d v="2014-12-01T08:03:14"/>
    <s v="film &amp; video/documentary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n v="79.401340206185566"/>
    <b v="1"/>
    <n v="102.69239999999999"/>
    <d v="2016-02-15T19:16:33"/>
    <d v="2016-03-16T18:16:33"/>
    <s v="film &amp; video/documentary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n v="86.138613861386133"/>
    <b v="1"/>
    <n v="174"/>
    <d v="2015-03-15T05:19:57"/>
    <d v="2015-04-24T05:19:57"/>
    <s v="film &amp; video/documentary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n v="193.04868913857678"/>
    <b v="1"/>
    <n v="103.08800000000001"/>
    <d v="2016-05-17T20:38:41"/>
    <d v="2016-06-15T15:00:00"/>
    <s v="film &amp; video/documentary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n v="84.023178807947019"/>
    <b v="1"/>
    <n v="104.85537190082646"/>
    <d v="2014-10-23T01:41:30"/>
    <d v="2014-11-14T05:12:00"/>
    <s v="film &amp; video/documentary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n v="139.82758620689654"/>
    <b v="1"/>
    <n v="101.375"/>
    <d v="2015-06-08T21:33:00"/>
    <d v="2015-07-23T03:11:00"/>
    <s v="film &amp; video/documentary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n v="109.82189265536722"/>
    <b v="1"/>
    <n v="111.07699999999998"/>
    <d v="2014-10-24T00:01:46"/>
    <d v="2014-11-23T01:01:46"/>
    <s v="film &amp; video/documentary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n v="139.53488372093022"/>
    <b v="1"/>
    <n v="124.15933781686496"/>
    <d v="2014-07-17T05:03:11"/>
    <d v="2014-08-08T00:00:00"/>
    <s v="film &amp; video/documentary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n v="347.84615384615387"/>
    <b v="1"/>
    <n v="101.33333333333334"/>
    <d v="2010-03-18T17:52:16"/>
    <d v="2010-05-02T19:22:00"/>
    <s v="film &amp; video/documentary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n v="68.24159292035398"/>
    <b v="1"/>
    <n v="110.16142857142856"/>
    <d v="2014-05-21T20:37:52"/>
    <d v="2014-06-21T03:59:00"/>
    <s v="film &amp; video/documentary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n v="239.93846153846152"/>
    <b v="1"/>
    <n v="103.97333333333334"/>
    <d v="2014-01-29T14:33:19"/>
    <d v="2014-02-28T14:33:19"/>
    <s v="film &amp; video/documentary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n v="287.31343283582089"/>
    <b v="1"/>
    <n v="101.31578947368421"/>
    <d v="2012-04-20T19:01:58"/>
    <d v="2012-05-20T19:01:58"/>
    <s v="film &amp; video/documentary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n v="86.84882352941176"/>
    <b v="1"/>
    <n v="103.3501"/>
    <d v="2013-03-22T13:51:18"/>
    <d v="2013-05-01T04:59:00"/>
    <s v="film &amp; video/documentary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n v="81.84905660377359"/>
    <b v="1"/>
    <n v="104.11200000000001"/>
    <d v="2015-02-08T14:32:02"/>
    <d v="2015-03-15T13:32:02"/>
    <s v="film &amp; video/documentary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n v="42.874970059880241"/>
    <b v="1"/>
    <n v="110.15569230769231"/>
    <d v="2011-12-16T13:14:29"/>
    <d v="2012-01-15T13:14:29"/>
    <s v="film &amp; video/documentary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n v="709.41860465116281"/>
    <b v="1"/>
    <n v="122.02"/>
    <d v="2016-12-07T19:05:00"/>
    <d v="2017-01-06T19:05:00"/>
    <s v="film &amp; video/documentary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n v="161.25517890772127"/>
    <b v="1"/>
    <n v="114.16866666666667"/>
    <d v="2012-12-18T18:25:39"/>
    <d v="2013-02-01T18:25:39"/>
    <s v="film &amp; video/documentary"/>
    <x v="0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n v="41.777777777777779"/>
    <b v="1"/>
    <n v="125.33333333333334"/>
    <d v="2016-02-25T13:50:44"/>
    <d v="2016-04-05T16:00:00"/>
    <s v="film &amp; video/documentary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n v="89.887640449438209"/>
    <b v="1"/>
    <n v="106.66666666666667"/>
    <d v="2012-06-18T21:53:18"/>
    <d v="2012-07-18T21:53:18"/>
    <s v="film &amp; video/documentary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n v="45.051724137931032"/>
    <b v="1"/>
    <n v="130.65"/>
    <d v="2011-08-02T21:20:31"/>
    <d v="2011-09-16T21:20:31"/>
    <s v="film &amp; video/documentary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n v="42.857142857142854"/>
    <b v="1"/>
    <n v="120"/>
    <d v="2014-01-18T23:38:31"/>
    <d v="2014-03-01T17:18:00"/>
    <s v="film &amp; video/documentary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n v="54.083333333333336"/>
    <b v="1"/>
    <n v="105.9591836734694"/>
    <d v="2016-07-25T10:51:56"/>
    <d v="2016-08-25T10:51:56"/>
    <s v="film &amp; video/documentary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n v="103.21804511278195"/>
    <b v="1"/>
    <n v="114.39999999999999"/>
    <d v="2015-10-15T06:01:08"/>
    <d v="2015-11-14T07:01:00"/>
    <s v="film &amp; video/documentary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n v="40.397590361445786"/>
    <b v="1"/>
    <n v="111.76666666666665"/>
    <d v="2016-01-01T13:43:28"/>
    <d v="2016-01-25T23:52:00"/>
    <s v="film &amp; video/documentary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n v="116.85906040268456"/>
    <b v="1"/>
    <n v="116.08000000000001"/>
    <d v="2012-03-19T16:31:12"/>
    <d v="2012-05-03T16:31:12"/>
    <s v="film &amp; video/documentary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n v="115.51020408163265"/>
    <b v="1"/>
    <n v="141.5"/>
    <d v="2015-12-29T17:16:32"/>
    <d v="2016-01-23T17:16:32"/>
    <s v="film &amp; video/documentary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n v="104.31274900398407"/>
    <b v="1"/>
    <n v="104.72999999999999"/>
    <d v="2012-06-25T16:45:17"/>
    <d v="2012-07-30T05:00:00"/>
    <s v="film &amp; video/documentary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n v="69.772727272727266"/>
    <b v="1"/>
    <n v="255.83333333333331"/>
    <d v="2012-08-23T17:01:40"/>
    <d v="2012-09-06T17:01:40"/>
    <s v="film &amp; video/documentary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n v="43.020833333333336"/>
    <b v="1"/>
    <n v="206.70670670670671"/>
    <d v="2014-04-26T02:49:19"/>
    <d v="2014-05-19T02:49:19"/>
    <s v="film &amp; video/documentary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n v="58.540469973890339"/>
    <b v="1"/>
    <n v="112.105"/>
    <d v="2014-12-07T18:45:47"/>
    <d v="2015-01-06T18:45:47"/>
    <s v="film &amp; video/documentary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n v="111.79535864978902"/>
    <b v="1"/>
    <n v="105.982"/>
    <d v="2014-10-22T14:01:41"/>
    <d v="2014-11-21T15:01:41"/>
    <s v="film &amp; video/documentary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n v="46.230769230769234"/>
    <b v="1"/>
    <n v="100.16666666666667"/>
    <d v="2015-07-26T22:49:51"/>
    <d v="2015-08-10T22:49:51"/>
    <s v="film &amp; video/documentary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n v="144.69039145907473"/>
    <b v="1"/>
    <n v="213.98947368421051"/>
    <d v="2015-07-15T16:14:18"/>
    <d v="2015-08-15T06:00:00"/>
    <s v="film &amp; video/documentary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n v="88.845070422535215"/>
    <b v="1"/>
    <n v="126.16000000000001"/>
    <d v="2016-06-28T01:49:40"/>
    <d v="2016-07-28T01:49:40"/>
    <s v="film &amp; video/documentary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n v="81.75107284768211"/>
    <b v="1"/>
    <n v="181.53547058823528"/>
    <d v="2014-02-04T01:30:50"/>
    <d v="2014-03-07T22:59:00"/>
    <s v="film &amp; video/documentary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n v="71.428571428571431"/>
    <b v="1"/>
    <n v="100"/>
    <d v="2015-04-18T00:52:52"/>
    <d v="2015-05-08T00:52:52"/>
    <s v="film &amp; video/documentary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n v="104.25906735751295"/>
    <b v="1"/>
    <n v="100.61"/>
    <d v="2011-11-18T01:00:51"/>
    <d v="2011-12-18T00:59:00"/>
    <s v="film &amp; video/documentary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n v="90.616504854368927"/>
    <b v="1"/>
    <n v="100.9027027027027"/>
    <d v="2011-08-08T17:12:51"/>
    <d v="2011-09-08T03:00:00"/>
    <s v="film &amp; video/documentary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n v="157.33048433048432"/>
    <b v="1"/>
    <n v="110.446"/>
    <d v="2013-09-09T17:00:52"/>
    <d v="2013-10-10T17:00:52"/>
    <s v="film &amp; video/documentary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n v="105.18"/>
    <b v="1"/>
    <n v="111.8936170212766"/>
    <d v="2016-02-17T19:38:02"/>
    <d v="2016-04-17T18:38:02"/>
    <s v="film &amp; video/documentary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n v="58.719836956521746"/>
    <b v="1"/>
    <n v="108.04450000000001"/>
    <d v="2012-03-22T21:49:20"/>
    <d v="2012-04-27T21:32:00"/>
    <s v="film &amp; video/documentary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n v="81.632653061224488"/>
    <b v="1"/>
    <n v="106.66666666666667"/>
    <d v="2012-06-22T13:33:26"/>
    <d v="2012-07-07T13:33:26"/>
    <s v="film &amp; video/documentary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n v="56.460043668122275"/>
    <b v="1"/>
    <n v="103.90027322404372"/>
    <d v="2010-07-20T18:38:04"/>
    <d v="2010-09-01T03:44:00"/>
    <s v="film &amp; video/documentary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n v="140.1044776119403"/>
    <b v="1"/>
    <n v="125.16000000000001"/>
    <d v="2015-03-15T19:02:06"/>
    <d v="2015-04-29T19:02:06"/>
    <s v="film &amp; video/documentary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n v="224.85263157894738"/>
    <b v="1"/>
    <n v="106.80499999999999"/>
    <d v="2016-11-13T21:01:07"/>
    <d v="2016-12-14T12:00:00"/>
    <s v="film &amp; video/documentary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n v="181.13306451612902"/>
    <b v="1"/>
    <n v="112.30249999999999"/>
    <d v="2014-04-16T15:15:47"/>
    <d v="2014-05-17T03:30:00"/>
    <s v="film &amp; video/documentary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n v="711.04109589041093"/>
    <b v="1"/>
    <n v="103.812"/>
    <d v="2011-07-08T20:12:50"/>
    <d v="2011-08-07T20:12:50"/>
    <s v="film &amp; video/documentary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n v="65.883720930232556"/>
    <b v="1"/>
    <n v="141.65"/>
    <d v="2015-10-15T12:56:57"/>
    <d v="2015-11-05T13:56:57"/>
    <s v="film &amp; video/documentary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n v="75.185714285714283"/>
    <b v="1"/>
    <n v="105.25999999999999"/>
    <d v="2011-06-24T07:27:21"/>
    <d v="2011-08-10T07:08:00"/>
    <s v="film &amp; video/documentary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n v="133.14391143911439"/>
    <b v="1"/>
    <n v="103.09142857142857"/>
    <d v="2014-01-07T15:04:22"/>
    <d v="2014-02-05T23:04:00"/>
    <s v="film &amp; video/documentary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n v="55.2"/>
    <b v="1"/>
    <n v="107.65957446808511"/>
    <d v="2014-02-04T02:02:19"/>
    <d v="2014-03-06T02:02:19"/>
    <s v="film &amp; video/documentary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n v="86.163714285714292"/>
    <b v="1"/>
    <n v="107.70464285714286"/>
    <d v="2011-04-05T03:53:57"/>
    <d v="2011-05-09T05:59:00"/>
    <s v="film &amp; video/documentary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n v="92.318181818181813"/>
    <b v="1"/>
    <n v="101.55000000000001"/>
    <d v="2011-09-20T20:54:10"/>
    <d v="2011-11-19T21:54:10"/>
    <s v="film &amp; video/documentary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n v="160.16473684210527"/>
    <b v="1"/>
    <n v="101.43766666666667"/>
    <d v="2013-09-26T17:39:50"/>
    <d v="2013-11-05T18:39:50"/>
    <s v="film &amp; video/documentary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n v="45.6"/>
    <b v="1"/>
    <n v="136.80000000000001"/>
    <d v="2016-06-22T20:42:24"/>
    <d v="2016-07-22T20:42:24"/>
    <s v="film &amp; video/documentary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n v="183.28571428571428"/>
    <b v="1"/>
    <n v="128.29999999999998"/>
    <d v="2015-04-19T23:33:17"/>
    <d v="2015-06-18T23:33:17"/>
    <s v="film &amp; video/documentary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n v="125.78838174273859"/>
    <b v="1"/>
    <n v="101.05"/>
    <d v="2013-11-20T04:13:24"/>
    <d v="2013-12-22T05:00:00"/>
    <s v="film &amp; video/documentary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n v="57.654545454545456"/>
    <b v="1"/>
    <n v="126.84"/>
    <d v="2012-07-09T17:49:38"/>
    <d v="2012-07-25T17:49:38"/>
    <s v="film &amp; video/documentary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n v="78.660818713450297"/>
    <b v="1"/>
    <n v="105.0859375"/>
    <d v="2012-06-19T21:03:31"/>
    <d v="2012-07-19T21:03:31"/>
    <s v="film &amp; video/documentary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n v="91.480769230769226"/>
    <b v="1"/>
    <n v="102.85405405405406"/>
    <d v="2013-09-12T01:31:05"/>
    <d v="2013-10-12T01:31:05"/>
    <s v="film &amp; video/documentary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n v="68.09809523809524"/>
    <b v="1"/>
    <n v="102.14714285714285"/>
    <d v="2014-09-22T20:26:42"/>
    <d v="2014-10-17T12:00:00"/>
    <s v="film &amp; video/documentary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n v="48.086800000000004"/>
    <b v="1"/>
    <n v="120.21700000000001"/>
    <d v="2014-01-09T09:30:31"/>
    <d v="2014-02-08T09:30:31"/>
    <s v="film &amp; video/documentary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n v="202.42307692307693"/>
    <b v="1"/>
    <n v="100.24761904761905"/>
    <d v="2013-03-27T23:17:40"/>
    <d v="2013-04-08T04:33:00"/>
    <s v="film &amp; video/documentary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n v="216.75"/>
    <b v="1"/>
    <n v="100.63392857142857"/>
    <d v="2015-06-23T06:46:37"/>
    <d v="2015-07-23T06:46:37"/>
    <s v="film &amp; video/documentary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n v="110.06849315068493"/>
    <b v="1"/>
    <n v="100.4375"/>
    <d v="2013-04-30T20:13:07"/>
    <d v="2013-06-29T20:13:07"/>
    <s v="film &amp; video/documentary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n v="4.833333333333333"/>
    <b v="0"/>
    <n v="0.43939393939393934"/>
    <d v="2014-02-12T05:40:31"/>
    <d v="2014-03-14T04:40:31"/>
    <s v="film &amp; video/animation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n v="50.166666666666664"/>
    <b v="0"/>
    <n v="2.0066666666666668"/>
    <d v="2015-06-22T11:47:36"/>
    <d v="2015-08-21T11:47:36"/>
    <s v="film &amp; video/animation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n v="35.833333333333336"/>
    <b v="0"/>
    <n v="1.075"/>
    <d v="2014-08-12T06:14:57"/>
    <d v="2014-09-11T06:14:57"/>
    <s v="film &amp; video/animation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n v="11.76923076923077"/>
    <b v="0"/>
    <n v="0.76500000000000001"/>
    <d v="2013-05-06T22:13:50"/>
    <d v="2013-06-05T22:13:50"/>
    <s v="film &amp; video/animation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n v="40.78"/>
    <b v="0"/>
    <n v="6.7966666666666677"/>
    <d v="2012-01-26T09:01:39"/>
    <d v="2012-03-26T08:01:39"/>
    <s v="film &amp; video/animation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n v="3"/>
    <b v="0"/>
    <n v="1.2E-2"/>
    <d v="2015-09-28T20:40:04"/>
    <d v="2015-11-27T21:40:04"/>
    <s v="film &amp; video/animation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n v="16.625"/>
    <b v="0"/>
    <n v="1.3299999999999998"/>
    <d v="2016-01-31T17:05:14"/>
    <d v="2016-03-01T17:05:14"/>
    <s v="film &amp; video/animation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e v="#DIV/0!"/>
    <b v="0"/>
    <n v="0"/>
    <d v="2015-10-08T21:49:00"/>
    <d v="2015-10-22T18:59:00"/>
    <s v="film &amp; video/animation"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n v="52"/>
    <b v="0"/>
    <n v="5.6333333333333329"/>
    <d v="2014-05-19T18:24:05"/>
    <d v="2014-06-16T22:00:00"/>
    <s v="film &amp; video/animation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e v="#DIV/0!"/>
    <b v="0"/>
    <n v="0"/>
    <d v="2009-09-14T21:38:02"/>
    <d v="2009-11-27T04:59:00"/>
    <s v="film &amp; video/animation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n v="4.8"/>
    <b v="0"/>
    <n v="2.4"/>
    <d v="2013-08-27T02:34:27"/>
    <d v="2013-09-11T02:34:27"/>
    <s v="film &amp; video/animation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n v="51.875"/>
    <b v="0"/>
    <n v="13.833333333333334"/>
    <d v="2016-06-05T20:54:43"/>
    <d v="2016-07-05T20:54:43"/>
    <s v="film &amp; video/animation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n v="71.25"/>
    <b v="0"/>
    <n v="9.5"/>
    <d v="2015-08-22T17:26:21"/>
    <d v="2015-10-21T17:26:21"/>
    <s v="film &amp; video/animation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e v="#DIV/0!"/>
    <b v="0"/>
    <n v="0"/>
    <d v="2015-08-12T15:07:02"/>
    <d v="2015-10-11T15:07:02"/>
    <s v="film &amp; video/animation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n v="62.5"/>
    <b v="0"/>
    <n v="5"/>
    <d v="2013-10-29T20:01:42"/>
    <d v="2013-12-01T21:01:42"/>
    <s v="film &amp; video/animation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n v="1"/>
    <b v="0"/>
    <n v="2.7272727272727275E-3"/>
    <d v="2013-08-14T17:56:20"/>
    <d v="2013-09-13T17:56:20"/>
    <s v="film &amp; video/animation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e v="#DIV/0!"/>
    <b v="0"/>
    <n v="0"/>
    <d v="2013-07-01T08:41:53"/>
    <d v="2013-07-31T08:41:53"/>
    <s v="film &amp; video/animation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e v="#DIV/0!"/>
    <b v="0"/>
    <n v="0"/>
    <d v="2016-08-09T07:38:46"/>
    <d v="2016-10-08T07:38:46"/>
    <s v="film &amp; video/animation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n v="170.54545454545453"/>
    <b v="0"/>
    <n v="9.379999999999999"/>
    <d v="2015-10-19T06:15:58"/>
    <d v="2015-11-18T07:15:58"/>
    <s v="film &amp; video/animation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e v="#DIV/0!"/>
    <b v="0"/>
    <n v="0"/>
    <d v="2014-10-07T18:16:58"/>
    <d v="2014-10-17T18:16:58"/>
    <s v="film &amp; video/animation"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n v="5"/>
    <b v="0"/>
    <n v="0.1"/>
    <d v="2016-02-23T23:39:13"/>
    <d v="2016-03-24T22:39:13"/>
    <s v="film &amp; video/animation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e v="#DIV/0!"/>
    <b v="0"/>
    <n v="0"/>
    <d v="2013-10-03T19:03:16"/>
    <d v="2013-11-02T19:03:16"/>
    <s v="film &amp; video/animation"/>
    <x v="0"/>
    <s v="animation"/>
  </r>
  <r>
    <n v="442"/>
    <s v="The Paranormal Idiot"/>
    <s v="Doomsday is here"/>
    <n v="17000"/>
    <n v="6691"/>
    <x v="2"/>
    <x v="0"/>
    <s v="USD"/>
    <n v="1424380783"/>
    <n v="1421788783"/>
    <b v="0"/>
    <n v="17"/>
    <n v="393.58823529411762"/>
    <b v="0"/>
    <n v="39.358823529411765"/>
    <d v="2015-01-20T21:19:43"/>
    <d v="2015-02-19T21:19:43"/>
    <s v="film &amp; video/animation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n v="5"/>
    <b v="0"/>
    <n v="0.1"/>
    <d v="2014-01-11T00:21:41"/>
    <d v="2014-02-10T00:21:41"/>
    <s v="film &amp; video/animation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n v="50"/>
    <b v="0"/>
    <n v="5"/>
    <d v="2011-12-17T21:46:01"/>
    <d v="2012-02-15T21:46:01"/>
    <s v="film &amp; video/animation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n v="1"/>
    <b v="0"/>
    <n v="3.3333333333333335E-3"/>
    <d v="2015-05-06T08:02:55"/>
    <d v="2015-05-21T08:02:55"/>
    <s v="film &amp; video/animation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n v="47.875"/>
    <b v="0"/>
    <n v="7.2952380952380951"/>
    <d v="2015-02-02T02:00:20"/>
    <d v="2015-03-04T02:00:20"/>
    <s v="film &amp; video/animation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n v="5"/>
    <b v="0"/>
    <n v="1.6666666666666666E-2"/>
    <d v="2013-02-26T13:19:23"/>
    <d v="2013-03-23T12:19:23"/>
    <s v="film &amp; video/animation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n v="20.502500000000001"/>
    <b v="0"/>
    <n v="3.2804000000000002"/>
    <d v="2014-04-24T18:11:35"/>
    <d v="2014-05-14T18:11:35"/>
    <s v="film &amp; video/animation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n v="9"/>
    <b v="0"/>
    <n v="2.25"/>
    <d v="2013-09-17T13:38:05"/>
    <d v="2013-10-17T13:38:05"/>
    <s v="film &amp; video/animation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n v="56.571428571428569"/>
    <b v="0"/>
    <n v="0.79200000000000004"/>
    <d v="2014-01-15T22:43:20"/>
    <d v="2014-02-14T22:43:20"/>
    <s v="film &amp; video/animation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e v="#DIV/0!"/>
    <b v="0"/>
    <n v="0"/>
    <d v="2013-12-26T17:09:51"/>
    <d v="2014-01-25T17:09:51"/>
    <s v="film &amp; video/animation"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n v="40"/>
    <b v="0"/>
    <n v="64"/>
    <d v="2015-04-13T16:53:35"/>
    <d v="2015-05-13T16:53:35"/>
    <s v="film &amp; video/animation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n v="13"/>
    <b v="0"/>
    <n v="2.7404479578392621E-2"/>
    <d v="2015-02-03T19:47:59"/>
    <d v="2015-02-19T19:47:59"/>
    <s v="film &amp; video/animation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n v="16.399999999999999"/>
    <b v="0"/>
    <n v="0.82000000000000006"/>
    <d v="2014-10-26T17:12:51"/>
    <d v="2014-11-26T13:14:00"/>
    <s v="film &amp; video/animation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n v="22.5"/>
    <b v="0"/>
    <n v="6.9230769230769221E-2"/>
    <d v="2012-03-03T00:03:42"/>
    <d v="2012-04-17T00:31:00"/>
    <s v="film &amp; video/animation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n v="20.333333333333332"/>
    <b v="0"/>
    <n v="0.68631863186318631"/>
    <d v="2013-09-30T16:40:01"/>
    <d v="2013-10-22T03:59:00"/>
    <s v="film &amp; video/animation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e v="#DIV/0!"/>
    <b v="0"/>
    <n v="0"/>
    <d v="2014-07-17T18:25:12"/>
    <d v="2014-08-16T18:25:12"/>
    <s v="film &amp; video/animation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n v="16.755102040816325"/>
    <b v="0"/>
    <n v="8.2100000000000009"/>
    <d v="2013-04-14T16:47:40"/>
    <d v="2013-05-14T16:47:40"/>
    <s v="film &amp; video/animation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n v="25"/>
    <b v="0"/>
    <n v="6.4102564102564097E-2"/>
    <d v="2011-09-14T15:22:07"/>
    <d v="2011-11-13T16:22:07"/>
    <s v="film &amp; video/animation"/>
    <x v="0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n v="12.5"/>
    <b v="0"/>
    <n v="0.29411764705882354"/>
    <d v="2014-04-30T13:01:15"/>
    <d v="2014-06-01T04:00:00"/>
    <s v="film &amp; video/animation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e v="#DIV/0!"/>
    <b v="0"/>
    <n v="0"/>
    <d v="2013-05-13T20:19:27"/>
    <d v="2013-06-02T20:19:27"/>
    <s v="film &amp; video/animation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e v="#DIV/0!"/>
    <b v="0"/>
    <n v="0"/>
    <d v="2011-06-11T03:02:21"/>
    <d v="2011-08-10T03:02:21"/>
    <s v="film &amp; video/animation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n v="113.63636363636364"/>
    <b v="0"/>
    <n v="2.2727272727272729"/>
    <d v="2011-07-26T17:02:33"/>
    <d v="2011-09-24T17:02:33"/>
    <s v="film &amp; video/animation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n v="1"/>
    <b v="0"/>
    <n v="9.9009900990099015E-2"/>
    <d v="2016-04-28T20:22:15"/>
    <d v="2016-05-18T20:22:15"/>
    <s v="film &amp; video/animation"/>
    <x v="0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n v="17.25"/>
    <b v="0"/>
    <n v="26.953125"/>
    <d v="2014-06-11T02:52:54"/>
    <d v="2014-06-27T02:52:54"/>
    <s v="film &amp; video/animation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n v="15.2"/>
    <b v="0"/>
    <n v="0.76"/>
    <d v="2012-08-08T22:37:44"/>
    <d v="2012-09-07T22:37:44"/>
    <s v="film &amp; video/animation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n v="110.64102564102564"/>
    <b v="0"/>
    <n v="21.574999999999999"/>
    <d v="2012-08-14T16:18:54"/>
    <d v="2012-09-28T16:18:54"/>
    <s v="film &amp; video/animation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e v="#DIV/0!"/>
    <b v="0"/>
    <n v="0"/>
    <d v="2012-05-12T04:01:23"/>
    <d v="2012-07-11T03:51:05"/>
    <s v="film &amp; video/animation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e v="#DIV/0!"/>
    <b v="0"/>
    <n v="0"/>
    <d v="2014-07-07T23:45:24"/>
    <d v="2014-09-05T23:45:24"/>
    <s v="film &amp; video/animation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n v="25.5"/>
    <b v="0"/>
    <n v="1.02"/>
    <d v="2013-11-27T04:01:29"/>
    <d v="2014-01-16T04:00:00"/>
    <s v="film &amp; video/animation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n v="38.476470588235294"/>
    <b v="0"/>
    <n v="11.892727272727273"/>
    <d v="2014-03-05T17:19:39"/>
    <d v="2014-04-19T16:19:39"/>
    <s v="film &amp; video/animation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n v="28.2"/>
    <b v="0"/>
    <n v="17.625"/>
    <d v="2014-07-24T22:08:38"/>
    <d v="2014-08-23T22:08:38"/>
    <s v="film &amp; video/animation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n v="61.5"/>
    <b v="0"/>
    <n v="2.87"/>
    <d v="2014-08-18T16:45:19"/>
    <d v="2014-09-17T16:45:19"/>
    <s v="film &amp; video/animation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n v="1"/>
    <b v="0"/>
    <n v="3.0303030303030304E-2"/>
    <d v="2017-01-18T07:53:49"/>
    <d v="2017-02-17T07:53:49"/>
    <s v="film &amp; video/animation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e v="#DIV/0!"/>
    <b v="0"/>
    <n v="0"/>
    <d v="2015-04-06T02:04:03"/>
    <d v="2015-05-06T02:04:03"/>
    <s v="film &amp; video/animation"/>
    <x v="0"/>
    <s v="anim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n v="39.569274193548388"/>
    <b v="0"/>
    <n v="2.230268181818182"/>
    <d v="2014-04-28T23:24:01"/>
    <d v="2014-06-03T03:59:00"/>
    <s v="film &amp; video/animation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e v="#DIV/0!"/>
    <b v="0"/>
    <n v="0"/>
    <d v="2012-03-19T20:02:14"/>
    <d v="2012-05-18T20:02:14"/>
    <s v="film &amp; video/animation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e v="#DIV/0!"/>
    <b v="0"/>
    <n v="0"/>
    <d v="2015-03-02T21:51:49"/>
    <d v="2015-04-01T20:51:49"/>
    <s v="film &amp; video/animation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n v="88.8"/>
    <b v="0"/>
    <n v="32.56"/>
    <d v="2014-09-22T09:47:15"/>
    <d v="2014-11-21T10:47:15"/>
    <s v="film &amp; video/animation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n v="55.457142857142856"/>
    <b v="0"/>
    <n v="19.41"/>
    <d v="2013-07-10T12:00:15"/>
    <d v="2013-08-09T12:00:15"/>
    <s v="film &amp; video/animation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n v="87.142857142857139"/>
    <b v="0"/>
    <n v="6.1"/>
    <d v="2012-09-10T16:08:09"/>
    <d v="2012-10-10T16:08:09"/>
    <s v="film &amp; video/animation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n v="10"/>
    <b v="0"/>
    <n v="0.1"/>
    <d v="2016-03-18T21:31:30"/>
    <d v="2016-04-14T14:34:00"/>
    <s v="film &amp; video/animation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n v="51.224489795918366"/>
    <b v="0"/>
    <n v="50.2"/>
    <d v="2012-11-30T04:44:32"/>
    <d v="2013-01-29T04:44:32"/>
    <s v="film &amp; video/animation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n v="13.545454545454545"/>
    <b v="0"/>
    <n v="0.18625"/>
    <d v="2015-09-25T22:32:52"/>
    <d v="2015-11-05T23:32:52"/>
    <s v="film &amp; video/animation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n v="66.520080000000007"/>
    <b v="0"/>
    <n v="21.906971229845084"/>
    <d v="2013-04-17T12:08:19"/>
    <d v="2013-05-17T12:08:19"/>
    <s v="film &amp; video/animation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n v="50"/>
    <b v="0"/>
    <n v="9.0909090909090905E-3"/>
    <d v="2014-05-02T22:37:19"/>
    <d v="2014-06-01T22:37:19"/>
    <s v="film &amp; video/animation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e v="#DIV/0!"/>
    <b v="0"/>
    <n v="0"/>
    <d v="2016-10-26T14:16:34"/>
    <d v="2016-12-25T15:16:34"/>
    <s v="film &amp; video/animation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e v="#DIV/0!"/>
    <b v="0"/>
    <n v="0"/>
    <d v="2016-12-10T01:18:20"/>
    <d v="2017-01-09T01:18:20"/>
    <s v="film &amp; video/animation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n v="71.666666666666671"/>
    <b v="0"/>
    <n v="0.28667813379201834"/>
    <d v="2011-12-05T11:33:36"/>
    <d v="2012-01-05T11:33:00"/>
    <s v="film &amp; video/animation"/>
    <x v="0"/>
    <s v="animation"/>
  </r>
  <r>
    <n v="490"/>
    <s v="PROJECT IS CANCELLED"/>
    <s v="Cancelled"/>
    <n v="1000"/>
    <n v="0"/>
    <x v="2"/>
    <x v="0"/>
    <s v="USD"/>
    <n v="1345677285"/>
    <n v="1343085285"/>
    <b v="0"/>
    <n v="0"/>
    <e v="#DIV/0!"/>
    <b v="0"/>
    <n v="0"/>
    <d v="2012-07-23T23:14:45"/>
    <d v="2012-08-22T23:14:45"/>
    <s v="film &amp; video/animation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e v="#DIV/0!"/>
    <b v="0"/>
    <n v="0"/>
    <d v="2015-12-28T23:34:59"/>
    <d v="2016-01-27T23:34:59"/>
    <s v="film &amp; video/animation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e v="#DIV/0!"/>
    <b v="0"/>
    <n v="0"/>
    <d v="2016-08-14T00:50:30"/>
    <d v="2016-10-13T00:50:30"/>
    <s v="film &amp; video/animation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e v="#DIV/0!"/>
    <b v="0"/>
    <n v="0"/>
    <d v="2015-04-20T17:25:38"/>
    <d v="2015-05-20T17:25:38"/>
    <s v="film &amp; video/animation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n v="10.333333333333334"/>
    <b v="0"/>
    <n v="0.155"/>
    <d v="2014-06-09T19:56:05"/>
    <d v="2014-07-03T03:00:00"/>
    <s v="film &amp; video/animation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e v="#DIV/0!"/>
    <b v="0"/>
    <n v="0"/>
    <d v="2015-06-16T19:51:45"/>
    <d v="2015-07-16T19:51:45"/>
    <s v="film &amp; video/animation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n v="1"/>
    <b v="0"/>
    <n v="1.6666666666666668E-3"/>
    <d v="2013-12-12T22:21:14"/>
    <d v="2014-02-10T22:21:14"/>
    <s v="film &amp; video/animation"/>
    <x v="0"/>
    <s v="anima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n v="10"/>
    <b v="0"/>
    <n v="0.6696428571428571"/>
    <d v="2014-11-02T00:54:25"/>
    <d v="2014-12-25T05:00:00"/>
    <s v="film &amp; video/animation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n v="136.09090909090909"/>
    <b v="0"/>
    <n v="4.5985132395404564"/>
    <d v="2011-11-11T18:17:29"/>
    <d v="2011-12-23T18:17:29"/>
    <s v="film &amp; video/animation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n v="73.461538461538467"/>
    <b v="0"/>
    <n v="9.5500000000000007"/>
    <d v="2009-08-18T21:29:28"/>
    <d v="2009-10-12T20:59:00"/>
    <s v="film &amp; video/animation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n v="53.75"/>
    <b v="0"/>
    <n v="3.3076923076923079"/>
    <d v="2010-03-10T21:15:51"/>
    <d v="2010-05-08T22:16:00"/>
    <s v="film &amp; video/animation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e v="#DIV/0!"/>
    <b v="0"/>
    <n v="0"/>
    <d v="2011-06-09T05:37:31"/>
    <d v="2011-07-09T05:37:31"/>
    <s v="film &amp; video/animation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n v="57.5"/>
    <b v="0"/>
    <n v="1.1499999999999999"/>
    <d v="2012-02-17T13:17:05"/>
    <d v="2012-03-18T12:17:05"/>
    <s v="film &amp; video/animation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n v="12.666666666666666"/>
    <b v="0"/>
    <n v="1.7538461538461538"/>
    <d v="2014-12-18T12:38:23"/>
    <d v="2015-01-17T12:38:23"/>
    <s v="film &amp; video/animation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n v="67"/>
    <b v="0"/>
    <n v="1.3673469387755102"/>
    <d v="2012-02-10T23:36:27"/>
    <d v="2012-04-10T22:36:27"/>
    <s v="film &amp; video/animation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n v="3.7142857142857144"/>
    <b v="0"/>
    <n v="0.43333333333333329"/>
    <d v="2015-11-10T02:21:26"/>
    <d v="2015-12-25T02:21:26"/>
    <s v="film &amp; video/animation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n v="250"/>
    <b v="0"/>
    <n v="0.125"/>
    <d v="2013-07-11T13:15:20"/>
    <d v="2013-08-10T13:15:20"/>
    <s v="film &amp; video/animation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n v="64"/>
    <b v="0"/>
    <n v="3.2"/>
    <d v="2012-09-04T23:00:57"/>
    <d v="2012-10-19T23:00:57"/>
    <s v="film &amp; video/animation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n v="133.33333333333334"/>
    <b v="0"/>
    <n v="0.8"/>
    <d v="2012-03-27T00:35:01"/>
    <d v="2012-05-25T14:14:00"/>
    <s v="film &amp; video/animation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n v="10"/>
    <b v="0"/>
    <n v="0.2"/>
    <d v="2015-05-29T15:09:30"/>
    <d v="2015-06-28T15:09:30"/>
    <s v="film &amp; video/animation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e v="#DIV/0!"/>
    <b v="0"/>
    <n v="0"/>
    <d v="2016-01-31T04:13:59"/>
    <d v="2016-03-01T04:13:59"/>
    <s v="film &amp; video/animation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n v="30"/>
    <b v="0"/>
    <n v="3"/>
    <d v="2013-03-07T07:16:22"/>
    <d v="2013-04-06T06:16:22"/>
    <s v="film &amp; video/animation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n v="5.5"/>
    <b v="0"/>
    <n v="0.13749999999999998"/>
    <d v="2016-10-06T17:48:47"/>
    <d v="2016-11-20T18:48:47"/>
    <s v="film &amp; video/animation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n v="102.38235294117646"/>
    <b v="0"/>
    <n v="13.923999999999999"/>
    <d v="2016-07-01T15:41:45"/>
    <d v="2016-08-15T07:00:00"/>
    <s v="film &amp; video/animation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n v="16.666666666666668"/>
    <b v="0"/>
    <n v="3.3333333333333335"/>
    <d v="2014-07-10T14:44:07"/>
    <d v="2014-08-09T14:44:07"/>
    <s v="film &amp; video/animation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n v="725.02941176470586"/>
    <b v="0"/>
    <n v="25.41340206185567"/>
    <d v="2015-11-19T11:46:41"/>
    <d v="2015-12-29T11:46:41"/>
    <s v="film &amp; video/animation"/>
    <x v="0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e v="#DIV/0!"/>
    <b v="0"/>
    <n v="0"/>
    <d v="2015-03-28T18:41:20"/>
    <d v="2015-05-27T18:41:20"/>
    <s v="film &amp; video/animation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n v="68.333333333333329"/>
    <b v="0"/>
    <n v="1.3666666666666667"/>
    <d v="2017-01-03T14:46:01"/>
    <d v="2017-02-02T14:46:01"/>
    <s v="film &amp; video/animation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e v="#DIV/0!"/>
    <b v="0"/>
    <n v="0"/>
    <d v="2015-08-07T14:47:04"/>
    <d v="2015-09-06T14:46:00"/>
    <s v="film &amp; video/animation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n v="39.228571428571428"/>
    <b v="0"/>
    <n v="22.881426547787683"/>
    <d v="2012-11-05T09:23:41"/>
    <d v="2012-12-05T09:23:41"/>
    <s v="film &amp; video/animation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n v="150.14705882352942"/>
    <b v="1"/>
    <n v="102.1"/>
    <d v="2015-11-10T16:51:01"/>
    <d v="2015-12-10T16:51:01"/>
    <s v="theater/plays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n v="93.428571428571431"/>
    <b v="1"/>
    <n v="104.64"/>
    <d v="2016-10-03T02:13:39"/>
    <d v="2016-11-01T04:59:00"/>
    <s v="theater/plays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n v="110.96774193548387"/>
    <b v="1"/>
    <n v="114.66666666666667"/>
    <d v="2016-03-01T00:58:45"/>
    <d v="2016-03-20T23:58:45"/>
    <s v="theater/plays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n v="71.785714285714292"/>
    <b v="1"/>
    <n v="120.6"/>
    <d v="2015-08-22T03:11:16"/>
    <d v="2015-09-21T03:11:16"/>
    <s v="theater/plays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n v="29.258076923076924"/>
    <b v="1"/>
    <n v="108.67285714285715"/>
    <d v="2016-05-02T17:12:49"/>
    <d v="2016-06-01T17:12:49"/>
    <s v="theater/plays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n v="1000"/>
    <b v="1"/>
    <n v="100"/>
    <d v="2014-07-30T09:37:21"/>
    <d v="2014-09-13T09:37:21"/>
    <s v="theater/plays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n v="74.347826086956516"/>
    <b v="1"/>
    <n v="113.99999999999999"/>
    <d v="2015-07-07T14:12:24"/>
    <d v="2015-08-07T17:00:00"/>
    <s v="theater/plays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n v="63.829113924050631"/>
    <b v="1"/>
    <n v="100.85"/>
    <d v="2017-01-18T04:56:06"/>
    <d v="2017-02-17T16:05:00"/>
    <s v="theater/plays"/>
    <x v="1"/>
    <s v="play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n v="44.333333333333336"/>
    <b v="1"/>
    <n v="115.65217391304347"/>
    <d v="2015-05-31T22:05:07"/>
    <d v="2015-06-21T21:20:00"/>
    <s v="theater/plays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n v="86.944444444444443"/>
    <b v="1"/>
    <n v="130.41666666666666"/>
    <d v="2016-12-21T00:44:54"/>
    <d v="2017-01-11T05:00:00"/>
    <s v="theater/plays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n v="126.55172413793103"/>
    <b v="1"/>
    <n v="107.78267254038178"/>
    <d v="2015-06-02T14:11:08"/>
    <d v="2015-06-24T02:00:00"/>
    <s v="theater/plays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n v="129.03225806451613"/>
    <b v="1"/>
    <n v="100"/>
    <d v="2016-11-02T01:33:49"/>
    <d v="2016-12-17T06:59:00"/>
    <s v="theater/plays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n v="71.242774566473983"/>
    <b v="1"/>
    <n v="123.25"/>
    <d v="2016-04-13T00:10:08"/>
    <d v="2016-05-13T00:10:08"/>
    <s v="theater/plays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n v="117.88235294117646"/>
    <b v="1"/>
    <n v="100.2"/>
    <d v="2016-04-22T10:26:05"/>
    <d v="2016-05-16T10:26:05"/>
    <s v="theater/plays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n v="327.08333333333331"/>
    <b v="1"/>
    <n v="104.66666666666666"/>
    <d v="2015-09-23T19:27:50"/>
    <d v="2015-11-01T23:00:00"/>
    <s v="theater/plays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n v="34.745762711864408"/>
    <b v="1"/>
    <n v="102.49999999999999"/>
    <d v="2016-12-07T13:05:05"/>
    <d v="2017-01-06T13:05:05"/>
    <s v="theater/plays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n v="100.06410256410257"/>
    <b v="1"/>
    <n v="118.25757575757576"/>
    <d v="2015-06-24T08:16:47"/>
    <d v="2015-08-03T18:00:00"/>
    <s v="theater/plays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n v="40.847457627118644"/>
    <b v="1"/>
    <n v="120.5"/>
    <d v="2015-10-05T18:26:31"/>
    <d v="2015-11-04T19:26:31"/>
    <s v="theater/plays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n v="252.01666666666668"/>
    <b v="1"/>
    <n v="302.42"/>
    <d v="2016-04-13T19:04:23"/>
    <d v="2016-05-13T19:04:23"/>
    <s v="theater/plays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n v="25.161000000000001"/>
    <b v="1"/>
    <n v="100.64400000000001"/>
    <d v="2016-06-14T01:11:47"/>
    <d v="2016-07-05T01:11:47"/>
    <s v="theater/plays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n v="1"/>
    <b v="0"/>
    <n v="6.6666666666666671E-3"/>
    <d v="2015-01-05T19:36:46"/>
    <d v="2015-02-04T19:36:46"/>
    <s v="technology/web"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n v="25"/>
    <b v="0"/>
    <n v="0.55555555555555558"/>
    <d v="2015-09-29T01:07:14"/>
    <d v="2015-10-29T01:07:14"/>
    <s v="technology/web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n v="1"/>
    <b v="0"/>
    <n v="3.9999999999999996E-4"/>
    <d v="2016-03-04T17:41:56"/>
    <d v="2016-05-03T16:41:56"/>
    <s v="technology/web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n v="35"/>
    <b v="0"/>
    <n v="0.31818181818181818"/>
    <d v="2014-10-02T02:12:42"/>
    <d v="2014-11-01T02:12:42"/>
    <s v="technology/web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n v="3"/>
    <b v="0"/>
    <n v="1.2"/>
    <d v="2016-06-04T15:46:00"/>
    <d v="2016-07-04T15:46:00"/>
    <s v="technology/web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n v="402.70588235294116"/>
    <b v="0"/>
    <n v="27.383999999999997"/>
    <d v="2015-10-06T14:13:09"/>
    <d v="2015-11-15T15:13:09"/>
    <s v="technology/web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n v="26"/>
    <b v="0"/>
    <n v="8.666666666666667E-2"/>
    <d v="2015-09-02T16:01:55"/>
    <d v="2015-10-17T16:01:55"/>
    <s v="technology/web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e v="#DIV/0!"/>
    <b v="0"/>
    <n v="0"/>
    <d v="2016-01-11T16:42:44"/>
    <d v="2016-02-10T16:42:44"/>
    <s v="technology/web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n v="9"/>
    <b v="0"/>
    <n v="0.09"/>
    <d v="2015-09-29T21:40:48"/>
    <d v="2015-10-29T21:40:48"/>
    <s v="technology/web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n v="8.5"/>
    <b v="0"/>
    <n v="2.7199999999999998"/>
    <d v="2015-06-08T15:17:02"/>
    <d v="2015-07-08T15:17:02"/>
    <s v="technology/web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n v="8.75"/>
    <b v="0"/>
    <n v="0.70000000000000007"/>
    <d v="2017-01-18T16:17:25"/>
    <d v="2017-01-31T05:00:00"/>
    <s v="technology/web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n v="135.03571428571428"/>
    <b v="0"/>
    <n v="5.0413333333333332"/>
    <d v="2015-06-18T06:37:04"/>
    <d v="2015-08-01T17:53:00"/>
    <s v="technology/web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e v="#DIV/0!"/>
    <b v="0"/>
    <n v="0"/>
    <d v="2015-11-10T14:48:16"/>
    <d v="2016-01-09T14:48:16"/>
    <s v="technology/web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n v="20.5"/>
    <b v="0"/>
    <n v="0.49199999999999999"/>
    <d v="2014-10-15T17:16:31"/>
    <d v="2014-11-14T18:16:31"/>
    <s v="technology/web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n v="64.36363636363636"/>
    <b v="0"/>
    <n v="36.589147286821706"/>
    <d v="2014-09-19T16:26:12"/>
    <d v="2014-10-19T16:26:12"/>
    <s v="technology/web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e v="#DIV/0!"/>
    <b v="0"/>
    <n v="0"/>
    <d v="2016-05-13T08:29:03"/>
    <d v="2016-06-12T08:29:03"/>
    <s v="technology/web"/>
    <x v="2"/>
    <s v="web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n v="200"/>
    <b v="0"/>
    <n v="2.5"/>
    <d v="2015-12-07T20:38:37"/>
    <d v="2016-01-06T20:38:37"/>
    <s v="technology/web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n v="68.3"/>
    <b v="0"/>
    <n v="0.91066666666666674"/>
    <d v="2016-11-02T22:36:43"/>
    <d v="2016-12-02T23:36:43"/>
    <s v="technology/web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e v="#DIV/0!"/>
    <b v="0"/>
    <n v="0"/>
    <d v="2015-02-22T21:11:45"/>
    <d v="2015-03-24T20:11:45"/>
    <s v="technology/web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n v="50"/>
    <b v="0"/>
    <n v="2.0833333333333336E-2"/>
    <d v="2015-11-13T06:47:40"/>
    <d v="2015-12-13T06:47:40"/>
    <s v="technology/web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n v="4"/>
    <b v="0"/>
    <n v="1.2E-2"/>
    <d v="2014-11-17T18:30:45"/>
    <d v="2014-12-17T18:30:45"/>
    <s v="technology/web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n v="27.5"/>
    <b v="0"/>
    <n v="0.36666666666666664"/>
    <d v="2015-09-21T15:48:33"/>
    <d v="2015-10-26T15:48:33"/>
    <s v="technology/web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e v="#DIV/0!"/>
    <b v="0"/>
    <n v="0"/>
    <d v="2016-11-18T09:20:15"/>
    <d v="2016-12-18T09:20:15"/>
    <s v="technology/web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n v="34"/>
    <b v="0"/>
    <n v="9.0666666666666659E-2"/>
    <d v="2015-01-18T01:40:47"/>
    <d v="2015-02-17T01:40:47"/>
    <s v="technology/web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n v="1"/>
    <b v="0"/>
    <n v="5.5555555555555558E-3"/>
    <d v="2016-02-11T22:37:55"/>
    <d v="2016-03-12T22:37:55"/>
    <s v="technology/web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e v="#DIV/0!"/>
    <b v="0"/>
    <n v="0"/>
    <d v="2015-06-10T18:50:49"/>
    <d v="2015-07-10T18:50:49"/>
    <s v="technology/web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n v="1"/>
    <b v="0"/>
    <n v="0.02"/>
    <d v="2016-06-14T16:25:33"/>
    <d v="2016-07-14T16:25:33"/>
    <s v="technology/web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e v="#DIV/0!"/>
    <b v="0"/>
    <n v="0"/>
    <d v="2014-12-02T20:13:14"/>
    <d v="2015-01-01T20:13:14"/>
    <s v="technology/web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n v="49"/>
    <b v="0"/>
    <n v="1"/>
    <d v="2015-12-10T22:07:03"/>
    <d v="2016-01-16T11:00:00"/>
    <s v="technology/web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n v="20"/>
    <b v="0"/>
    <n v="0.8"/>
    <d v="2015-12-02T20:20:12"/>
    <d v="2016-01-01T20:20:12"/>
    <s v="technology/web"/>
    <x v="2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n v="142"/>
    <b v="0"/>
    <n v="0.16705882352941176"/>
    <d v="2016-01-19T19:09:29"/>
    <d v="2016-02-18T19:09:29"/>
    <s v="technology/web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n v="53"/>
    <b v="0"/>
    <n v="0.42399999999999999"/>
    <d v="2015-07-07T19:35:23"/>
    <d v="2015-07-27T03:59:00"/>
    <s v="technology/web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e v="#DIV/0!"/>
    <b v="0"/>
    <n v="0"/>
    <d v="2015-10-05T17:11:28"/>
    <d v="2015-11-04T18:11:28"/>
    <s v="technology/web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n v="38.444444444444443"/>
    <b v="0"/>
    <n v="0.38925389253892539"/>
    <d v="2014-11-20T01:12:11"/>
    <d v="2015-01-18T01:12:00"/>
    <s v="technology/web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n v="20"/>
    <b v="0"/>
    <n v="0.7155635062611807"/>
    <d v="2016-09-19T10:38:27"/>
    <d v="2016-10-19T10:38:27"/>
    <s v="technology/web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n v="64.75"/>
    <b v="0"/>
    <n v="0.43166666666666664"/>
    <d v="2015-05-14T16:37:23"/>
    <d v="2015-06-13T16:37:23"/>
    <s v="technology/web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n v="1"/>
    <b v="0"/>
    <n v="1.25E-3"/>
    <d v="2015-01-27T11:19:12"/>
    <d v="2015-03-28T10:19:12"/>
    <s v="technology/web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n v="10"/>
    <b v="0"/>
    <n v="0.2"/>
    <d v="2016-03-21T14:08:22"/>
    <d v="2016-05-20T14:08:22"/>
    <s v="technology/web"/>
    <x v="2"/>
    <s v="web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n v="2"/>
    <b v="0"/>
    <n v="1.12E-2"/>
    <d v="2015-08-14T13:53:13"/>
    <d v="2015-09-07T13:53:13"/>
    <s v="technology/web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n v="35"/>
    <b v="0"/>
    <n v="1.4583333333333333"/>
    <d v="2014-11-25T20:27:03"/>
    <d v="2014-12-25T20:27:03"/>
    <s v="technology/web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n v="1"/>
    <b v="0"/>
    <n v="3.3333333333333333E-2"/>
    <d v="2016-08-23T21:47:47"/>
    <d v="2016-09-22T21:47:47"/>
    <s v="technology/web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e v="#DIV/0!"/>
    <b v="0"/>
    <n v="0"/>
    <d v="2015-07-03T00:18:24"/>
    <d v="2015-08-02T00:18:24"/>
    <s v="technology/web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e v="#DIV/0!"/>
    <b v="0"/>
    <n v="0"/>
    <d v="2015-02-20T17:45:19"/>
    <d v="2015-03-15T18:00:00"/>
    <s v="technology/web"/>
    <x v="2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n v="1"/>
    <b v="0"/>
    <n v="1.1111111111111112E-2"/>
    <d v="2015-02-17T22:31:27"/>
    <d v="2015-03-19T21:31:27"/>
    <s v="technology/web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n v="5"/>
    <b v="0"/>
    <n v="1"/>
    <d v="2015-02-14T17:11:56"/>
    <d v="2015-03-16T16:11:56"/>
    <s v="technology/web"/>
    <x v="2"/>
    <s v="web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e v="#DIV/0!"/>
    <b v="0"/>
    <n v="0"/>
    <d v="2015-10-06T09:22:57"/>
    <d v="2015-12-01T00:00:00"/>
    <s v="technology/web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n v="14"/>
    <b v="0"/>
    <n v="0.55999999999999994"/>
    <d v="2015-01-16T20:30:07"/>
    <d v="2015-02-15T20:30:07"/>
    <s v="technology/web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n v="389.28571428571428"/>
    <b v="0"/>
    <n v="9.0833333333333339"/>
    <d v="2015-03-17T18:10:33"/>
    <d v="2015-04-16T18:10:33"/>
    <s v="technology/web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n v="150.5"/>
    <b v="0"/>
    <n v="3.3444444444444441"/>
    <d v="2016-09-18T18:28:06"/>
    <d v="2016-11-17T19:28:06"/>
    <s v="technology/web"/>
    <x v="2"/>
    <s v="web"/>
  </r>
  <r>
    <n v="589"/>
    <s v="Get Neighborly"/>
    <s v="Services closer than you think..."/>
    <n v="7500"/>
    <n v="1"/>
    <x v="2"/>
    <x v="0"/>
    <s v="USD"/>
    <n v="1436366699"/>
    <n v="1435070699"/>
    <b v="0"/>
    <n v="1"/>
    <n v="1"/>
    <b v="0"/>
    <n v="1.3333333333333334E-2"/>
    <d v="2015-06-23T14:44:59"/>
    <d v="2015-07-08T14:44:59"/>
    <s v="technology/web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n v="24.777777777777779"/>
    <b v="0"/>
    <n v="4.46"/>
    <d v="2016-01-08T13:18:51"/>
    <d v="2016-02-08T13:01:00"/>
    <s v="technology/web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n v="30.5"/>
    <b v="0"/>
    <n v="6.0999999999999999E-2"/>
    <d v="2015-06-22T13:02:10"/>
    <d v="2015-07-22T13:02:10"/>
    <s v="technology/web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n v="250"/>
    <b v="0"/>
    <n v="3.3333333333333335"/>
    <d v="2014-11-03T05:34:20"/>
    <d v="2014-12-03T05:34:20"/>
    <s v="technology/web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n v="16.428571428571427"/>
    <b v="0"/>
    <n v="23"/>
    <d v="2015-03-07T16:15:45"/>
    <d v="2015-04-06T15:15:45"/>
    <s v="technology/web"/>
    <x v="2"/>
    <s v="web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n v="13"/>
    <b v="0"/>
    <n v="0.104"/>
    <d v="2016-03-17T18:43:26"/>
    <d v="2016-04-16T18:43:26"/>
    <s v="technology/web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n v="53.25"/>
    <b v="0"/>
    <n v="0.42599999999999999"/>
    <d v="2015-03-20T01:40:38"/>
    <d v="2015-05-04T01:40:38"/>
    <s v="technology/web"/>
    <x v="2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n v="3"/>
    <b v="0"/>
    <n v="0.03"/>
    <d v="2016-10-03T21:31:32"/>
    <d v="2016-11-02T21:31:32"/>
    <s v="technology/web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n v="10"/>
    <b v="0"/>
    <n v="0.26666666666666666"/>
    <d v="2016-06-24T16:55:35"/>
    <d v="2016-07-31T16:00:00"/>
    <s v="technology/web"/>
    <x v="2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n v="121.42857142857143"/>
    <b v="0"/>
    <n v="34"/>
    <d v="2014-11-05T00:03:01"/>
    <d v="2014-12-05T00:03:01"/>
    <s v="technology/web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n v="15.5"/>
    <b v="0"/>
    <n v="6.2E-2"/>
    <d v="2015-02-12T19:30:02"/>
    <d v="2015-03-08T15:16:00"/>
    <s v="technology/web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n v="100"/>
    <b v="0"/>
    <n v="2"/>
    <d v="2015-03-10T19:09:22"/>
    <d v="2015-05-09T19:09:22"/>
    <s v="technology/web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n v="23.333333333333332"/>
    <b v="0"/>
    <n v="1.4000000000000001"/>
    <d v="2014-11-26T20:35:39"/>
    <d v="2014-12-26T20:35:39"/>
    <s v="technology/web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e v="#DIV/0!"/>
    <b v="0"/>
    <n v="0"/>
    <d v="2015-05-19T19:03:35"/>
    <d v="2015-06-18T19:03:35"/>
    <s v="technology/web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n v="45.386153846153846"/>
    <b v="0"/>
    <n v="3.9334666666666664"/>
    <d v="2014-07-15T15:20:23"/>
    <d v="2014-08-14T15:20:23"/>
    <s v="technology/web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e v="#DIV/0!"/>
    <b v="0"/>
    <n v="0"/>
    <d v="2014-07-29T00:50:56"/>
    <d v="2014-08-28T00:50:56"/>
    <s v="technology/web"/>
    <x v="2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n v="16.375"/>
    <b v="0"/>
    <n v="2.62"/>
    <d v="2015-07-09T08:35:08"/>
    <d v="2015-08-23T08:35:08"/>
    <s v="technology/web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n v="10"/>
    <b v="0"/>
    <n v="0.2"/>
    <d v="2015-04-08T15:36:49"/>
    <d v="2015-05-24T15:00:00"/>
    <s v="technology/web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e v="#DIV/0!"/>
    <b v="0"/>
    <n v="0"/>
    <d v="2015-10-23T19:48:56"/>
    <d v="2015-11-22T20:48:56"/>
    <s v="technology/web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n v="292.2"/>
    <b v="0"/>
    <n v="0.97400000000000009"/>
    <d v="2015-05-16T22:06:20"/>
    <d v="2015-06-15T22:06:20"/>
    <s v="technology/web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n v="5"/>
    <b v="0"/>
    <n v="0.64102564102564097"/>
    <d v="2015-10-30T00:49:04"/>
    <d v="2015-11-29T01:49:04"/>
    <s v="technology/web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e v="#DIV/0!"/>
    <b v="0"/>
    <n v="0"/>
    <d v="2015-03-23T19:56:26"/>
    <d v="2015-04-22T19:56:26"/>
    <s v="technology/web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e v="#DIV/0!"/>
    <b v="0"/>
    <n v="0"/>
    <d v="2015-11-20T13:27:17"/>
    <d v="2016-01-19T13:27:17"/>
    <s v="technology/web"/>
    <x v="2"/>
    <s v="web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e v="#DIV/0!"/>
    <b v="0"/>
    <n v="0"/>
    <d v="2016-08-03T00:45:46"/>
    <d v="2016-09-02T00:45:46"/>
    <s v="technology/web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n v="105.93388429752066"/>
    <b v="0"/>
    <n v="21.363333333333333"/>
    <d v="2015-08-31T11:55:20"/>
    <d v="2015-10-01T04:59:00"/>
    <s v="technology/web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e v="#DIV/0!"/>
    <b v="0"/>
    <n v="0"/>
    <d v="2016-05-25T01:29:00"/>
    <d v="2016-06-24T01:29:00"/>
    <s v="technology/web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e v="#DIV/0!"/>
    <b v="0"/>
    <n v="0"/>
    <d v="2015-08-26T02:55:59"/>
    <d v="2015-09-25T02:55:59"/>
    <s v="technology/web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e v="#DIV/0!"/>
    <b v="0"/>
    <n v="0"/>
    <d v="2017-01-26T09:01:47"/>
    <d v="2017-02-25T09:01:47"/>
    <s v="technology/web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n v="20"/>
    <b v="0"/>
    <n v="3"/>
    <d v="2015-03-24T08:14:03"/>
    <d v="2015-05-08T08:14:03"/>
    <s v="technology/web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e v="#DIV/0!"/>
    <b v="0"/>
    <n v="0"/>
    <d v="2015-11-09T19:26:43"/>
    <d v="2015-12-09T19:26:43"/>
    <s v="technology/web"/>
    <x v="2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n v="1"/>
    <b v="0"/>
    <n v="3.9999999999999996E-5"/>
    <d v="2014-09-26T15:36:30"/>
    <d v="2014-11-25T16:36:30"/>
    <s v="technology/web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n v="300"/>
    <b v="0"/>
    <n v="1"/>
    <d v="2014-07-11T17:12:18"/>
    <d v="2014-08-25T17:12:18"/>
    <s v="technology/web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n v="87"/>
    <b v="0"/>
    <n v="1.044"/>
    <d v="2016-06-07T23:42:17"/>
    <d v="2016-07-07T23:42:17"/>
    <s v="technology/web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n v="37.888888888888886"/>
    <b v="0"/>
    <n v="5.6833333333333336"/>
    <d v="2016-06-11T18:35:38"/>
    <d v="2016-07-01T18:35:38"/>
    <s v="technology/web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e v="#DIV/0!"/>
    <b v="0"/>
    <n v="0"/>
    <d v="2015-04-28T00:13:17"/>
    <d v="2015-05-28T00:13:17"/>
    <s v="technology/web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e v="#DIV/0!"/>
    <b v="0"/>
    <n v="0"/>
    <d v="2015-04-14T23:44:01"/>
    <d v="2015-05-14T23:44:01"/>
    <s v="technology/web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e v="#DIV/0!"/>
    <b v="0"/>
    <n v="0"/>
    <d v="2017-02-24T21:29:37"/>
    <d v="2017-03-26T20:29:37"/>
    <s v="technology/web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n v="111.41025641025641"/>
    <b v="0"/>
    <n v="17.380000000000003"/>
    <d v="2015-07-13T13:25:39"/>
    <d v="2015-08-15T13:22:00"/>
    <s v="technology/web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n v="90"/>
    <b v="0"/>
    <n v="0.02"/>
    <d v="2016-01-15T07:21:51"/>
    <d v="2016-03-14T23:00:00"/>
    <s v="technology/web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e v="#DIV/0!"/>
    <b v="0"/>
    <n v="0"/>
    <d v="2014-06-13T16:37:37"/>
    <d v="2014-07-13T16:37:37"/>
    <s v="technology/web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n v="116.66666666666667"/>
    <b v="0"/>
    <n v="0.17500000000000002"/>
    <d v="2016-04-14T15:18:28"/>
    <d v="2016-05-14T15:18:28"/>
    <s v="technology/web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n v="10"/>
    <b v="0"/>
    <n v="8.3340278356529712E-2"/>
    <d v="2015-08-07T14:52:01"/>
    <d v="2015-09-06T05:10:00"/>
    <s v="technology/web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n v="76.666666666666671"/>
    <b v="0"/>
    <n v="1.38"/>
    <d v="2016-04-29T18:32:09"/>
    <d v="2016-05-28T18:32:09"/>
    <s v="technology/web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e v="#DIV/0!"/>
    <b v="0"/>
    <n v="0"/>
    <d v="2015-10-26T15:49:25"/>
    <d v="2015-11-25T16:49:25"/>
    <s v="technology/web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n v="49.8"/>
    <b v="0"/>
    <n v="12.45"/>
    <d v="2016-05-17T07:11:02"/>
    <d v="2016-06-17T23:00:00"/>
    <s v="technology/web"/>
    <x v="2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n v="1"/>
    <b v="0"/>
    <n v="0.02"/>
    <d v="2015-01-27T22:17:09"/>
    <d v="2015-02-26T22:17:09"/>
    <s v="technology/web"/>
    <x v="2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n v="2"/>
    <b v="0"/>
    <n v="8.0000000000000002E-3"/>
    <d v="2015-03-13T02:12:42"/>
    <d v="2015-04-12T02:12:42"/>
    <s v="technology/web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n v="4"/>
    <b v="0"/>
    <n v="0.2"/>
    <d v="2015-05-07T10:55:50"/>
    <d v="2015-06-06T10:47:00"/>
    <s v="technology/web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e v="#DIV/0!"/>
    <b v="0"/>
    <n v="0"/>
    <d v="2017-01-27T23:05:18"/>
    <d v="2017-02-25T23:04:00"/>
    <s v="technology/web"/>
    <x v="2"/>
    <s v="web"/>
  </r>
  <r>
    <n v="638"/>
    <s v="W (Canceled)"/>
    <s v="O0"/>
    <n v="200000"/>
    <n v="18"/>
    <x v="1"/>
    <x v="12"/>
    <s v="EUR"/>
    <n v="1490447662"/>
    <n v="1485267262"/>
    <b v="0"/>
    <n v="6"/>
    <n v="3"/>
    <b v="0"/>
    <n v="9.0000000000000011E-3"/>
    <d v="2017-01-24T14:14:22"/>
    <d v="2017-03-25T13:14:22"/>
    <s v="technology/web"/>
    <x v="2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n v="1"/>
    <b v="0"/>
    <n v="9.9999999999999991E-5"/>
    <d v="2014-08-14T13:59:55"/>
    <d v="2014-10-13T13:59:55"/>
    <s v="technology/web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n v="50.5"/>
    <b v="1"/>
    <n v="144.28571428571428"/>
    <d v="2016-11-09T10:05:15"/>
    <d v="2016-11-24T23:00:00"/>
    <s v="technology/wearables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n v="151.31746031746033"/>
    <b v="1"/>
    <n v="119.16249999999999"/>
    <d v="2015-07-14T13:40:48"/>
    <d v="2015-08-13T13:40:48"/>
    <s v="technology/wearables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n v="134.3592456301748"/>
    <b v="1"/>
    <n v="1460.4850000000001"/>
    <d v="2015-07-14T15:37:54"/>
    <d v="2015-08-19T15:37:54"/>
    <s v="technology/wearables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n v="174.02631578947367"/>
    <b v="1"/>
    <n v="105.80799999999999"/>
    <d v="2015-04-06T15:24:35"/>
    <d v="2015-05-31T15:24:35"/>
    <s v="technology/wearables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n v="73.486268364348675"/>
    <b v="1"/>
    <n v="300.11791999999997"/>
    <d v="2014-09-16T15:58:59"/>
    <d v="2014-10-29T01:00:00"/>
    <s v="technology/wearables"/>
    <x v="2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n v="23.518987341772153"/>
    <b v="1"/>
    <n v="278.7"/>
    <d v="2016-07-13T00:37:54"/>
    <d v="2016-08-12T00:37:54"/>
    <s v="technology/wearables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n v="39.074444444444445"/>
    <b v="1"/>
    <n v="131.87625"/>
    <d v="2014-07-12T20:27:47"/>
    <d v="2014-08-11T20:27:47"/>
    <s v="technology/wearables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n v="125.94117647058823"/>
    <b v="1"/>
    <n v="107.05"/>
    <d v="2016-02-16T18:25:49"/>
    <d v="2016-03-17T17:25:49"/>
    <s v="technology/wearables"/>
    <x v="2"/>
    <s v="wearables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n v="1644"/>
    <b v="1"/>
    <n v="126.82285714285715"/>
    <d v="2014-09-09T16:38:28"/>
    <d v="2014-10-14T16:38:28"/>
    <s v="technology/wearables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n v="42.670731707317074"/>
    <b v="1"/>
    <n v="139.96"/>
    <d v="2014-08-26T21:53:33"/>
    <d v="2014-09-16T21:53:33"/>
    <s v="technology/wearables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n v="35.125"/>
    <b v="1"/>
    <n v="112.4"/>
    <d v="2014-10-20T00:53:04"/>
    <d v="2014-12-19T01:53:04"/>
    <s v="technology/wearables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n v="239.35238095238094"/>
    <b v="1"/>
    <n v="100.52799999999999"/>
    <d v="2014-11-13T00:25:11"/>
    <d v="2014-12-13T00:25:11"/>
    <s v="technology/wearables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n v="107.64285714285714"/>
    <b v="1"/>
    <n v="100.46666666666665"/>
    <d v="2016-11-01T16:34:10"/>
    <d v="2016-12-01T17:34:10"/>
    <s v="technology/wearables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n v="95.830623306233065"/>
    <b v="1"/>
    <n v="141.446"/>
    <d v="2015-07-14T14:50:40"/>
    <d v="2015-08-20T14:50:40"/>
    <s v="technology/wearables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n v="31.663376110562684"/>
    <b v="1"/>
    <n v="267.29166666666669"/>
    <d v="2015-06-08T22:58:33"/>
    <d v="2015-07-08T22:58:33"/>
    <s v="technology/wearables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n v="42.886861313868614"/>
    <b v="1"/>
    <n v="146.88749999999999"/>
    <d v="2015-02-10T22:58:32"/>
    <d v="2015-03-12T21:58:32"/>
    <s v="technology/wearables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n v="122.73563218390805"/>
    <b v="1"/>
    <n v="213.56"/>
    <d v="2016-02-17T19:18:39"/>
    <d v="2016-04-17T18:18:39"/>
    <s v="technology/wearables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n v="190.45454545454547"/>
    <b v="1"/>
    <n v="125.69999999999999"/>
    <d v="2015-11-23T20:17:52"/>
    <d v="2015-12-23T20:17:52"/>
    <s v="technology/wearables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n v="109.33695652173913"/>
    <b v="1"/>
    <n v="104.46206037108834"/>
    <d v="2015-06-24T03:51:29"/>
    <d v="2015-07-26T18:00:00"/>
    <s v="technology/wearables"/>
    <x v="2"/>
    <s v="wearabl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n v="143.66666666666666"/>
    <b v="1"/>
    <n v="100.56666666666668"/>
    <d v="2015-07-24T14:14:55"/>
    <d v="2015-08-23T14:14:55"/>
    <s v="technology/wearables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n v="84.944444444444443"/>
    <b v="0"/>
    <n v="3.0579999999999998"/>
    <d v="2014-10-10T17:47:59"/>
    <d v="2014-11-09T18:47:59"/>
    <s v="technology/wearables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n v="10.555555555555555"/>
    <b v="0"/>
    <n v="0.95"/>
    <d v="2016-09-23T15:29:19"/>
    <d v="2016-10-23T15:29:19"/>
    <s v="technology/wearables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n v="39"/>
    <b v="0"/>
    <n v="0.4"/>
    <d v="2014-12-17T10:30:47"/>
    <d v="2015-01-16T10:30:47"/>
    <s v="technology/wearables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n v="100"/>
    <b v="0"/>
    <n v="0.35000000000000003"/>
    <d v="2015-06-18T20:14:16"/>
    <d v="2015-07-18T20:14:16"/>
    <s v="technology/wearables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n v="31.172413793103448"/>
    <b v="0"/>
    <n v="7.5333333333333332"/>
    <d v="2015-03-14T15:59:35"/>
    <d v="2015-04-13T15:59:35"/>
    <s v="technology/wearables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n v="155.33333333333334"/>
    <b v="0"/>
    <n v="18.64"/>
    <d v="2016-11-14T17:04:21"/>
    <d v="2017-01-13T17:04:21"/>
    <s v="technology/wearables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n v="2"/>
    <b v="0"/>
    <n v="4.0000000000000001E-3"/>
    <d v="2014-07-18T19:58:18"/>
    <d v="2014-08-17T19:58:18"/>
    <s v="technology/wearables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n v="178.92857142857142"/>
    <b v="0"/>
    <n v="10.02"/>
    <d v="2016-09-19T08:57:43"/>
    <d v="2016-10-29T08:57:43"/>
    <s v="technology/wearables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n v="27.36"/>
    <b v="0"/>
    <n v="4.5600000000000005"/>
    <d v="2015-03-27T19:57:02"/>
    <d v="2015-05-11T19:57:02"/>
    <s v="technology/wearables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n v="1536.25"/>
    <b v="0"/>
    <n v="21.5075"/>
    <d v="2016-06-06T15:00:58"/>
    <d v="2016-07-06T15:00:58"/>
    <s v="technology/wearables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n v="84.99677419354839"/>
    <b v="0"/>
    <n v="29.276666666666667"/>
    <d v="2016-05-16T17:02:00"/>
    <d v="2016-06-19T08:10:00"/>
    <s v="technology/wearables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n v="788.5333333333333"/>
    <b v="0"/>
    <n v="39.426666666666662"/>
    <d v="2014-12-11T16:37:32"/>
    <d v="2015-01-14T04:00:00"/>
    <s v="technology/wearables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n v="50.29767441860465"/>
    <b v="0"/>
    <n v="21.628"/>
    <d v="2014-12-01T05:16:04"/>
    <d v="2015-01-01T04:59:00"/>
    <s v="technology/wearables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n v="68.333333333333329"/>
    <b v="0"/>
    <n v="0.20500000000000002"/>
    <d v="2014-07-18T20:10:17"/>
    <d v="2014-09-01T20:10:17"/>
    <s v="technology/wearables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n v="7.5"/>
    <b v="0"/>
    <n v="0.03"/>
    <d v="2014-06-13T02:47:07"/>
    <d v="2014-08-12T02:47:07"/>
    <s v="technology/wearables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n v="34.269230769230766"/>
    <b v="0"/>
    <n v="14.85"/>
    <d v="2014-12-02T22:20:04"/>
    <d v="2015-01-01T06:59:00"/>
    <s v="technology/wearables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n v="61.291666666666664"/>
    <b v="0"/>
    <n v="1.4710000000000001"/>
    <d v="2015-01-08T18:26:21"/>
    <d v="2015-02-07T18:26:21"/>
    <s v="technology/wearables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n v="133.25"/>
    <b v="0"/>
    <n v="25.584"/>
    <d v="2016-05-14T09:41:35"/>
    <d v="2016-06-28T09:41:35"/>
    <s v="technology/wearables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n v="65.17647058823529"/>
    <b v="0"/>
    <n v="3.8206896551724134"/>
    <d v="2016-04-21T09:02:18"/>
    <d v="2016-05-21T09:02:18"/>
    <s v="technology/wearables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n v="93.90425531914893"/>
    <b v="0"/>
    <n v="15.485964912280703"/>
    <d v="2016-07-05T16:41:49"/>
    <d v="2016-09-03T16:41:49"/>
    <s v="technology/wearables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n v="150.65116279069767"/>
    <b v="0"/>
    <n v="25.912000000000003"/>
    <d v="2014-08-13T12:02:11"/>
    <d v="2014-09-17T12:02:11"/>
    <s v="technology/wearables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n v="1"/>
    <b v="0"/>
    <n v="0.04"/>
    <d v="2016-09-26T19:20:04"/>
    <d v="2016-10-26T19:20:04"/>
    <s v="technology/wearables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n v="13.25"/>
    <b v="0"/>
    <n v="0.106"/>
    <d v="2017-02-12T18:22:02"/>
    <d v="2017-03-14T17:22:02"/>
    <s v="technology/wearables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n v="99.333333333333329"/>
    <b v="0"/>
    <n v="0.85142857142857142"/>
    <d v="2016-09-21T21:36:04"/>
    <d v="2016-10-31T21:36:04"/>
    <s v="technology/wearables"/>
    <x v="2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n v="177.39259259259259"/>
    <b v="0"/>
    <n v="7.4837500000000006"/>
    <d v="2014-06-19T11:21:31"/>
    <d v="2014-07-25T03:00:00"/>
    <s v="technology/wearables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n v="55.3"/>
    <b v="0"/>
    <n v="27.650000000000002"/>
    <d v="2014-11-28T20:47:52"/>
    <d v="2015-01-12T20:47:52"/>
    <s v="technology/wearables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e v="#DIV/0!"/>
    <b v="0"/>
    <n v="0"/>
    <d v="2015-07-04T16:09:30"/>
    <d v="2015-08-03T16:09:30"/>
    <s v="technology/wearables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n v="591.66666666666663"/>
    <b v="0"/>
    <n v="3.55"/>
    <d v="2016-12-07T18:00:53"/>
    <d v="2017-02-05T18:00:53"/>
    <s v="technology/wearables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n v="405.5"/>
    <b v="0"/>
    <n v="72.989999999999995"/>
    <d v="2015-09-15T02:30:53"/>
    <d v="2015-10-15T02:30:53"/>
    <s v="technology/wearables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n v="343.14732142857144"/>
    <b v="0"/>
    <n v="57.648750000000007"/>
    <d v="2016-11-01T16:01:37"/>
    <d v="2016-12-08T04:59:00"/>
    <s v="technology/wearables"/>
    <x v="2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n v="72.588235294117652"/>
    <b v="0"/>
    <n v="12.34"/>
    <d v="2016-07-28T15:14:01"/>
    <d v="2016-09-09T06:00:00"/>
    <s v="technology/wearables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n v="26"/>
    <b v="0"/>
    <n v="0.52"/>
    <d v="2015-06-03T00:40:46"/>
    <d v="2015-07-01T00:40:46"/>
    <s v="technology/wearables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n v="6.4975124378109452"/>
    <b v="0"/>
    <n v="6.5299999999999994"/>
    <d v="2016-11-22T09:01:03"/>
    <d v="2016-12-22T09:01:03"/>
    <s v="technology/wearables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n v="119.38513513513513"/>
    <b v="0"/>
    <n v="35.338000000000001"/>
    <d v="2015-03-31T19:23:47"/>
    <d v="2015-04-30T19:23:47"/>
    <s v="technology/wearables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n v="84.285714285714292"/>
    <b v="0"/>
    <n v="0.39333333333333331"/>
    <d v="2017-01-02T15:55:59"/>
    <d v="2017-02-01T15:55:59"/>
    <s v="technology/wearables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n v="90.857142857142861"/>
    <b v="0"/>
    <n v="1.06"/>
    <d v="2014-10-01T12:30:20"/>
    <d v="2014-10-31T12:30:20"/>
    <s v="technology/wearables"/>
    <x v="2"/>
    <s v="wearables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n v="1"/>
    <b v="0"/>
    <n v="5.7142857142857147E-4"/>
    <d v="2014-06-25T22:15:02"/>
    <d v="2014-07-25T22:15:02"/>
    <s v="technology/wearables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n v="20.342105263157894"/>
    <b v="0"/>
    <n v="46.379999999999995"/>
    <d v="2016-01-19T12:33:09"/>
    <d v="2016-02-03T12:33:09"/>
    <s v="technology/wearables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n v="530.68965517241384"/>
    <b v="0"/>
    <n v="15.39"/>
    <d v="2014-08-15T22:20:45"/>
    <d v="2014-09-18T02:00:00"/>
    <s v="technology/wearables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n v="120.39184269662923"/>
    <b v="0"/>
    <n v="82.422107692307705"/>
    <d v="2013-10-16T11:39:08"/>
    <d v="2013-11-22T16:00:00"/>
    <s v="technology/wearables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n v="13"/>
    <b v="0"/>
    <n v="2.6866666666666665"/>
    <d v="2016-12-11T16:31:21"/>
    <d v="2017-01-10T16:31:21"/>
    <s v="technology/wearables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n v="291.33333333333331"/>
    <b v="0"/>
    <n v="26.6"/>
    <d v="2014-06-23T15:54:40"/>
    <d v="2014-07-23T15:54:40"/>
    <s v="technology/wearables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n v="124.9191891891892"/>
    <b v="0"/>
    <n v="30.813400000000001"/>
    <d v="2016-10-25T17:26:27"/>
    <d v="2016-11-24T18:26:27"/>
    <s v="technology/wearables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n v="119.57142857142857"/>
    <b v="0"/>
    <n v="5.58"/>
    <d v="2016-12-07T22:49:09"/>
    <d v="2017-01-31T23:32:00"/>
    <s v="technology/wearables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n v="120.25"/>
    <b v="0"/>
    <n v="0.87454545454545463"/>
    <d v="2016-12-22T04:37:48"/>
    <d v="2017-02-20T04:37:48"/>
    <s v="technology/wearables"/>
    <x v="2"/>
    <s v="wearables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n v="195.4"/>
    <b v="0"/>
    <n v="0.97699999999999987"/>
    <d v="2016-12-22T11:47:58"/>
    <d v="2017-01-21T11:47:58"/>
    <s v="technology/wearables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e v="#DIV/0!"/>
    <b v="0"/>
    <n v="0"/>
    <d v="2016-11-02T23:53:03"/>
    <d v="2016-12-14T18:39:00"/>
    <s v="technology/wearables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n v="117.69868421052631"/>
    <b v="0"/>
    <n v="78.927352941176466"/>
    <d v="2016-11-22T15:55:27"/>
    <d v="2017-01-01T15:55:27"/>
    <s v="technology/wearables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n v="23.948509485094849"/>
    <b v="0"/>
    <n v="22.092500000000001"/>
    <d v="2014-07-15T13:56:40"/>
    <d v="2014-09-13T13:56:40"/>
    <s v="technology/wearables"/>
    <x v="2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n v="30.5"/>
    <b v="0"/>
    <n v="0.40666666666666662"/>
    <d v="2014-11-05T00:59:19"/>
    <d v="2014-12-05T00:59:19"/>
    <s v="technology/wearables"/>
    <x v="2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e v="#DIV/0!"/>
    <b v="0"/>
    <n v="0"/>
    <d v="2014-07-17T23:38:22"/>
    <d v="2014-08-20T00:44:00"/>
    <s v="technology/wearables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n v="99.973372781065095"/>
    <b v="0"/>
    <n v="33.790999999999997"/>
    <d v="2016-11-04T11:01:08"/>
    <d v="2016-12-14T12:01:08"/>
    <s v="technology/wearables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n v="26.25"/>
    <b v="0"/>
    <n v="0.21649484536082475"/>
    <d v="2016-01-15T16:20:32"/>
    <d v="2016-02-14T16:20:32"/>
    <s v="technology/wearables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n v="199"/>
    <b v="0"/>
    <n v="0.79600000000000004"/>
    <d v="2016-05-06T12:42:12"/>
    <d v="2016-06-05T12:42:12"/>
    <s v="technology/wearables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n v="80.321428571428569"/>
    <b v="0"/>
    <n v="14.993333333333334"/>
    <d v="2016-12-30T18:54:42"/>
    <d v="2017-02-28T18:54:42"/>
    <s v="technology/wearables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n v="115.75"/>
    <b v="0"/>
    <n v="5.0509090909090908"/>
    <d v="2015-09-26T02:10:40"/>
    <d v="2015-11-05T03:10:40"/>
    <s v="technology/wearables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n v="44.6875"/>
    <b v="0"/>
    <n v="10.214285714285715"/>
    <d v="2014-10-28T15:48:27"/>
    <d v="2014-12-01T00:00:00"/>
    <s v="technology/wearables"/>
    <x v="2"/>
    <s v="wearables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n v="76.25"/>
    <b v="0"/>
    <n v="0.30499999999999999"/>
    <d v="2014-08-06T20:30:02"/>
    <d v="2014-09-05T20:30:02"/>
    <s v="technology/wearables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n v="22.5"/>
    <b v="0"/>
    <n v="0.75"/>
    <d v="2017-01-17T20:17:27"/>
    <d v="2017-02-18T05:59:00"/>
    <s v="technology/wearables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n v="19.399999999999999"/>
    <b v="0"/>
    <n v="1.2933333333333332"/>
    <d v="2016-02-09T00:57:56"/>
    <d v="2016-02-23T00:57:56"/>
    <s v="technology/wearables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n v="66.707317073170728"/>
    <b v="1"/>
    <n v="143.94736842105263"/>
    <d v="2012-01-01T15:34:51"/>
    <d v="2012-01-29T15:34:51"/>
    <s v="publishing/nonfiction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n v="84.142857142857139"/>
    <b v="1"/>
    <n v="122.10975609756099"/>
    <d v="2014-06-17T13:43:27"/>
    <d v="2014-08-01T13:43:27"/>
    <s v="publishing/nonfiction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n v="215.72549019607843"/>
    <b v="1"/>
    <n v="132.024"/>
    <d v="2012-03-09T19:19:38"/>
    <d v="2012-04-08T18:19:38"/>
    <s v="publishing/nonfiction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n v="54.69"/>
    <b v="1"/>
    <n v="109.38000000000001"/>
    <d v="2015-06-29T19:35:49"/>
    <d v="2015-07-30T03:59:00"/>
    <s v="publishing/nonfiction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n v="51.62944055944056"/>
    <b v="1"/>
    <n v="105.47157142857144"/>
    <d v="2011-05-31T15:19:23"/>
    <d v="2011-06-30T15:19:23"/>
    <s v="publishing/nonfiction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n v="143.35714285714286"/>
    <b v="1"/>
    <n v="100.35000000000001"/>
    <d v="2015-11-13T15:01:52"/>
    <d v="2015-12-13T15:01:52"/>
    <s v="publishing/nonfiction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n v="72.428571428571431"/>
    <b v="1"/>
    <n v="101.4"/>
    <d v="2013-03-13T01:01:27"/>
    <d v="2013-04-12T01:01:27"/>
    <s v="publishing/nonfiction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n v="36.530201342281877"/>
    <b v="1"/>
    <n v="155.51428571428571"/>
    <d v="2012-12-04T00:29:09"/>
    <d v="2013-01-14T21:20:00"/>
    <s v="publishing/nonfiction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n v="60.903461538461535"/>
    <b v="1"/>
    <n v="105.566"/>
    <d v="2011-07-07T20:05:57"/>
    <d v="2011-08-21T20:05:57"/>
    <s v="publishing/nonfiction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n v="43.55"/>
    <b v="1"/>
    <n v="130.65"/>
    <d v="2012-07-21T04:27:41"/>
    <d v="2012-09-19T04:27:41"/>
    <s v="publishing/nonfiction"/>
    <x v="3"/>
    <s v="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n v="99.766037735849054"/>
    <b v="1"/>
    <n v="132.19"/>
    <d v="2011-11-07T17:53:11"/>
    <d v="2011-12-07T17:53:11"/>
    <s v="publishing/nonfiction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n v="88.732394366197184"/>
    <b v="1"/>
    <n v="126"/>
    <d v="2011-12-02T19:05:47"/>
    <d v="2012-01-22T06:00:00"/>
    <s v="publishing/nonfiction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n v="4.9230769230769234"/>
    <b v="1"/>
    <n v="160"/>
    <d v="2013-07-31T10:11:01"/>
    <d v="2013-09-29T10:11:01"/>
    <s v="publishing/nonfiction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n v="17.822485207100591"/>
    <b v="1"/>
    <n v="120.48"/>
    <d v="2013-11-20T10:04:52"/>
    <d v="2013-12-20T10:04:52"/>
    <s v="publishing/nonfiction"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n v="187.19298245614036"/>
    <b v="1"/>
    <n v="125.52941176470588"/>
    <d v="2015-04-08T03:57:00"/>
    <d v="2015-05-09T05:00:00"/>
    <s v="publishing/nonfiction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n v="234.80786026200875"/>
    <b v="1"/>
    <n v="114.40638297872341"/>
    <d v="2014-11-03T00:42:26"/>
    <d v="2014-12-04T00:39:00"/>
    <s v="publishing/nonfiction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n v="105.04629629629629"/>
    <b v="1"/>
    <n v="315.13888888888891"/>
    <d v="2013-11-01T17:37:20"/>
    <d v="2013-11-21T04:59:00"/>
    <s v="publishing/nonfiction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n v="56.666666666666664"/>
    <b v="1"/>
    <n v="122.39999999999999"/>
    <d v="2014-01-28T06:36:27"/>
    <d v="2014-02-14T20:00:00"/>
    <s v="publishing/nonfiction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n v="39.048780487804876"/>
    <b v="1"/>
    <n v="106.73333333333332"/>
    <d v="2014-10-31T14:29:54"/>
    <d v="2014-12-01T04:59:00"/>
    <s v="publishing/nonfiction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n v="68.345323741007192"/>
    <b v="1"/>
    <n v="158.33333333333331"/>
    <d v="2014-07-09T12:03:49"/>
    <d v="2014-08-11T12:03:49"/>
    <s v="publishing/nonfiction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n v="169.57894736842104"/>
    <b v="1"/>
    <n v="107.4"/>
    <d v="2015-06-07T03:31:22"/>
    <d v="2015-06-21T03:31:22"/>
    <s v="publishing/nonfiction"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n v="141.42340425531913"/>
    <b v="1"/>
    <n v="102.25999999999999"/>
    <d v="2013-05-07T15:33:26"/>
    <d v="2013-06-11T15:33:26"/>
    <s v="publishing/nonfiction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n v="67.391304347826093"/>
    <b v="1"/>
    <n v="110.71428571428572"/>
    <d v="2014-02-19T22:01:52"/>
    <d v="2014-03-21T21:01:52"/>
    <s v="publishing/nonfiction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n v="54.266666666666666"/>
    <b v="1"/>
    <n v="148"/>
    <d v="2012-03-22T17:01:25"/>
    <d v="2012-04-16T21:00:00"/>
    <s v="publishing/nonfiction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n v="82.516129032258064"/>
    <b v="1"/>
    <n v="102.32000000000001"/>
    <d v="2012-11-13T22:58:23"/>
    <d v="2012-12-13T22:58:23"/>
    <s v="publishing/nonfiction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n v="53.729729729729726"/>
    <b v="1"/>
    <n v="179.09909909909908"/>
    <d v="2013-04-03T13:44:05"/>
    <d v="2013-05-03T13:44:05"/>
    <s v="publishing/nonfiction"/>
    <x v="3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n v="34.206185567010309"/>
    <b v="1"/>
    <n v="111.08135252761969"/>
    <d v="2012-09-05T01:01:49"/>
    <d v="2012-09-23T03:59:00"/>
    <s v="publishing/nonfiction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n v="127.32727272727273"/>
    <b v="1"/>
    <n v="100.04285714285714"/>
    <d v="2014-12-15T13:10:19"/>
    <d v="2015-01-15T10:54:00"/>
    <s v="publishing/nonfiction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n v="45.56818181818182"/>
    <b v="1"/>
    <n v="100.25"/>
    <d v="2014-07-11T20:19:26"/>
    <d v="2014-08-10T20:19:26"/>
    <s v="publishing/nonfiction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n v="95.963636363636368"/>
    <b v="1"/>
    <n v="105.56"/>
    <d v="2016-12-29T22:35:30"/>
    <d v="2017-01-28T22:35:30"/>
    <s v="publishing/nonfiction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n v="77.271186440677965"/>
    <b v="1"/>
    <n v="102.58775877587757"/>
    <d v="2013-01-25T21:04:32"/>
    <d v="2013-02-24T21:04:32"/>
    <s v="publishing/nonfiction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n v="57.338709677419352"/>
    <b v="1"/>
    <n v="118.5"/>
    <d v="2011-06-19T15:07:55"/>
    <d v="2011-08-04T15:07:55"/>
    <s v="publishing/nonfiction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n v="53.19047619047619"/>
    <b v="1"/>
    <n v="111.7"/>
    <d v="2016-09-26T10:06:57"/>
    <d v="2016-10-16T11:00:00"/>
    <s v="publishing/nonfiction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n v="492.30769230769232"/>
    <b v="1"/>
    <n v="128"/>
    <d v="2015-01-15T14:09:51"/>
    <d v="2015-02-14T14:09:51"/>
    <s v="publishing/nonfiction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n v="42.346938775510203"/>
    <b v="1"/>
    <n v="103.75000000000001"/>
    <d v="2012-12-06T17:58:41"/>
    <d v="2013-01-05T17:58:41"/>
    <s v="publishing/nonfiction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n v="37.466029411764708"/>
    <b v="1"/>
    <n v="101.9076"/>
    <d v="2013-04-19T14:31:17"/>
    <d v="2013-05-20T00:41:00"/>
    <s v="publishing/nonfiction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n v="37.454545454545453"/>
    <b v="1"/>
    <n v="117.71428571428571"/>
    <d v="2011-02-16T18:24:19"/>
    <d v="2011-04-18T17:24:19"/>
    <s v="publishing/nonfiction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n v="33.055555555555557"/>
    <b v="1"/>
    <n v="238"/>
    <d v="2012-11-22T01:18:34"/>
    <d v="2012-12-06T01:18:34"/>
    <s v="publishing/nonfiction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n v="134.21052631578948"/>
    <b v="1"/>
    <n v="102"/>
    <d v="2010-09-08T20:04:28"/>
    <d v="2010-10-08T20:04:28"/>
    <s v="publishing/nonfiction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n v="51.474747474747474"/>
    <b v="1"/>
    <n v="101.92000000000002"/>
    <d v="2014-05-30T07:55:39"/>
    <d v="2014-07-09T07:55:39"/>
    <s v="publishing/nonfiction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e v="#DIV/0!"/>
    <b v="0"/>
    <n v="0"/>
    <d v="2016-10-27T18:20:13"/>
    <d v="2016-11-26T19:20:13"/>
    <s v="publishing/fiction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n v="39.166666666666664"/>
    <b v="0"/>
    <n v="4.7"/>
    <d v="2014-01-03T18:02:06"/>
    <d v="2014-02-02T18:02:06"/>
    <s v="publishing/fiction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e v="#DIV/0!"/>
    <b v="0"/>
    <n v="0"/>
    <d v="2016-11-16T20:36:10"/>
    <d v="2016-12-04T06:00:00"/>
    <s v="publishing/fiction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n v="5"/>
    <b v="0"/>
    <n v="0.11655011655011654"/>
    <d v="2013-07-16T10:43:28"/>
    <d v="2013-08-15T10:43:28"/>
    <s v="publishing/fiction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e v="#DIV/0!"/>
    <b v="0"/>
    <n v="0"/>
    <d v="2015-08-11T04:09:21"/>
    <d v="2015-09-10T04:09:21"/>
    <s v="publishing/fiction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n v="57.295454545454547"/>
    <b v="0"/>
    <n v="36.014285714285712"/>
    <d v="2014-09-19T13:01:24"/>
    <d v="2014-10-19T13:01:24"/>
    <s v="publishing/fiction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e v="#DIV/0!"/>
    <b v="0"/>
    <n v="0"/>
    <d v="2015-01-17T18:48:03"/>
    <d v="2015-02-16T18:48:03"/>
    <s v="publishing/fiction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n v="59"/>
    <b v="0"/>
    <n v="3.54"/>
    <d v="2015-04-21T03:26:50"/>
    <d v="2015-05-21T03:26:50"/>
    <s v="publishing/fiction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e v="#DIV/0!"/>
    <b v="0"/>
    <n v="0"/>
    <d v="2013-11-16T04:58:10"/>
    <d v="2013-12-16T04:58:10"/>
    <s v="publishing/fiction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n v="31.846153846153847"/>
    <b v="0"/>
    <n v="41.4"/>
    <d v="2013-11-26T23:54:54"/>
    <d v="2013-12-26T23:54:54"/>
    <s v="publishing/fiction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e v="#DIV/0!"/>
    <b v="0"/>
    <n v="0"/>
    <d v="2013-01-15T23:59:29"/>
    <d v="2013-02-24T23:59:29"/>
    <s v="publishing/fiction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n v="10"/>
    <b v="0"/>
    <n v="2.6315789473684209E-2"/>
    <d v="2015-12-11T19:46:42"/>
    <d v="2016-01-30T19:46:42"/>
    <s v="publishing/fiction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n v="50"/>
    <b v="0"/>
    <n v="3.3333333333333335"/>
    <d v="2009-09-12T01:21:59"/>
    <d v="2009-11-01T03:59:00"/>
    <s v="publishing/fiction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n v="16"/>
    <b v="0"/>
    <n v="0.85129023676509719"/>
    <d v="2015-04-06T17:39:45"/>
    <d v="2015-05-10T23:01:00"/>
    <s v="publishing/fiction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n v="39"/>
    <b v="0"/>
    <n v="70.199999999999989"/>
    <d v="2014-01-24T18:43:38"/>
    <d v="2014-02-23T18:43:38"/>
    <s v="publishing/fiction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n v="34"/>
    <b v="0"/>
    <n v="1.7000000000000002"/>
    <d v="2011-11-16T01:26:35"/>
    <d v="2011-12-16T01:26:35"/>
    <s v="publishing/fiction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n v="63.122807017543863"/>
    <b v="0"/>
    <n v="51.4"/>
    <d v="2015-09-03T16:27:25"/>
    <d v="2015-10-11T05:00:00"/>
    <s v="publishing/fiction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n v="7"/>
    <b v="0"/>
    <n v="0.70000000000000007"/>
    <d v="2013-07-01T23:32:57"/>
    <d v="2013-07-31T23:32:57"/>
    <s v="publishing/fiction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n v="2"/>
    <b v="0"/>
    <n v="0.4"/>
    <d v="2014-03-31T16:51:20"/>
    <d v="2014-04-30T16:51:20"/>
    <s v="publishing/fiction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n v="66.666666666666671"/>
    <b v="0"/>
    <n v="2.666666666666667"/>
    <d v="2010-09-15T16:25:05"/>
    <d v="2010-10-15T04:00:00"/>
    <s v="publishing/fiction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n v="38.518518518518519"/>
    <b v="1"/>
    <n v="104"/>
    <d v="2011-04-03T16:10:25"/>
    <d v="2011-05-03T16:10:25"/>
    <s v="music/rock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n v="42.609200000000001"/>
    <b v="1"/>
    <n v="133.15375"/>
    <d v="2013-05-09T00:01:14"/>
    <d v="2013-06-08T00:01:14"/>
    <s v="music/rock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n v="50"/>
    <b v="1"/>
    <n v="100"/>
    <d v="2012-07-26T18:11:42"/>
    <d v="2012-08-25T18:11:42"/>
    <s v="music/rock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n v="63.485714285714288"/>
    <b v="1"/>
    <n v="148.13333333333333"/>
    <d v="2012-03-19T18:34:09"/>
    <d v="2012-04-27T22:00:00"/>
    <s v="music/rock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n v="102.5"/>
    <b v="1"/>
    <n v="102.49999999999999"/>
    <d v="2014-02-05T03:35:19"/>
    <d v="2014-03-17T02:35:19"/>
    <s v="music/rock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n v="31.142758620689655"/>
    <b v="1"/>
    <n v="180.62799999999999"/>
    <d v="2013-01-29T14:15:15"/>
    <d v="2013-02-28T14:15:15"/>
    <s v="music/rock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n v="162.27272727272728"/>
    <b v="1"/>
    <n v="142.79999999999998"/>
    <d v="2012-03-15T01:20:34"/>
    <d v="2012-05-11T15:47:00"/>
    <s v="music/rock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n v="80.588235294117652"/>
    <b v="1"/>
    <n v="114.16666666666666"/>
    <d v="2013-10-02T15:03:46"/>
    <d v="2013-11-01T15:03:46"/>
    <s v="music/rock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n v="59.85441176470588"/>
    <b v="1"/>
    <n v="203.505"/>
    <d v="2012-05-30T00:09:48"/>
    <d v="2012-07-07T03:59:00"/>
    <s v="music/rock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n v="132.85714285714286"/>
    <b v="1"/>
    <n v="109.41176470588236"/>
    <d v="2013-01-03T04:28:00"/>
    <d v="2013-01-21T07:59:00"/>
    <s v="music/rock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n v="92.547820512820508"/>
    <b v="1"/>
    <n v="144.37459999999999"/>
    <d v="2013-01-02T01:08:59"/>
    <d v="2013-02-01T01:08:59"/>
    <s v="music/rock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n v="60.859375"/>
    <b v="1"/>
    <n v="103.86666666666666"/>
    <d v="2013-10-10T18:44:06"/>
    <d v="2013-11-13T05:59:00"/>
    <s v="music/rock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n v="41.851833333333339"/>
    <b v="1"/>
    <n v="100.44440000000002"/>
    <d v="2013-10-08T20:58:03"/>
    <d v="2013-11-07T21:58:03"/>
    <s v="music/rock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n v="88.325937499999995"/>
    <b v="1"/>
    <n v="102.77927272727271"/>
    <d v="2013-06-17T17:47:24"/>
    <d v="2013-07-03T04:59:00"/>
    <s v="music/rock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n v="158.96226415094338"/>
    <b v="1"/>
    <n v="105.31250000000001"/>
    <d v="2011-07-12T02:45:37"/>
    <d v="2011-09-05T17:06:00"/>
    <s v="music/rock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n v="85.054347826086953"/>
    <b v="1"/>
    <n v="111.78571428571429"/>
    <d v="2012-02-24T14:42:46"/>
    <d v="2012-04-07T04:59:00"/>
    <s v="music/rock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n v="112.61111111111111"/>
    <b v="1"/>
    <n v="101.35000000000001"/>
    <d v="2013-08-16T21:11:25"/>
    <d v="2013-09-15T21:10:00"/>
    <s v="music/rock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n v="45.436619718309856"/>
    <b v="1"/>
    <n v="107.53333333333333"/>
    <d v="2012-03-28T23:51:28"/>
    <d v="2012-04-29T04:00:00"/>
    <s v="music/rock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n v="46.218390804597703"/>
    <b v="1"/>
    <n v="114.88571428571429"/>
    <d v="2014-08-31T14:09:47"/>
    <d v="2014-09-30T14:09:47"/>
    <s v="music/rock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n v="178.60714285714286"/>
    <b v="1"/>
    <n v="100.02"/>
    <d v="2012-03-28T16:00:46"/>
    <d v="2012-04-27T16:00:46"/>
    <s v="music/rock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n v="40.75"/>
    <b v="1"/>
    <n v="152.13333333333335"/>
    <d v="2014-08-12T10:24:14"/>
    <d v="2014-09-11T10:24:14"/>
    <s v="music/rock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n v="43.733921568627444"/>
    <b v="1"/>
    <n v="111.52149999999999"/>
    <d v="2011-06-01T19:05:20"/>
    <d v="2011-07-01T19:05:20"/>
    <s v="music/rock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n v="81.066666666666663"/>
    <b v="1"/>
    <n v="101.33333333333334"/>
    <d v="2012-08-02T00:32:04"/>
    <d v="2012-09-17T04:05:00"/>
    <s v="music/rock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n v="74.60526315789474"/>
    <b v="1"/>
    <n v="123.2608695652174"/>
    <d v="2011-05-02T22:47:58"/>
    <d v="2011-05-29T01:00:00"/>
    <s v="music/rock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n v="305.55555555555554"/>
    <b v="1"/>
    <n v="100"/>
    <d v="2011-07-06T02:32:06"/>
    <d v="2011-07-23T03:59:00"/>
    <s v="music/rock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n v="58.333333333333336"/>
    <b v="1"/>
    <n v="105"/>
    <d v="2011-05-27T19:45:12"/>
    <d v="2011-07-16T23:00:00"/>
    <s v="music/rock"/>
    <x v="4"/>
    <s v="r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n v="117.67605633802818"/>
    <b v="1"/>
    <n v="104.4375"/>
    <d v="2011-08-08T16:35:39"/>
    <d v="2011-09-07T16:35:39"/>
    <s v="music/rock"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n v="73.771929824561397"/>
    <b v="1"/>
    <n v="105.125"/>
    <d v="2017-01-24T15:05:11"/>
    <d v="2017-03-01T02:00:00"/>
    <s v="music/rock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n v="104.65116279069767"/>
    <b v="1"/>
    <n v="100"/>
    <d v="2014-11-19T02:24:46"/>
    <d v="2014-12-22T04:59:00"/>
    <s v="music/rock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n v="79.82692307692308"/>
    <b v="1"/>
    <n v="103.77499999999999"/>
    <d v="2013-12-20T20:00:30"/>
    <d v="2014-01-19T20:00:30"/>
    <s v="music/rock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n v="58.333333333333336"/>
    <b v="1"/>
    <n v="105"/>
    <d v="2012-08-02T01:21:02"/>
    <d v="2012-09-01T01:21:02"/>
    <s v="music/rock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n v="86.666666666666671"/>
    <b v="1"/>
    <n v="104"/>
    <d v="2013-06-18T15:26:42"/>
    <d v="2013-07-10T16:52:00"/>
    <s v="music/rock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n v="27.606060606060606"/>
    <b v="1"/>
    <n v="151.83333333333334"/>
    <d v="2013-01-08T00:25:52"/>
    <d v="2013-03-01T13:58:00"/>
    <s v="music/rock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n v="24.999375000000001"/>
    <b v="1"/>
    <n v="159.99600000000001"/>
    <d v="2012-06-20T23:02:45"/>
    <d v="2012-07-20T23:02:45"/>
    <s v="music/rock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n v="45.464285714285715"/>
    <b v="1"/>
    <n v="127.3"/>
    <d v="2011-05-16T17:50:01"/>
    <d v="2011-05-31T18:04:00"/>
    <s v="music/rock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n v="99.534883720930239"/>
    <b v="1"/>
    <n v="107"/>
    <d v="2014-10-02T22:01:43"/>
    <d v="2014-11-01T22:01:43"/>
    <s v="music/rock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n v="39.31"/>
    <b v="1"/>
    <n v="115.12214285714286"/>
    <d v="2013-03-08T20:54:03"/>
    <d v="2013-04-09T06:30:00"/>
    <s v="music/rock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n v="89.419999999999987"/>
    <b v="1"/>
    <n v="137.11066666666665"/>
    <d v="2012-01-17T14:23:31"/>
    <d v="2012-03-11T04:59:00"/>
    <s v="music/rock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n v="28.684210526315791"/>
    <b v="1"/>
    <n v="155.71428571428572"/>
    <d v="2012-07-30T21:11:21"/>
    <d v="2012-08-07T17:01:00"/>
    <s v="music/rock"/>
    <x v="4"/>
    <s v="rock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n v="31.071428571428573"/>
    <b v="1"/>
    <n v="108.74999999999999"/>
    <d v="2013-12-11T23:57:34"/>
    <d v="2013-12-21T04:44:00"/>
    <s v="music/rock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n v="70.55263157894737"/>
    <b v="1"/>
    <n v="134.05000000000001"/>
    <d v="2014-05-09T20:12:22"/>
    <d v="2014-06-09T05:00:00"/>
    <s v="music/rock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n v="224.12820512820514"/>
    <b v="1"/>
    <n v="100"/>
    <d v="2015-03-30T22:07:45"/>
    <d v="2015-05-04T04:01:00"/>
    <s v="music/rock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n v="51.811594202898547"/>
    <b v="1"/>
    <n v="119.16666666666667"/>
    <d v="2012-09-05T22:44:10"/>
    <d v="2012-10-05T22:44:10"/>
    <s v="music/rock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n v="43.515151515151516"/>
    <b v="1"/>
    <n v="179.5"/>
    <d v="2015-02-20T23:20:52"/>
    <d v="2015-03-22T22:20:52"/>
    <s v="music/rock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n v="39.816666666666663"/>
    <b v="1"/>
    <n v="134.38124999999999"/>
    <d v="2010-03-13T05:48:38"/>
    <d v="2010-04-18T06:59:00"/>
    <s v="music/rock"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n v="126.8080808080808"/>
    <b v="1"/>
    <n v="100.43200000000002"/>
    <d v="2012-10-04T07:21:24"/>
    <d v="2012-10-29T07:21:24"/>
    <s v="music/rock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n v="113.87755102040816"/>
    <b v="1"/>
    <n v="101.45454545454547"/>
    <d v="2012-03-05T00:55:30"/>
    <d v="2012-03-25T23:55:30"/>
    <s v="music/rock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n v="28.181818181818183"/>
    <b v="1"/>
    <n v="103.33333333333334"/>
    <d v="2012-01-19T11:21:47"/>
    <d v="2012-02-14T19:49:00"/>
    <s v="music/rock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n v="36.60526315789474"/>
    <b v="1"/>
    <n v="107"/>
    <d v="2012-06-13T01:13:02"/>
    <d v="2012-06-25T16:24:00"/>
    <s v="music/rock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n v="32.5"/>
    <b v="1"/>
    <n v="104"/>
    <d v="2016-05-14T19:14:00"/>
    <d v="2016-07-13T19:14:00"/>
    <s v="music/rock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n v="60.65625"/>
    <b v="1"/>
    <n v="107.83333333333334"/>
    <d v="2013-02-20T12:37:05"/>
    <d v="2013-03-22T11:37:05"/>
    <s v="music/rock"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n v="175"/>
    <b v="1"/>
    <n v="233.33333333333334"/>
    <d v="2012-03-28T15:31:34"/>
    <d v="2012-04-27T15:31:34"/>
    <s v="music/rock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n v="97.993896103896105"/>
    <b v="1"/>
    <n v="100.60706666666665"/>
    <d v="2011-11-22T16:12:15"/>
    <d v="2012-01-21T08:13:00"/>
    <s v="music/rock"/>
    <x v="4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n v="148.78048780487805"/>
    <b v="1"/>
    <n v="101.66666666666666"/>
    <d v="2014-03-20T21:04:35"/>
    <d v="2014-04-19T21:04:35"/>
    <s v="music/rock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n v="96.08"/>
    <b v="1"/>
    <n v="131.0181818181818"/>
    <d v="2013-05-28T19:44:52"/>
    <d v="2013-07-01T03:59:00"/>
    <s v="music/rock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n v="58.625"/>
    <b v="1"/>
    <n v="117.25000000000001"/>
    <d v="2012-04-06T10:59:18"/>
    <d v="2012-05-19T03:00:00"/>
    <s v="music/rock"/>
    <x v="4"/>
    <s v="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n v="109.70695652173914"/>
    <b v="1"/>
    <n v="100.93039999999999"/>
    <d v="2013-09-07T01:21:58"/>
    <d v="2013-10-07T01:21:58"/>
    <s v="music/rock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n v="49.112903225806448"/>
    <b v="1"/>
    <n v="121.8"/>
    <d v="2014-04-01T23:57:42"/>
    <d v="2014-05-01T23:57:42"/>
    <s v="music/rock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n v="47.672131147540981"/>
    <b v="1"/>
    <n v="145.4"/>
    <d v="2011-12-18T21:33:05"/>
    <d v="2012-01-17T21:33:05"/>
    <s v="music/rock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n v="60.737812499999997"/>
    <b v="1"/>
    <n v="116.61660000000001"/>
    <d v="2012-08-23T18:19:16"/>
    <d v="2012-09-22T18:19:16"/>
    <s v="music/rock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n v="63.37715789473684"/>
    <b v="1"/>
    <n v="120.4166"/>
    <d v="2016-08-25T05:26:27"/>
    <d v="2016-09-24T05:26:27"/>
    <s v="music/metal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n v="53.893617021276597"/>
    <b v="1"/>
    <n v="101.32000000000001"/>
    <d v="2014-10-11T20:07:43"/>
    <d v="2014-11-10T21:07:43"/>
    <s v="music/metal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n v="66.871794871794876"/>
    <b v="1"/>
    <n v="104.32"/>
    <d v="2013-09-09T14:13:03"/>
    <d v="2013-10-14T03:59:00"/>
    <s v="music/metal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n v="63.102362204724407"/>
    <b v="1"/>
    <n v="267.13333333333333"/>
    <d v="2016-11-21T06:11:20"/>
    <d v="2016-12-08T08:00:00"/>
    <s v="music/metal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n v="36.628930817610062"/>
    <b v="1"/>
    <n v="194.13333333333333"/>
    <d v="2014-09-23T16:25:52"/>
    <d v="2014-11-01T04:59:00"/>
    <s v="music/metal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n v="34.005706214689269"/>
    <b v="1"/>
    <n v="120.3802"/>
    <d v="2016-07-27T04:56:36"/>
    <d v="2016-09-05T03:59:00"/>
    <s v="music/metal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n v="28.553404255319148"/>
    <b v="1"/>
    <n v="122.00090909090908"/>
    <d v="2014-02-24T09:24:15"/>
    <d v="2014-03-10T14:00:00"/>
    <s v="music/metal"/>
    <x v="4"/>
    <s v="metal"/>
  </r>
  <r>
    <n v="847"/>
    <s v="CENTROPYMUSIC"/>
    <s v="MUSIC WITH MEANING!  MUSIC THAT MATTERS!!!"/>
    <n v="10"/>
    <n v="10"/>
    <x v="0"/>
    <x v="0"/>
    <s v="USD"/>
    <n v="1436555376"/>
    <n v="1433963376"/>
    <b v="0"/>
    <n v="1"/>
    <n v="10"/>
    <b v="1"/>
    <n v="100"/>
    <d v="2015-06-10T19:09:36"/>
    <d v="2015-07-10T19:09:36"/>
    <s v="music/metal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n v="18.75"/>
    <b v="1"/>
    <n v="100"/>
    <d v="2015-03-15T19:00:33"/>
    <d v="2015-04-14T19:00:33"/>
    <s v="music/metal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n v="41.704347826086959"/>
    <b v="1"/>
    <n v="119.9"/>
    <d v="2015-02-16T03:34:24"/>
    <d v="2015-03-16T02:34:24"/>
    <s v="music/metal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n v="46.669172932330824"/>
    <b v="1"/>
    <n v="155.17499999999998"/>
    <d v="2016-03-23T19:51:57"/>
    <d v="2016-04-25T04:59:00"/>
    <s v="music/metal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n v="37.271428571428572"/>
    <b v="1"/>
    <n v="130.44999999999999"/>
    <d v="2016-06-01T21:07:33"/>
    <d v="2016-07-31T19:45:00"/>
    <s v="music/metal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n v="59.258064516129032"/>
    <b v="1"/>
    <n v="104.97142857142859"/>
    <d v="2016-10-13T19:19:55"/>
    <d v="2016-10-24T21:00:00"/>
    <s v="music/metal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n v="30"/>
    <b v="1"/>
    <n v="100"/>
    <d v="2015-01-17T19:58:29"/>
    <d v="2015-02-16T19:58:29"/>
    <s v="music/metal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n v="65.8623246492986"/>
    <b v="1"/>
    <n v="118.2205035971223"/>
    <d v="2016-11-28T05:05:46"/>
    <d v="2016-12-28T05:05:46"/>
    <s v="music/metal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n v="31.914893617021278"/>
    <b v="1"/>
    <n v="103.44827586206897"/>
    <d v="2016-06-24T03:00:17"/>
    <d v="2016-07-24T03:00:17"/>
    <s v="music/metal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n v="19.464285714285715"/>
    <b v="1"/>
    <n v="218.00000000000003"/>
    <d v="2016-08-27T07:29:16"/>
    <d v="2016-10-25T19:00:00"/>
    <s v="music/metal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n v="50"/>
    <b v="1"/>
    <n v="100"/>
    <d v="2015-10-14T13:57:11"/>
    <d v="2015-11-25T14:57:11"/>
    <s v="music/metal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n v="22.737763157894737"/>
    <b v="1"/>
    <n v="144.00583333333333"/>
    <d v="2015-03-16T17:53:38"/>
    <d v="2015-04-15T22:59:00"/>
    <s v="music/metal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n v="42.724489795918366"/>
    <b v="1"/>
    <n v="104.67500000000001"/>
    <d v="2015-05-04T19:41:08"/>
    <d v="2015-06-04T00:00:00"/>
    <s v="music/metal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n v="52.916666666666664"/>
    <b v="0"/>
    <n v="18.142857142857142"/>
    <d v="2013-10-23T11:35:13"/>
    <d v="2013-11-22T12:35:13"/>
    <s v="music/jazz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n v="50.5"/>
    <b v="0"/>
    <n v="2.2444444444444445"/>
    <d v="2016-08-17T23:10:04"/>
    <d v="2016-09-16T23:10:04"/>
    <s v="music/jazz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n v="42.5"/>
    <b v="0"/>
    <n v="0.33999999999999997"/>
    <d v="2013-10-12T13:19:08"/>
    <d v="2013-11-11T14:19:08"/>
    <s v="music/jazz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n v="18"/>
    <b v="0"/>
    <n v="4.5"/>
    <d v="2012-01-13T02:49:26"/>
    <d v="2012-02-12T02:49:26"/>
    <s v="music/jazz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n v="34.177215189873415"/>
    <b v="0"/>
    <n v="41.53846153846154"/>
    <d v="2013-09-24T02:33:58"/>
    <d v="2013-10-16T09:59:00"/>
    <s v="music/jazz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n v="22.5"/>
    <b v="0"/>
    <n v="2.0454545454545454"/>
    <d v="2012-11-17T18:33:17"/>
    <d v="2013-01-16T18:33:17"/>
    <s v="music/jazz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n v="58.18181818181818"/>
    <b v="0"/>
    <n v="18.285714285714285"/>
    <d v="2015-01-21T15:18:38"/>
    <d v="2015-02-28T15:10:00"/>
    <s v="music/jazz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n v="109.18181818181819"/>
    <b v="0"/>
    <n v="24.02"/>
    <d v="2009-10-02T02:31:46"/>
    <d v="2009-12-01T04:59:00"/>
    <s v="music/jazz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n v="50"/>
    <b v="0"/>
    <n v="0.1111111111111111"/>
    <d v="2013-12-08T00:39:58"/>
    <d v="2014-01-07T00:39:58"/>
    <s v="music/jazz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n v="346.66666666666669"/>
    <b v="0"/>
    <n v="11.818181818181818"/>
    <d v="2013-03-09T20:17:37"/>
    <d v="2013-04-08T19:17:37"/>
    <s v="music/jazz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n v="12.4"/>
    <b v="0"/>
    <n v="0.31"/>
    <d v="2013-08-02T00:32:03"/>
    <d v="2013-09-01T00:32:03"/>
    <s v="music/jazz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n v="27.083333333333332"/>
    <b v="0"/>
    <n v="5.416666666666667"/>
    <d v="2013-10-30T13:28:15"/>
    <d v="2013-11-29T14:28:15"/>
    <s v="music/jazz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n v="32.5"/>
    <b v="0"/>
    <n v="0.8125"/>
    <d v="2011-01-24T19:48:47"/>
    <d v="2011-03-10T19:48:47"/>
    <s v="music/jazz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n v="9"/>
    <b v="0"/>
    <n v="1.2857142857142856"/>
    <d v="2012-10-02T04:00:40"/>
    <d v="2012-11-11T05:00:40"/>
    <s v="music/jazz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n v="34.761904761904759"/>
    <b v="0"/>
    <n v="24.333333333333336"/>
    <d v="2013-04-04T14:00:34"/>
    <d v="2013-05-04T14:00:34"/>
    <s v="music/jazz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e v="#DIV/0!"/>
    <b v="0"/>
    <n v="0"/>
    <d v="2015-09-01T17:22:11"/>
    <d v="2015-09-21T17:22:11"/>
    <s v="music/jazz"/>
    <x v="4"/>
    <s v="jazz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n v="28.577777777777779"/>
    <b v="0"/>
    <n v="40.799492385786799"/>
    <d v="2013-01-02T11:55:27"/>
    <d v="2013-02-04T11:55:27"/>
    <s v="music/jazz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n v="46.586206896551722"/>
    <b v="0"/>
    <n v="67.55"/>
    <d v="2013-11-19T18:56:00"/>
    <d v="2013-12-19T18:56:00"/>
    <s v="music/jazz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n v="32.5"/>
    <b v="0"/>
    <n v="1.3"/>
    <d v="2010-11-23T05:35:24"/>
    <d v="2010-12-23T05:35:24"/>
    <s v="music/jazz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n v="21.466666666666665"/>
    <b v="0"/>
    <n v="30.666666666666664"/>
    <d v="2012-05-08T19:55:05"/>
    <d v="2012-05-29T19:55:05"/>
    <s v="music/jazz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n v="14.125"/>
    <b v="0"/>
    <n v="2.9894179894179893"/>
    <d v="2012-09-27T07:42:18"/>
    <d v="2012-10-30T07:42:18"/>
    <s v="music/indie rock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n v="30"/>
    <b v="0"/>
    <n v="0.8"/>
    <d v="2011-11-30T06:01:26"/>
    <d v="2012-01-14T06:01:26"/>
    <s v="music/indie rock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n v="21.571428571428573"/>
    <b v="0"/>
    <n v="20.133333333333333"/>
    <d v="2011-08-04T20:39:10"/>
    <d v="2011-09-06T20:39:10"/>
    <s v="music/indie rock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n v="83.375"/>
    <b v="0"/>
    <n v="40.020000000000003"/>
    <d v="2016-01-02T22:27:15"/>
    <d v="2016-03-02T22:27:15"/>
    <s v="music/indie rock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n v="10"/>
    <b v="0"/>
    <n v="1"/>
    <d v="2012-03-13T19:15:46"/>
    <d v="2012-05-12T02:31:00"/>
    <s v="music/indie rock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n v="35.714285714285715"/>
    <b v="0"/>
    <n v="75"/>
    <d v="2016-12-09T22:35:11"/>
    <d v="2016-12-30T22:35:11"/>
    <s v="music/indie rock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n v="29.285714285714285"/>
    <b v="0"/>
    <n v="41"/>
    <d v="2016-08-21T20:53:33"/>
    <d v="2016-09-15T20:53:33"/>
    <s v="music/indie rock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e v="#DIV/0!"/>
    <b v="0"/>
    <n v="0"/>
    <d v="2012-04-27T23:00:55"/>
    <d v="2012-05-27T23:00:55"/>
    <s v="music/indie rock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n v="18"/>
    <b v="0"/>
    <n v="7.1999999999999993"/>
    <d v="2011-07-27T18:04:45"/>
    <d v="2011-09-01T06:00:00"/>
    <s v="music/indie rock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n v="73.760000000000005"/>
    <b v="0"/>
    <n v="9.4412800000000008"/>
    <d v="2014-09-05T18:49:03"/>
    <d v="2014-10-05T18:49:03"/>
    <s v="music/indie rock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n v="31.25"/>
    <b v="0"/>
    <n v="4.1666666666666661"/>
    <d v="2013-10-22T16:46:19"/>
    <d v="2013-11-21T17:46:19"/>
    <s v="music/indie rock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n v="28.888888888888889"/>
    <b v="0"/>
    <n v="3.25"/>
    <d v="2014-07-22T00:45:30"/>
    <d v="2014-08-21T00:45:30"/>
    <s v="music/indie rock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n v="143.8235294117647"/>
    <b v="0"/>
    <n v="40.75"/>
    <d v="2010-05-06T04:48:03"/>
    <d v="2010-08-01T04:00:00"/>
    <s v="music/indie rock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n v="40"/>
    <b v="0"/>
    <n v="10"/>
    <d v="2015-03-02T21:32:43"/>
    <d v="2015-04-01T20:32:43"/>
    <s v="music/indie rock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n v="147.81132075471697"/>
    <b v="0"/>
    <n v="39.17"/>
    <d v="2016-05-06T23:33:30"/>
    <d v="2016-06-05T23:33:30"/>
    <s v="music/indie rock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n v="27.857142857142858"/>
    <b v="0"/>
    <n v="2.4375"/>
    <d v="2010-09-10T03:03:49"/>
    <d v="2010-10-25T03:03:49"/>
    <s v="music/indie rock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n v="44.444444444444443"/>
    <b v="0"/>
    <n v="40"/>
    <d v="2015-08-02T20:57:06"/>
    <d v="2015-08-28T04:00:00"/>
    <s v="music/indie rock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e v="#DIV/0!"/>
    <b v="0"/>
    <n v="0"/>
    <d v="2012-10-29T16:31:48"/>
    <d v="2012-11-28T17:31:48"/>
    <s v="music/indie rock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n v="35"/>
    <b v="0"/>
    <n v="2.8000000000000003"/>
    <d v="2011-12-01T18:11:50"/>
    <d v="2012-01-15T18:11:50"/>
    <s v="music/indie rock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n v="35"/>
    <b v="0"/>
    <n v="37.333333333333336"/>
    <d v="2011-04-13T02:22:42"/>
    <d v="2011-05-28T02:22:42"/>
    <s v="music/indie rock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n v="10.5"/>
    <b v="0"/>
    <n v="0.42"/>
    <d v="2016-02-29T20:23:22"/>
    <d v="2016-03-30T19:23:22"/>
    <s v="music/jazz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e v="#DIV/0!"/>
    <b v="0"/>
    <n v="0"/>
    <d v="2010-04-23T19:28:34"/>
    <d v="2010-06-08T19:11:00"/>
    <s v="music/jazz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n v="30"/>
    <b v="0"/>
    <n v="0.3"/>
    <d v="2014-07-09T23:10:22"/>
    <d v="2014-08-30T15:30:00"/>
    <s v="music/jazz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n v="40"/>
    <b v="0"/>
    <n v="3.2"/>
    <d v="2012-08-28T19:06:20"/>
    <d v="2012-09-23T02:25:00"/>
    <s v="music/jazz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n v="50.333333333333336"/>
    <b v="0"/>
    <n v="0.30199999999999999"/>
    <d v="2015-12-04T01:55:37"/>
    <d v="2016-01-03T01:55:37"/>
    <s v="music/jazz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n v="32.666666666666664"/>
    <b v="0"/>
    <n v="3.0153846153846153"/>
    <d v="2010-11-25T05:45:26"/>
    <d v="2011-01-24T05:45:26"/>
    <s v="music/jazz"/>
    <x v="4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e v="#DIV/0!"/>
    <b v="0"/>
    <n v="0"/>
    <d v="2014-02-11T04:33:10"/>
    <d v="2014-03-13T03:33:10"/>
    <s v="music/jazz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e v="#DIV/0!"/>
    <b v="0"/>
    <n v="0"/>
    <d v="2011-08-12T04:37:03"/>
    <d v="2011-09-11T04:37:03"/>
    <s v="music/jazz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e v="#DIV/0!"/>
    <b v="0"/>
    <n v="0"/>
    <d v="2010-06-11T19:14:15"/>
    <d v="2010-07-27T04:59:00"/>
    <s v="music/jazz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n v="65"/>
    <b v="0"/>
    <n v="3.25"/>
    <d v="2012-06-21T16:34:00"/>
    <d v="2012-07-23T04:00:00"/>
    <s v="music/jazz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n v="24.6"/>
    <b v="0"/>
    <n v="22.363636363636363"/>
    <d v="2017-01-02T13:05:19"/>
    <d v="2017-03-03T13:05:19"/>
    <s v="music/jazz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e v="#DIV/0!"/>
    <b v="0"/>
    <n v="0"/>
    <d v="2014-01-03T00:07:25"/>
    <d v="2014-01-24T00:07:25"/>
    <s v="music/jazz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n v="15"/>
    <b v="0"/>
    <n v="0.85714285714285721"/>
    <d v="2012-10-12T02:37:27"/>
    <d v="2012-12-11T03:37:27"/>
    <s v="music/jazz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n v="82.583333333333329"/>
    <b v="0"/>
    <n v="6.6066666666666665"/>
    <d v="2012-04-05T03:20:19"/>
    <d v="2012-05-05T03:20:19"/>
    <s v="music/jazz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e v="#DIV/0!"/>
    <b v="0"/>
    <n v="0"/>
    <d v="2012-07-26T18:19:07"/>
    <d v="2012-08-25T18:19:07"/>
    <s v="music/jazz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n v="41.666666666666664"/>
    <b v="0"/>
    <n v="5.7692307692307692"/>
    <d v="2012-01-29T16:18:34"/>
    <d v="2012-03-01T04:59:00"/>
    <s v="music/jazz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e v="#DIV/0!"/>
    <b v="0"/>
    <n v="0"/>
    <d v="2010-09-13T20:28:54"/>
    <d v="2010-10-22T05:00:00"/>
    <s v="music/jazz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n v="30"/>
    <b v="0"/>
    <n v="0.6"/>
    <d v="2014-06-12T22:38:50"/>
    <d v="2014-07-14T02:30:00"/>
    <s v="music/jazz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n v="19.600000000000001"/>
    <b v="0"/>
    <n v="5.0256410256410255"/>
    <d v="2014-11-01T21:59:21"/>
    <d v="2014-12-01T22:59:21"/>
    <s v="music/jazz"/>
    <x v="4"/>
    <s v="jazz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n v="100"/>
    <b v="0"/>
    <n v="0.5"/>
    <d v="2012-11-14T15:24:05"/>
    <d v="2012-12-19T15:24:05"/>
    <s v="music/jazz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e v="#DIV/0!"/>
    <b v="0"/>
    <n v="0"/>
    <d v="2013-10-15T16:07:02"/>
    <d v="2013-11-14T17:07:02"/>
    <s v="music/jazz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n v="231.75"/>
    <b v="0"/>
    <n v="30.9"/>
    <d v="2011-10-31T04:06:16"/>
    <d v="2011-12-12T05:06:16"/>
    <s v="music/jazz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n v="189.33333333333334"/>
    <b v="0"/>
    <n v="21.037037037037038"/>
    <d v="2014-08-27T12:43:13"/>
    <d v="2014-10-01T12:43:13"/>
    <s v="music/jazz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n v="55"/>
    <b v="0"/>
    <n v="2.1999999999999997"/>
    <d v="2014-10-22T23:02:03"/>
    <d v="2014-11-22T00:02:03"/>
    <s v="music/jazz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n v="21.8"/>
    <b v="0"/>
    <n v="10.9"/>
    <d v="2013-01-14T22:37:49"/>
    <d v="2013-02-13T22:37:49"/>
    <s v="music/jazz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n v="32"/>
    <b v="0"/>
    <n v="2.666666666666667"/>
    <d v="2013-10-28T21:08:31"/>
    <d v="2013-11-27T22:08:31"/>
    <s v="music/jazz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e v="#DIV/0!"/>
    <b v="0"/>
    <n v="0"/>
    <d v="2010-06-09T00:28:50"/>
    <d v="2010-07-08T22:40:00"/>
    <s v="music/jazz"/>
    <x v="4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e v="#DIV/0!"/>
    <b v="0"/>
    <n v="0"/>
    <d v="2012-04-14T19:44:55"/>
    <d v="2012-05-14T19:44:55"/>
    <s v="music/jazz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n v="56.25"/>
    <b v="0"/>
    <n v="10.86206896551724"/>
    <d v="2012-09-28T20:41:53"/>
    <d v="2012-11-18T00:00:00"/>
    <s v="music/jazz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e v="#DIV/0!"/>
    <b v="0"/>
    <n v="0"/>
    <d v="2012-03-10T05:42:49"/>
    <d v="2012-04-09T04:42:49"/>
    <s v="music/jazz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n v="69"/>
    <b v="0"/>
    <n v="38.333333333333336"/>
    <d v="2010-05-14T21:58:26"/>
    <d v="2010-06-25T21:32:00"/>
    <s v="music/jazz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n v="18.714285714285715"/>
    <b v="0"/>
    <n v="6.5500000000000007"/>
    <d v="2014-02-10T08:38:22"/>
    <d v="2014-03-16T22:00:00"/>
    <s v="music/jazz"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n v="46.033333333333331"/>
    <b v="0"/>
    <n v="14.536842105263158"/>
    <d v="2013-02-05T23:15:45"/>
    <d v="2013-03-22T22:15:45"/>
    <s v="music/jazz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n v="60"/>
    <b v="0"/>
    <n v="6"/>
    <d v="2014-03-13T04:03:29"/>
    <d v="2014-05-12T04:03:29"/>
    <s v="music/jazz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n v="50.666666666666664"/>
    <b v="0"/>
    <n v="30.4"/>
    <d v="2014-04-04T17:41:24"/>
    <d v="2014-05-04T06:00:00"/>
    <s v="music/jazz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n v="25"/>
    <b v="0"/>
    <n v="1.4285714285714286"/>
    <d v="2015-12-30T08:00:29"/>
    <d v="2016-01-29T08:00:29"/>
    <s v="music/jazz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e v="#DIV/0!"/>
    <b v="0"/>
    <n v="0"/>
    <d v="2011-12-06T00:34:49"/>
    <d v="2012-01-18T20:00:00"/>
    <s v="music/jazz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n v="20"/>
    <b v="0"/>
    <n v="1.1428571428571428"/>
    <d v="2013-10-04T19:09:17"/>
    <d v="2013-11-03T20:09:17"/>
    <s v="music/jazz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n v="25"/>
    <b v="0"/>
    <n v="0.35714285714285715"/>
    <d v="2012-08-03T11:30:48"/>
    <d v="2012-09-02T11:30:48"/>
    <s v="music/jazz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n v="20"/>
    <b v="0"/>
    <n v="1.4545454545454546"/>
    <d v="2013-05-22T18:18:58"/>
    <d v="2013-06-30T19:58:00"/>
    <s v="music/jazz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n v="110.28571428571429"/>
    <b v="0"/>
    <n v="17.155555555555555"/>
    <d v="2015-06-27T00:12:06"/>
    <d v="2015-08-11T00:12:06"/>
    <s v="technology/wearables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n v="37.451612903225808"/>
    <b v="0"/>
    <n v="2.3220000000000001"/>
    <d v="2017-01-11T02:19:05"/>
    <d v="2017-02-10T02:19:05"/>
    <s v="technology/wearables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n v="41.75"/>
    <b v="0"/>
    <n v="8.9066666666666663"/>
    <d v="2016-01-13T20:14:20"/>
    <d v="2016-02-18T20:14:20"/>
    <s v="technology/wearables"/>
    <x v="2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n v="24.083333333333332"/>
    <b v="0"/>
    <n v="9.6333333333333346"/>
    <d v="2016-10-30T16:01:45"/>
    <d v="2016-11-29T17:01:45"/>
    <s v="technology/wearables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n v="69.40625"/>
    <b v="0"/>
    <n v="13.325999999999999"/>
    <d v="2016-03-15T14:00:50"/>
    <d v="2016-04-18T14:00:00"/>
    <s v="technology/wearables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n v="155.25"/>
    <b v="0"/>
    <n v="2.484"/>
    <d v="2016-12-28T20:57:06"/>
    <d v="2017-02-18T23:59:00"/>
    <s v="technology/wearables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n v="57.2"/>
    <b v="0"/>
    <n v="1.9066666666666665"/>
    <d v="2016-08-10T18:00:48"/>
    <d v="2016-09-09T18:00:48"/>
    <s v="technology/wearables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e v="#DIV/0!"/>
    <b v="0"/>
    <n v="0"/>
    <d v="2016-05-01T18:45:06"/>
    <d v="2016-06-30T18:45:06"/>
    <s v="technology/wearables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n v="60"/>
    <b v="0"/>
    <n v="12"/>
    <d v="2016-02-11T19:52:44"/>
    <d v="2016-03-12T19:52:44"/>
    <s v="technology/wearables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n v="39"/>
    <b v="0"/>
    <n v="1.365"/>
    <d v="2015-12-23T01:02:56"/>
    <d v="2016-02-21T01:02:56"/>
    <s v="technology/wearables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n v="58.416666666666664"/>
    <b v="0"/>
    <n v="28.04"/>
    <d v="2015-12-18T18:01:01"/>
    <d v="2016-01-17T18:01:01"/>
    <s v="technology/wearables"/>
    <x v="2"/>
    <s v="wearables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n v="158.63636363636363"/>
    <b v="0"/>
    <n v="38.39"/>
    <d v="2016-04-20T15:41:12"/>
    <d v="2016-06-04T15:41:12"/>
    <s v="technology/wearables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n v="99.857142857142861"/>
    <b v="0"/>
    <n v="39.942857142857143"/>
    <d v="2016-10-19T14:43:32"/>
    <d v="2016-11-18T15:43:32"/>
    <s v="technology/wearables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n v="25.2"/>
    <b v="0"/>
    <n v="0.84"/>
    <d v="2014-12-26T03:56:39"/>
    <d v="2015-01-25T03:56:39"/>
    <s v="technology/wearables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n v="89.191780821917803"/>
    <b v="0"/>
    <n v="43.406666666666666"/>
    <d v="2015-07-09T20:00:39"/>
    <d v="2015-08-20T20:00:39"/>
    <s v="technology/wearables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n v="182.6236559139785"/>
    <b v="0"/>
    <n v="5.6613333333333333"/>
    <d v="2016-08-04T07:05:00"/>
    <d v="2016-09-13T07:05:00"/>
    <s v="technology/wearables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n v="50.647058823529413"/>
    <b v="0"/>
    <n v="1.722"/>
    <d v="2015-02-25T21:55:59"/>
    <d v="2015-04-26T20:55:59"/>
    <s v="technology/wearables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n v="33.285714285714285"/>
    <b v="0"/>
    <n v="1.9416666666666664"/>
    <d v="2016-10-17T13:15:33"/>
    <d v="2016-11-17T14:15:33"/>
    <s v="technology/wearables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n v="51.823529411764703"/>
    <b v="0"/>
    <n v="11.328275684711327"/>
    <d v="2015-03-19T19:16:03"/>
    <d v="2015-04-10T04:59:00"/>
    <s v="technology/wearables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n v="113.62573099415205"/>
    <b v="0"/>
    <n v="38.86"/>
    <d v="2014-12-20T04:11:05"/>
    <d v="2015-01-19T04:11:05"/>
    <s v="technology/wearables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n v="136.46276595744681"/>
    <b v="0"/>
    <n v="46.100628930817614"/>
    <d v="2017-01-31T15:02:35"/>
    <d v="2017-03-14T14:02:35"/>
    <s v="technology/wearables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n v="364.35454545454547"/>
    <b v="0"/>
    <n v="42.188421052631583"/>
    <d v="2017-01-05T16:38:55"/>
    <d v="2017-02-20T19:00:00"/>
    <s v="technology/wearables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n v="19.243243243243242"/>
    <b v="0"/>
    <n v="28.48"/>
    <d v="2016-01-04T17:05:53"/>
    <d v="2016-02-11T17:05:53"/>
    <s v="technology/wearables"/>
    <x v="2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n v="41.888888888888886"/>
    <b v="0"/>
    <n v="1.077142857142857"/>
    <d v="2016-09-12T15:15:19"/>
    <d v="2016-10-17T15:15:19"/>
    <s v="technology/wearables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n v="30.310344827586206"/>
    <b v="0"/>
    <n v="0.79909090909090907"/>
    <d v="2015-07-23T15:05:19"/>
    <d v="2015-09-01T15:05:19"/>
    <s v="technology/wearables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n v="49.666666666666664"/>
    <b v="0"/>
    <n v="1.1919999999999999"/>
    <d v="2016-09-24T00:24:06"/>
    <d v="2016-10-26T03:59:00"/>
    <s v="technology/wearables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n v="59.2"/>
    <b v="0"/>
    <n v="14.799999999999999"/>
    <d v="2016-09-06T15:15:32"/>
    <d v="2016-10-06T15:15:32"/>
    <s v="technology/wearables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n v="43.97530864197531"/>
    <b v="0"/>
    <n v="17.810000000000002"/>
    <d v="2016-02-22T06:06:14"/>
    <d v="2016-04-22T05:06:14"/>
    <s v="technology/wearables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n v="26.5"/>
    <b v="0"/>
    <n v="1.325"/>
    <d v="2014-07-16T20:20:34"/>
    <d v="2014-08-15T20:20:34"/>
    <s v="technology/wearables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n v="1272.7272727272727"/>
    <b v="0"/>
    <n v="46.666666666666664"/>
    <d v="2017-01-07T07:16:47"/>
    <d v="2017-02-09T07:16:47"/>
    <s v="technology/wearables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n v="164"/>
    <b v="0"/>
    <n v="45.92"/>
    <d v="2016-12-17T05:17:33"/>
    <d v="2017-01-23T04:59:00"/>
    <s v="technology/wearables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n v="45.2"/>
    <b v="0"/>
    <n v="0.22599999999999998"/>
    <d v="2015-04-17T17:01:00"/>
    <d v="2015-06-01T17:01:00"/>
    <s v="technology/wearables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n v="153.88888888888889"/>
    <b v="0"/>
    <n v="34.625"/>
    <d v="2014-08-05T20:46:38"/>
    <d v="2014-09-04T06:59:00"/>
    <s v="technology/wearables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n v="51.375"/>
    <b v="0"/>
    <n v="2.0549999999999997"/>
    <d v="2015-09-10T00:21:33"/>
    <d v="2015-11-09T01:21:33"/>
    <s v="technology/wearables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n v="93.333333333333329"/>
    <b v="0"/>
    <n v="0.55999999999999994"/>
    <d v="2016-02-24T17:59:16"/>
    <d v="2016-03-25T16:59:16"/>
    <s v="technology/wearables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n v="108.625"/>
    <b v="0"/>
    <n v="2.6069999999999998"/>
    <d v="2016-04-29T16:43:05"/>
    <d v="2016-06-28T16:43:05"/>
    <s v="technology/wearables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n v="160.5"/>
    <b v="0"/>
    <n v="1.9259999999999999"/>
    <d v="2015-06-30T01:24:57"/>
    <d v="2015-08-14T01:24:57"/>
    <s v="technology/wearables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n v="75.75"/>
    <b v="0"/>
    <n v="33.666666666666664"/>
    <d v="2016-01-22T22:36:37"/>
    <d v="2016-02-21T22:36:37"/>
    <s v="technology/wearables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n v="790.83739837398377"/>
    <b v="0"/>
    <n v="56.263267182990241"/>
    <d v="2016-01-26T07:25:01"/>
    <d v="2016-02-25T07:25:01"/>
    <s v="technology/wearables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n v="301.93916666666667"/>
    <b v="0"/>
    <n v="82.817599999999999"/>
    <d v="2016-05-16T10:00:28"/>
    <d v="2016-06-20T18:59:00"/>
    <s v="technology/wearables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n v="47.935483870967744"/>
    <b v="0"/>
    <n v="14.860000000000001"/>
    <d v="2014-10-16T21:42:02"/>
    <d v="2014-11-30T22:42:02"/>
    <s v="technology/wearables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n v="2.75"/>
    <b v="0"/>
    <n v="1.2375123751237513E-2"/>
    <d v="2014-07-10T22:43:42"/>
    <d v="2014-08-09T22:43:42"/>
    <s v="technology/wearables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n v="1"/>
    <b v="0"/>
    <n v="1.7142857142857144E-2"/>
    <d v="2016-09-02T18:04:46"/>
    <d v="2016-10-02T18:04:46"/>
    <s v="technology/wearables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n v="171.79329608938548"/>
    <b v="0"/>
    <n v="29.506136117214709"/>
    <d v="2016-07-23T16:01:25"/>
    <d v="2016-08-23T20:54:00"/>
    <s v="technology/wearables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n v="35.333333333333336"/>
    <b v="0"/>
    <n v="1.06"/>
    <d v="2015-02-26T02:46:48"/>
    <d v="2015-03-28T01:46:48"/>
    <s v="technology/wearables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n v="82.086956521739125"/>
    <b v="0"/>
    <n v="6.293333333333333"/>
    <d v="2015-12-01T23:13:30"/>
    <d v="2015-12-31T23:00:00"/>
    <s v="technology/wearables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n v="110.8695652173913"/>
    <b v="0"/>
    <n v="12.75"/>
    <d v="2015-11-16T18:25:00"/>
    <d v="2016-01-10T00:00:00"/>
    <s v="technology/wearables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n v="161.21951219512195"/>
    <b v="0"/>
    <n v="13.22"/>
    <d v="2014-05-14T07:04:10"/>
    <d v="2014-06-23T07:04:10"/>
    <s v="technology/wearables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e v="#DIV/0!"/>
    <b v="0"/>
    <n v="0"/>
    <d v="2016-09-01T08:33:45"/>
    <d v="2016-10-01T08:33:45"/>
    <s v="technology/wearables"/>
    <x v="2"/>
    <s v="wearable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n v="52.40625"/>
    <b v="0"/>
    <n v="16.77"/>
    <d v="2016-08-29T22:24:55"/>
    <d v="2016-09-28T22:24:55"/>
    <s v="technology/wearables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n v="13"/>
    <b v="0"/>
    <n v="0.104"/>
    <d v="2014-08-04T18:49:24"/>
    <d v="2014-09-03T18:49:24"/>
    <s v="technology/wearables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n v="30.285714285714285"/>
    <b v="0"/>
    <n v="4.24"/>
    <d v="2016-06-17T18:09:48"/>
    <d v="2016-07-12T18:51:00"/>
    <s v="technology/wearables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n v="116.75"/>
    <b v="0"/>
    <n v="0.46699999999999997"/>
    <d v="2016-03-08T22:11:59"/>
    <d v="2016-05-07T21:11:59"/>
    <s v="technology/wearables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n v="89.59693877551021"/>
    <b v="0"/>
    <n v="25.087142857142858"/>
    <d v="2016-10-09T23:09:28"/>
    <d v="2016-11-12T05:00:00"/>
    <s v="technology/wearables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n v="424.45454545454544"/>
    <b v="0"/>
    <n v="2.3345000000000002"/>
    <d v="2014-10-09T06:18:50"/>
    <d v="2014-11-30T22:59:00"/>
    <s v="technology/wearables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n v="80.666666666666671"/>
    <b v="0"/>
    <n v="7.26"/>
    <d v="2014-11-04T22:34:40"/>
    <d v="2014-11-29T16:00:00"/>
    <s v="technology/wearables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n v="13"/>
    <b v="0"/>
    <n v="1.625"/>
    <d v="2014-06-27T20:47:40"/>
    <d v="2014-07-27T15:27:00"/>
    <s v="technology/wearables"/>
    <x v="2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n v="8.125"/>
    <b v="0"/>
    <n v="1.3"/>
    <d v="2014-10-29T02:28:17"/>
    <d v="2014-11-28T03:28:17"/>
    <s v="technology/wearables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n v="153.42794759825327"/>
    <b v="0"/>
    <n v="58.558333333333337"/>
    <d v="2015-10-05T04:03:21"/>
    <d v="2015-11-19T05:03:21"/>
    <s v="technology/wearables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n v="292.07499999999999"/>
    <b v="0"/>
    <n v="7.7886666666666677"/>
    <d v="2014-10-14T07:11:30"/>
    <d v="2014-11-13T08:02:00"/>
    <s v="technology/wearables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n v="3304"/>
    <b v="0"/>
    <n v="2.2157147647256061"/>
    <d v="2017-01-14T01:26:00"/>
    <d v="2017-03-15T00:26:00"/>
    <s v="technology/wearables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n v="1300"/>
    <b v="0"/>
    <n v="104"/>
    <d v="2016-12-16T17:16:53"/>
    <d v="2017-01-30T17:16:53"/>
    <s v="technology/wearables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n v="134.54545454545453"/>
    <b v="0"/>
    <n v="29.6029602960296"/>
    <d v="2015-11-17T16:25:14"/>
    <d v="2015-12-17T05:59:00"/>
    <s v="technology/wearables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n v="214.06666666666666"/>
    <b v="0"/>
    <n v="16.055"/>
    <d v="2017-02-14T17:01:01"/>
    <d v="2017-03-16T16:01:01"/>
    <s v="technology/wearables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n v="216.33684210526314"/>
    <b v="0"/>
    <n v="82.207999999999998"/>
    <d v="2016-01-19T17:00:27"/>
    <d v="2016-02-18T17:00:27"/>
    <s v="technology/wearables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n v="932.31055900621118"/>
    <b v="0"/>
    <n v="75.051000000000002"/>
    <d v="2015-09-29T14:59:43"/>
    <d v="2015-10-30T14:59:43"/>
    <s v="technology/wearables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n v="29.25"/>
    <b v="0"/>
    <n v="5.8500000000000005"/>
    <d v="2014-12-04T00:57:52"/>
    <d v="2014-12-12T07:11:00"/>
    <s v="technology/wearables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n v="174.94736842105263"/>
    <b v="0"/>
    <n v="44.32"/>
    <d v="2016-11-02T14:00:23"/>
    <d v="2016-12-14T15:00:23"/>
    <s v="technology/wearables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n v="250"/>
    <b v="0"/>
    <n v="0.26737967914438499"/>
    <d v="2016-11-28T19:25:15"/>
    <d v="2016-12-28T19:25:15"/>
    <s v="technology/wearables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n v="65"/>
    <b v="0"/>
    <n v="13.13"/>
    <d v="2016-05-20T14:30:46"/>
    <d v="2016-06-19T14:30:46"/>
    <s v="technology/wearables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n v="55"/>
    <b v="0"/>
    <n v="0.19088937093275488"/>
    <d v="2016-07-10T19:54:22"/>
    <d v="2016-09-05T02:59:00"/>
    <s v="technology/wearables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n v="75"/>
    <b v="0"/>
    <n v="0.375"/>
    <d v="2014-11-03T21:33:15"/>
    <d v="2014-12-18T21:33:15"/>
    <s v="technology/wearables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n v="1389.3561935483872"/>
    <b v="0"/>
    <n v="21535.021000000001"/>
    <d v="2016-12-10T10:34:12"/>
    <d v="2017-01-24T10:34:12"/>
    <s v="technology/wearables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n v="95.911111111111111"/>
    <b v="0"/>
    <n v="34.527999999999999"/>
    <d v="2015-12-01T20:00:56"/>
    <d v="2015-12-29T20:00:00"/>
    <s v="technology/wearables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n v="191.25"/>
    <b v="0"/>
    <n v="30.599999999999998"/>
    <d v="2014-11-12T00:03:35"/>
    <d v="2015-01-01T00:03:35"/>
    <s v="technology/wearables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n v="40"/>
    <b v="0"/>
    <n v="2.666666666666667"/>
    <d v="2015-10-26T21:04:55"/>
    <d v="2015-11-25T22:04:55"/>
    <s v="technology/wearables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n v="74.78947368421052"/>
    <b v="0"/>
    <n v="2.8420000000000001"/>
    <d v="2016-02-22T02:34:16"/>
    <d v="2016-04-07T01:34:16"/>
    <s v="technology/wearables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n v="161.11830985915492"/>
    <b v="0"/>
    <n v="22.878799999999998"/>
    <d v="2015-10-12T16:12:15"/>
    <d v="2015-11-21T17:12:15"/>
    <s v="technology/wearables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n v="88.714285714285708"/>
    <b v="0"/>
    <n v="3.105"/>
    <d v="2016-06-14T11:48:53"/>
    <d v="2016-07-14T11:48:53"/>
    <s v="technology/wearables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n v="53.25"/>
    <b v="0"/>
    <n v="47.333333333333336"/>
    <d v="2015-01-05T23:22:29"/>
    <d v="2015-02-04T23:22:29"/>
    <s v="technology/wearables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n v="106.2"/>
    <b v="1"/>
    <n v="205.54838709677421"/>
    <d v="2015-05-03T01:40:09"/>
    <d v="2015-06-02T00:47:00"/>
    <s v="music/electronic music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n v="22.079728033472804"/>
    <b v="1"/>
    <n v="351.80366666666669"/>
    <d v="2015-09-24T06:02:51"/>
    <d v="2015-10-17T04:00:00"/>
    <s v="music/electronic music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n v="31.054054054054053"/>
    <b v="1"/>
    <n v="114.9"/>
    <d v="2015-04-17T15:31:17"/>
    <d v="2015-05-17T15:31:17"/>
    <s v="music/electronic music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n v="36.206106870229007"/>
    <b v="1"/>
    <n v="237.15"/>
    <d v="2015-05-21T22:04:21"/>
    <d v="2015-06-20T22:04:21"/>
    <s v="music/electronic music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n v="388.9762295081967"/>
    <b v="1"/>
    <n v="118.63774999999998"/>
    <d v="2016-01-01T13:56:03"/>
    <d v="2016-01-31T13:56:03"/>
    <s v="music/electronic music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n v="71.848571428571432"/>
    <b v="1"/>
    <n v="109.92831428571431"/>
    <d v="2015-02-14T20:00:37"/>
    <d v="2015-03-16T19:00:37"/>
    <s v="music/electronic music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n v="57.381803278688523"/>
    <b v="1"/>
    <n v="100.00828571428571"/>
    <d v="2016-02-26T09:46:56"/>
    <d v="2016-03-31T08:46:56"/>
    <s v="music/electronic music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n v="69.666666666666671"/>
    <b v="1"/>
    <n v="103.09292094387415"/>
    <d v="2014-09-23T00:49:07"/>
    <d v="2014-10-23T00:49:07"/>
    <s v="music/electronic music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n v="45.988235294117644"/>
    <b v="1"/>
    <n v="117.27000000000001"/>
    <d v="2017-01-20T15:03:25"/>
    <d v="2017-03-06T20:00:00"/>
    <s v="music/electronic music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n v="79.262411347517727"/>
    <b v="1"/>
    <n v="111.75999999999999"/>
    <d v="2015-02-09T17:05:07"/>
    <d v="2015-04-04T21:59:00"/>
    <s v="music/electronic music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n v="43.031446540880502"/>
    <b v="1"/>
    <n v="342.09999999999997"/>
    <d v="2016-08-29T11:35:49"/>
    <d v="2016-09-12T11:35:49"/>
    <s v="music/electronic music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n v="108.48484848484848"/>
    <b v="1"/>
    <n v="107.4"/>
    <d v="2015-11-16T18:20:10"/>
    <d v="2015-12-16T18:20:10"/>
    <s v="music/electronic music"/>
    <x v="4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n v="61.029583333333335"/>
    <b v="1"/>
    <n v="108.49703703703703"/>
    <d v="2016-05-24T16:00:25"/>
    <d v="2016-06-23T16:00:25"/>
    <s v="music/electronic music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n v="50.592592592592595"/>
    <b v="1"/>
    <n v="102.86144578313252"/>
    <d v="2016-11-14T17:34:40"/>
    <d v="2016-12-12T17:34:40"/>
    <s v="music/electronic music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n v="39.157168674698795"/>
    <b v="1"/>
    <n v="130.0018"/>
    <d v="2016-07-04T04:00:04"/>
    <d v="2016-08-05T03:59:00"/>
    <s v="music/electronic music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n v="65.15789473684211"/>
    <b v="1"/>
    <n v="107.65217391304347"/>
    <d v="2015-01-12T15:23:40"/>
    <d v="2015-02-11T15:23:40"/>
    <s v="music/electronic music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n v="23.963127962085309"/>
    <b v="1"/>
    <n v="112.36044444444444"/>
    <d v="2012-12-06T10:46:30"/>
    <d v="2013-01-07T08:00:00"/>
    <s v="music/electronic music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n v="48.61904761904762"/>
    <b v="1"/>
    <n v="102.1"/>
    <d v="2015-04-25T19:44:22"/>
    <d v="2015-05-18T05:00:00"/>
    <s v="music/electronic music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n v="35.73770491803279"/>
    <b v="1"/>
    <n v="145.33333333333334"/>
    <d v="2016-02-18T05:33:43"/>
    <d v="2016-03-19T04:33:43"/>
    <s v="music/electronic music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n v="21.366666666666667"/>
    <b v="1"/>
    <n v="128.19999999999999"/>
    <d v="2016-11-18T02:37:26"/>
    <d v="2016-12-13T07:59:00"/>
    <s v="music/electronic music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n v="250"/>
    <b v="0"/>
    <n v="0.29411764705882354"/>
    <d v="2016-07-28T17:00:09"/>
    <d v="2016-08-27T17:00:09"/>
    <s v="journalism/audio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e v="#DIV/0!"/>
    <b v="0"/>
    <n v="0"/>
    <d v="2014-07-11T01:26:32"/>
    <d v="2014-07-31T01:26:32"/>
    <s v="journalism/audio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n v="10"/>
    <b v="0"/>
    <n v="1.5384615384615385"/>
    <d v="2014-07-31T16:42:28"/>
    <d v="2014-09-12T10:00:00"/>
    <s v="journalism/audio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n v="29.236301369863014"/>
    <b v="0"/>
    <n v="8.5370000000000008"/>
    <d v="2015-04-20T06:04:15"/>
    <d v="2015-05-20T06:04:15"/>
    <s v="journalism/audio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n v="3"/>
    <b v="0"/>
    <n v="8.5714285714285715E-2"/>
    <d v="2015-01-07T22:13:21"/>
    <d v="2015-03-05T20:27:00"/>
    <s v="journalism/audio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n v="33.25"/>
    <b v="0"/>
    <n v="2.6599999999999997"/>
    <d v="2014-07-24T20:59:10"/>
    <d v="2014-08-23T20:59:10"/>
    <s v="journalism/audio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e v="#DIV/0!"/>
    <b v="0"/>
    <n v="0"/>
    <d v="2015-11-11T20:26:00"/>
    <d v="2015-12-26T20:26:00"/>
    <s v="journalism/audio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n v="1"/>
    <b v="0"/>
    <n v="0.05"/>
    <d v="2014-10-06T19:38:35"/>
    <d v="2014-11-05T20:38:35"/>
    <s v="journalism/audio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n v="53"/>
    <b v="0"/>
    <n v="1.4133333333333333"/>
    <d v="2016-08-16T01:16:29"/>
    <d v="2016-09-25T01:16:29"/>
    <s v="journalism/audio"/>
    <x v="5"/>
    <s v="audio"/>
  </r>
  <r>
    <n v="1049"/>
    <s v="J1 (Canceled)"/>
    <s v="------"/>
    <n v="12000"/>
    <n v="0"/>
    <x v="1"/>
    <x v="0"/>
    <s v="USD"/>
    <n v="1455272445"/>
    <n v="1452680445"/>
    <b v="0"/>
    <n v="0"/>
    <e v="#DIV/0!"/>
    <b v="0"/>
    <n v="0"/>
    <d v="2016-01-13T10:20:45"/>
    <d v="2016-02-12T10:20:45"/>
    <s v="journalism/audio"/>
    <x v="5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e v="#DIV/0!"/>
    <b v="0"/>
    <n v="0"/>
    <d v="2015-08-15T19:07:57"/>
    <d v="2015-09-14T19:07:57"/>
    <s v="journalism/audio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e v="#DIV/0!"/>
    <b v="0"/>
    <n v="0"/>
    <d v="2014-07-30T00:20:25"/>
    <d v="2014-08-27T00:20:25"/>
    <s v="journalism/audio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e v="#DIV/0!"/>
    <b v="0"/>
    <n v="0"/>
    <d v="2016-04-23T19:08:15"/>
    <d v="2016-06-06T20:09:00"/>
    <s v="journalism/audio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n v="15"/>
    <b v="0"/>
    <n v="1"/>
    <d v="2017-02-09T04:08:52"/>
    <d v="2017-03-06T04:08:52"/>
    <s v="journalism/audio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e v="#DIV/0!"/>
    <b v="0"/>
    <n v="0"/>
    <d v="2014-07-11T20:26:39"/>
    <d v="2014-08-10T22:00:00"/>
    <s v="journalism/audio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e v="#DIV/0!"/>
    <b v="0"/>
    <n v="0"/>
    <d v="2016-02-06T23:49:05"/>
    <d v="2016-03-07T23:49:05"/>
    <s v="journalism/audio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e v="#DIV/0!"/>
    <b v="0"/>
    <n v="0"/>
    <d v="2015-02-23T17:16:17"/>
    <d v="2015-04-24T16:16:17"/>
    <s v="journalism/audio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e v="#DIV/0!"/>
    <b v="0"/>
    <n v="0"/>
    <d v="2016-11-04T20:54:43"/>
    <d v="2016-12-04T21:54:43"/>
    <s v="journalism/audio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e v="#DIV/0!"/>
    <b v="0"/>
    <n v="0"/>
    <d v="2015-02-12T21:37:23"/>
    <d v="2015-03-26T00:00:00"/>
    <s v="journalism/audio"/>
    <x v="5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e v="#DIV/0!"/>
    <b v="0"/>
    <n v="0"/>
    <d v="2015-02-11T18:57:36"/>
    <d v="2015-03-13T17:57:36"/>
    <s v="journalism/audio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n v="50"/>
    <b v="0"/>
    <n v="1"/>
    <d v="2015-03-16T21:54:53"/>
    <d v="2015-04-15T21:54:53"/>
    <s v="journalism/audio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e v="#DIV/0!"/>
    <b v="0"/>
    <n v="0"/>
    <d v="2016-03-03T06:38:28"/>
    <d v="2016-05-02T01:00:00"/>
    <s v="journalism/audio"/>
    <x v="5"/>
    <s v="audio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n v="47.5"/>
    <b v="0"/>
    <n v="95.477386934673376"/>
    <d v="2016-07-05T19:22:21"/>
    <d v="2016-07-12T19:22:21"/>
    <s v="journalism/audio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e v="#DIV/0!"/>
    <b v="0"/>
    <n v="0"/>
    <d v="2016-08-01T00:44:22"/>
    <d v="2016-08-31T00:44:22"/>
    <s v="journalism/audio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n v="65.666666666666671"/>
    <b v="0"/>
    <n v="8.974444444444444"/>
    <d v="2013-05-23T05:28:23"/>
    <d v="2013-07-07T05:28:23"/>
    <s v="games/video games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n v="16.2"/>
    <b v="0"/>
    <n v="2.7"/>
    <d v="2014-01-22T09:08:42"/>
    <d v="2014-02-19T09:08:42"/>
    <s v="games/video games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n v="34.128378378378379"/>
    <b v="0"/>
    <n v="3.3673333333333333"/>
    <d v="2013-06-20T23:06:22"/>
    <d v="2013-08-04T23:06:22"/>
    <s v="games/video games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n v="13"/>
    <b v="0"/>
    <n v="26"/>
    <d v="2013-11-21T20:32:11"/>
    <d v="2013-12-21T20:32:11"/>
    <s v="games/video games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n v="11.25"/>
    <b v="0"/>
    <n v="0.15"/>
    <d v="2016-03-11T08:54:24"/>
    <d v="2016-04-10T07:54:24"/>
    <s v="games/video games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n v="40.476190476190474"/>
    <b v="0"/>
    <n v="38.636363636363633"/>
    <d v="2013-10-25T05:30:59"/>
    <d v="2013-11-26T06:30:59"/>
    <s v="games/video games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n v="35"/>
    <b v="0"/>
    <n v="0.70000000000000007"/>
    <d v="2012-09-11T00:17:02"/>
    <d v="2012-10-01T00:17:02"/>
    <s v="games/video games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e v="#DIV/0!"/>
    <b v="0"/>
    <n v="0"/>
    <d v="2015-10-18T18:04:53"/>
    <d v="2015-11-17T19:04:53"/>
    <s v="games/video games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n v="12.75"/>
    <b v="0"/>
    <n v="6.8000000000000005E-2"/>
    <d v="2014-01-06T19:58:17"/>
    <d v="2014-02-05T19:58:17"/>
    <s v="games/video games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n v="10"/>
    <b v="0"/>
    <n v="1.3333333333333335"/>
    <d v="2011-09-16T23:09:01"/>
    <d v="2011-10-16T23:09:01"/>
    <s v="games/video games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n v="113.56666666666666"/>
    <b v="0"/>
    <n v="6.3092592592592585"/>
    <d v="2013-12-05T04:09:05"/>
    <d v="2014-01-04T04:09:05"/>
    <s v="games/video games"/>
    <x v="6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n v="15"/>
    <b v="0"/>
    <n v="4.5"/>
    <d v="2012-04-06T21:41:56"/>
    <d v="2012-05-06T21:41:56"/>
    <s v="games/video games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n v="48.281025641025643"/>
    <b v="0"/>
    <n v="62.765333333333331"/>
    <d v="2014-07-18T09:04:10"/>
    <d v="2014-09-11T09:04:10"/>
    <s v="games/video games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n v="43.976047904191617"/>
    <b v="0"/>
    <n v="29.376000000000001"/>
    <d v="2015-12-15T04:00:11"/>
    <d v="2016-01-14T04:00:11"/>
    <s v="games/video games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n v="9"/>
    <b v="0"/>
    <n v="7.5"/>
    <d v="2011-06-07T04:42:01"/>
    <d v="2011-07-22T04:42:01"/>
    <s v="games/video games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n v="37.666666666666664"/>
    <b v="0"/>
    <n v="2.6076923076923078"/>
    <d v="2016-04-19T13:35:36"/>
    <d v="2016-05-14T13:35:36"/>
    <s v="games/video games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n v="18.581632653061224"/>
    <b v="0"/>
    <n v="9.1050000000000004"/>
    <d v="2014-04-11T03:18:53"/>
    <d v="2014-05-11T03:18:53"/>
    <s v="games/video games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n v="3"/>
    <b v="0"/>
    <n v="1.7647058823529412E-2"/>
    <d v="2014-12-29T22:14:52"/>
    <d v="2015-01-28T22:14:52"/>
    <s v="games/video games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n v="18.666666666666668"/>
    <b v="0"/>
    <n v="0.55999999999999994"/>
    <d v="2012-07-11T21:44:48"/>
    <d v="2012-08-10T21:44:48"/>
    <s v="games/video games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n v="410"/>
    <b v="0"/>
    <n v="0.82000000000000006"/>
    <d v="2014-06-03T15:49:43"/>
    <d v="2014-08-02T15:49:43"/>
    <s v="games/video games"/>
    <x v="6"/>
    <s v="video 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e v="#DIV/0!"/>
    <b v="0"/>
    <n v="0"/>
    <d v="2014-07-09T21:53:24"/>
    <d v="2014-08-08T21:53:24"/>
    <s v="games/video games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n v="114"/>
    <b v="0"/>
    <n v="3.42"/>
    <d v="2016-02-13T16:06:15"/>
    <d v="2016-03-14T15:06:15"/>
    <s v="games/video games"/>
    <x v="6"/>
    <s v="video 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n v="7.5"/>
    <b v="0"/>
    <n v="8.3333333333333343E-2"/>
    <d v="2014-07-25T20:48:11"/>
    <d v="2014-08-24T20:48:11"/>
    <s v="games/video games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e v="#DIV/0!"/>
    <b v="0"/>
    <n v="0"/>
    <d v="2014-05-16T17:08:07"/>
    <d v="2014-06-15T17:08:07"/>
    <s v="games/video games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n v="43.41727891156463"/>
    <b v="0"/>
    <n v="14.182977777777777"/>
    <d v="2014-03-25T19:11:07"/>
    <d v="2014-04-24T19:11:07"/>
    <s v="games/video games"/>
    <x v="6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n v="23.959183673469386"/>
    <b v="0"/>
    <n v="7.8266666666666662"/>
    <d v="2015-05-27T04:32:55"/>
    <d v="2015-06-26T04:32:55"/>
    <s v="games/video games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n v="5"/>
    <b v="0"/>
    <n v="3.8464497269020695E-2"/>
    <d v="2015-04-29T04:27:33"/>
    <d v="2015-05-29T04:27:33"/>
    <s v="games/video games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n v="12.5"/>
    <b v="0"/>
    <n v="12.5"/>
    <d v="2016-03-11T19:41:12"/>
    <d v="2016-04-10T18:41:12"/>
    <s v="games/video games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n v="3"/>
    <b v="0"/>
    <n v="1.05"/>
    <d v="2012-12-07T00:37:18"/>
    <d v="2013-01-06T00:37:18"/>
    <s v="games/video games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n v="10.5625"/>
    <b v="0"/>
    <n v="14.083333333333334"/>
    <d v="2016-01-27T23:22:17"/>
    <d v="2016-02-11T23:22:17"/>
    <s v="games/video games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n v="122.00037037037038"/>
    <b v="0"/>
    <n v="18.300055555555556"/>
    <d v="2011-09-09T17:07:13"/>
    <d v="2011-10-09T17:07:13"/>
    <s v="games/video games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n v="267.80851063829789"/>
    <b v="0"/>
    <n v="5.0347999999999997"/>
    <d v="2013-07-31T12:53:40"/>
    <d v="2013-08-30T12:53:40"/>
    <s v="games/video games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n v="74.206896551724142"/>
    <b v="0"/>
    <n v="17.933333333333334"/>
    <d v="2014-09-03T12:25:54"/>
    <d v="2014-10-04T03:30:00"/>
    <s v="games/video games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n v="6.7142857142857144"/>
    <b v="0"/>
    <n v="4.7E-2"/>
    <d v="2014-01-21T19:01:17"/>
    <d v="2014-03-02T19:01:17"/>
    <s v="games/video games"/>
    <x v="6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n v="81.954545454545453"/>
    <b v="0"/>
    <n v="7.2120000000000006"/>
    <d v="2014-03-14T18:18:15"/>
    <d v="2014-04-13T18:18:15"/>
    <s v="games/video games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n v="25"/>
    <b v="0"/>
    <n v="0.5"/>
    <d v="2015-04-13T20:04:28"/>
    <d v="2015-05-13T20:04:28"/>
    <s v="games/video games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n v="10"/>
    <b v="0"/>
    <n v="2.5"/>
    <d v="2016-01-15T02:39:31"/>
    <d v="2016-02-14T02:39:31"/>
    <s v="games/video games"/>
    <x v="6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n v="6.833333333333333"/>
    <b v="0"/>
    <n v="4.1000000000000002E-2"/>
    <d v="2016-06-17T18:32:18"/>
    <d v="2016-07-14T18:12:00"/>
    <s v="games/video games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n v="17.708333333333332"/>
    <b v="0"/>
    <n v="5.3125"/>
    <d v="2013-10-30T01:05:25"/>
    <d v="2013-12-09T05:59:00"/>
    <s v="games/video games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n v="16.2"/>
    <b v="0"/>
    <n v="1.6199999999999999"/>
    <d v="2016-04-19T05:19:50"/>
    <d v="2016-06-18T05:19:50"/>
    <s v="games/video games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n v="80.297297297297291"/>
    <b v="0"/>
    <n v="4.9516666666666671"/>
    <d v="2014-05-12T09:50:21"/>
    <d v="2014-06-11T09:50:21"/>
    <s v="games/video games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n v="71.55"/>
    <b v="0"/>
    <n v="0.159"/>
    <d v="2014-02-22T03:15:27"/>
    <d v="2014-03-24T02:15:27"/>
    <s v="games/video games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n v="23.571428571428573"/>
    <b v="0"/>
    <n v="41.25"/>
    <d v="2012-03-05T17:46:15"/>
    <d v="2012-04-04T16:46:15"/>
    <s v="games/video games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e v="#DIV/0!"/>
    <b v="0"/>
    <n v="0"/>
    <d v="2014-06-23T20:40:24"/>
    <d v="2014-07-23T20:40:24"/>
    <s v="games/video games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n v="34.88095238095238"/>
    <b v="0"/>
    <n v="2.93"/>
    <d v="2012-02-13T15:17:15"/>
    <d v="2012-04-13T14:17:15"/>
    <s v="games/video games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n v="15"/>
    <b v="0"/>
    <n v="0.44999999999999996"/>
    <d v="2016-10-19T18:03:10"/>
    <d v="2016-11-18T19:03:10"/>
    <s v="games/video games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n v="23.181818181818183"/>
    <b v="0"/>
    <n v="0.51"/>
    <d v="2012-11-07T22:23:42"/>
    <d v="2012-12-07T22:23:42"/>
    <s v="games/video games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n v="1"/>
    <b v="0"/>
    <n v="0.04"/>
    <d v="2015-12-09T04:53:10"/>
    <d v="2016-01-08T04:53:10"/>
    <s v="games/video games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n v="100.23371794871794"/>
    <b v="0"/>
    <n v="35.537409090909087"/>
    <d v="2014-11-20T18:13:31"/>
    <d v="2015-01-19T08:30:00"/>
    <s v="games/video games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n v="5"/>
    <b v="0"/>
    <n v="0.5"/>
    <d v="2014-07-15T23:27:00"/>
    <d v="2014-08-14T23:27:00"/>
    <s v="games/video games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n v="3.3333333333333335"/>
    <b v="0"/>
    <n v="0.16666666666666669"/>
    <d v="2013-09-09T08:18:07"/>
    <d v="2013-10-09T08:18:07"/>
    <s v="games/video games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n v="13.25"/>
    <b v="0"/>
    <n v="0.13250000000000001"/>
    <d v="2016-02-29T16:41:35"/>
    <d v="2016-03-30T15:41:35"/>
    <s v="games/video games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n v="17.852"/>
    <b v="0"/>
    <n v="3.5704000000000007E-2"/>
    <d v="2012-04-10T20:20:08"/>
    <d v="2012-06-09T20:20:08"/>
    <s v="games/video games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n v="10.375"/>
    <b v="0"/>
    <n v="8.3000000000000007"/>
    <d v="2015-11-25T14:21:53"/>
    <d v="2015-12-25T14:21:53"/>
    <s v="games/video games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n v="36.333333333333336"/>
    <b v="0"/>
    <n v="2.4222222222222221"/>
    <d v="2014-03-06T03:59:39"/>
    <d v="2014-04-05T02:59:39"/>
    <s v="games/video games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n v="5"/>
    <b v="0"/>
    <n v="0.23809523809523811"/>
    <d v="2014-03-24T19:01:04"/>
    <d v="2014-04-06T19:01:04"/>
    <s v="games/video games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e v="#DIV/0!"/>
    <b v="0"/>
    <n v="0"/>
    <d v="2011-09-13T20:56:40"/>
    <d v="2011-10-28T20:56:40"/>
    <s v="games/video games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n v="5.8"/>
    <b v="0"/>
    <n v="1.1599999999999999E-2"/>
    <d v="2016-02-12T22:25:16"/>
    <d v="2016-03-13T21:25:16"/>
    <s v="games/video games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e v="#DIV/0!"/>
    <b v="0"/>
    <n v="0"/>
    <d v="2013-05-16T16:53:45"/>
    <d v="2013-05-30T16:53:45"/>
    <s v="games/video games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n v="3.6666666666666665"/>
    <b v="0"/>
    <n v="0.22"/>
    <d v="2014-03-20T12:34:08"/>
    <d v="2014-04-19T12:34:08"/>
    <s v="games/video games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n v="60.714285714285715"/>
    <b v="0"/>
    <n v="0.47222222222222221"/>
    <d v="2015-03-31T16:00:51"/>
    <d v="2015-04-30T16:00:51"/>
    <s v="games/mobile games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e v="#DIV/0!"/>
    <b v="0"/>
    <n v="0"/>
    <d v="2015-07-27T14:58:50"/>
    <d v="2015-09-25T14:58:50"/>
    <s v="games/mobile games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n v="5"/>
    <b v="0"/>
    <n v="0.5"/>
    <d v="2016-06-14T07:51:34"/>
    <d v="2016-07-14T07:51:34"/>
    <s v="games/mobile games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n v="25.434782608695652"/>
    <b v="0"/>
    <n v="1.6714285714285713"/>
    <d v="2014-10-14T20:30:00"/>
    <d v="2014-11-14T21:30:00"/>
    <s v="games/mobile games"/>
    <x v="6"/>
    <s v="mobile games"/>
  </r>
  <r>
    <n v="1128"/>
    <s v="Flying Turds"/>
    <s v="#havingfunFTW"/>
    <n v="1000"/>
    <n v="1"/>
    <x v="2"/>
    <x v="1"/>
    <s v="GBP"/>
    <n v="1407425717"/>
    <n v="1404833717"/>
    <b v="0"/>
    <n v="1"/>
    <n v="1"/>
    <b v="0"/>
    <n v="0.1"/>
    <d v="2014-07-08T15:35:17"/>
    <d v="2014-08-07T15:35:17"/>
    <s v="games/mobile games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n v="10.5"/>
    <b v="0"/>
    <n v="0.105"/>
    <d v="2016-05-06T06:21:33"/>
    <d v="2016-06-05T06:21:33"/>
    <s v="games/mobile games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n v="3.6666666666666665"/>
    <b v="0"/>
    <n v="0.22"/>
    <d v="2014-09-26T23:55:00"/>
    <d v="2014-11-26T00:55:00"/>
    <s v="games/mobile games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e v="#DIV/0!"/>
    <b v="0"/>
    <n v="0"/>
    <d v="2015-11-24T21:47:48"/>
    <d v="2015-12-24T21:47:48"/>
    <s v="games/mobile games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n v="110.61538461538461"/>
    <b v="0"/>
    <n v="14.38"/>
    <d v="2016-12-02T02:46:11"/>
    <d v="2017-01-01T02:46:11"/>
    <s v="games/mobile games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n v="20"/>
    <b v="0"/>
    <n v="0.66666666666666674"/>
    <d v="2014-07-01T09:46:21"/>
    <d v="2014-07-31T09:46:21"/>
    <s v="games/mobile games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n v="1"/>
    <b v="0"/>
    <n v="4.0000000000000001E-3"/>
    <d v="2014-11-15T06:50:28"/>
    <d v="2014-11-29T04:33:00"/>
    <s v="games/mobile games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n v="50"/>
    <b v="0"/>
    <n v="5"/>
    <d v="2016-07-07T23:44:54"/>
    <d v="2016-08-06T23:44:54"/>
    <s v="games/mobile games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n v="45"/>
    <b v="0"/>
    <n v="6.4439140811455857"/>
    <d v="2015-11-19T16:07:09"/>
    <d v="2015-12-19T16:07:09"/>
    <s v="games/mobile games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n v="253.2051282051282"/>
    <b v="0"/>
    <n v="39.5"/>
    <d v="2016-03-24T19:40:21"/>
    <d v="2016-04-23T19:40:21"/>
    <s v="games/mobile games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n v="31.25"/>
    <b v="0"/>
    <n v="0.35714285714285715"/>
    <d v="2017-01-01T21:45:31"/>
    <d v="2017-01-21T21:45:31"/>
    <s v="games/mobile games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n v="5"/>
    <b v="0"/>
    <n v="6.25E-2"/>
    <d v="2014-12-02T08:20:26"/>
    <d v="2015-01-01T08:20:26"/>
    <s v="games/mobile games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e v="#DIV/0!"/>
    <b v="0"/>
    <n v="0"/>
    <d v="2015-07-07T11:05:21"/>
    <d v="2015-08-06T11:05:21"/>
    <s v="games/mobile games"/>
    <x v="6"/>
    <s v="mobile 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e v="#DIV/0!"/>
    <b v="0"/>
    <n v="0"/>
    <d v="2015-06-09T16:47:30"/>
    <d v="2015-07-09T16:47:30"/>
    <s v="games/mobile games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e v="#DIV/0!"/>
    <b v="0"/>
    <n v="0"/>
    <d v="2015-01-18T00:08:47"/>
    <d v="2015-02-17T00:08:47"/>
    <s v="games/mobile games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n v="23.25"/>
    <b v="0"/>
    <n v="0.41333333333333333"/>
    <d v="2015-11-17T04:38:46"/>
    <d v="2015-12-17T04:38:46"/>
    <s v="games/mobile games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e v="#DIV/0!"/>
    <b v="0"/>
    <n v="0"/>
    <d v="2015-03-30T04:22:00"/>
    <d v="2015-04-29T04:22:00"/>
    <s v="food/food trucks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n v="100"/>
    <b v="0"/>
    <n v="0.125"/>
    <d v="2014-08-03T17:56:32"/>
    <d v="2014-10-02T17:56:32"/>
    <s v="food/food trucks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n v="44.166666666666664"/>
    <b v="0"/>
    <n v="8.8333333333333339"/>
    <d v="2014-03-25T22:52:53"/>
    <d v="2014-05-02T22:52:53"/>
    <s v="food/food trucks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e v="#DIV/0!"/>
    <b v="0"/>
    <n v="0"/>
    <d v="2014-08-20T23:19:43"/>
    <d v="2014-10-19T23:19:43"/>
    <s v="food/food trucks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n v="24.333333333333332"/>
    <b v="0"/>
    <n v="0.48666666666666669"/>
    <d v="2016-11-01T04:06:21"/>
    <d v="2016-12-01T05:06:21"/>
    <s v="food/food trucks"/>
    <x v="7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n v="37.5"/>
    <b v="0"/>
    <n v="0.15"/>
    <d v="2016-05-17T17:02:46"/>
    <d v="2016-06-16T17:02:46"/>
    <s v="food/food trucks"/>
    <x v="7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n v="42"/>
    <b v="0"/>
    <n v="10.08"/>
    <d v="2015-11-09T22:54:35"/>
    <d v="2016-01-08T22:54:35"/>
    <s v="food/food trucks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e v="#DIV/0!"/>
    <b v="0"/>
    <n v="0"/>
    <d v="2015-08-08T02:27:43"/>
    <d v="2015-09-07T02:27:43"/>
    <s v="food/food trucks"/>
    <x v="7"/>
    <s v="food trucks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n v="60.733333333333334"/>
    <b v="0"/>
    <n v="5.6937500000000005"/>
    <d v="2015-04-15T17:01:52"/>
    <d v="2015-05-15T17:01:52"/>
    <s v="food/food trucks"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n v="50"/>
    <b v="0"/>
    <n v="0.625"/>
    <d v="2015-05-19T17:08:25"/>
    <d v="2015-06-18T17:08:25"/>
    <s v="food/food trucks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n v="108.33333333333333"/>
    <b v="0"/>
    <n v="6.5"/>
    <d v="2015-08-07T02:36:46"/>
    <d v="2015-09-06T02:36:46"/>
    <s v="food/food trucks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n v="23.5"/>
    <b v="0"/>
    <n v="0.752"/>
    <d v="2014-07-15T18:20:08"/>
    <d v="2014-08-14T18:20:08"/>
    <s v="food/food trucks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e v="#DIV/0!"/>
    <b v="0"/>
    <n v="0"/>
    <d v="2015-01-25T01:42:42"/>
    <d v="2015-02-24T01:42:42"/>
    <s v="food/food trucks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n v="50.333333333333336"/>
    <b v="0"/>
    <n v="1.51"/>
    <d v="2014-10-06T15:04:40"/>
    <d v="2014-12-05T16:04:40"/>
    <s v="food/food trucks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n v="11.666666666666666"/>
    <b v="0"/>
    <n v="0.46666666666666673"/>
    <d v="2014-11-09T02:12:08"/>
    <d v="2014-12-09T02:12:08"/>
    <s v="food/food trucks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e v="#DIV/0!"/>
    <b v="0"/>
    <n v="0"/>
    <d v="2015-05-30T17:26:05"/>
    <d v="2015-06-30T15:45:00"/>
    <s v="food/food trucks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n v="60.789473684210527"/>
    <b v="0"/>
    <n v="3.85"/>
    <d v="2015-02-26T03:43:06"/>
    <d v="2015-03-28T02:43:06"/>
    <s v="food/food trucks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e v="#DIV/0!"/>
    <b v="0"/>
    <n v="0"/>
    <d v="2015-04-28T15:06:29"/>
    <d v="2015-05-19T15:06:29"/>
    <s v="food/food trucks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n v="17.5"/>
    <b v="0"/>
    <n v="5.8333333333333341E-2"/>
    <d v="2014-08-25T16:24:24"/>
    <d v="2014-09-25T16:24:24"/>
    <s v="food/food trucks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e v="#DIV/0!"/>
    <b v="0"/>
    <n v="0"/>
    <d v="2014-07-10T17:22:00"/>
    <d v="2014-08-09T17:22:00"/>
    <s v="food/food trucks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e v="#DIV/0!"/>
    <b v="0"/>
    <n v="0"/>
    <d v="2016-05-19T17:23:02"/>
    <d v="2016-06-18T17:23:02"/>
    <s v="food/food trucks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n v="82.82"/>
    <b v="0"/>
    <n v="20.705000000000002"/>
    <d v="2014-06-02T05:08:50"/>
    <d v="2014-07-06T05:08:50"/>
    <s v="food/food trucks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n v="358.875"/>
    <b v="0"/>
    <n v="19.139999999999997"/>
    <d v="2015-05-26T11:39:02"/>
    <d v="2015-06-26T04:00:00"/>
    <s v="food/food trucks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n v="61.1875"/>
    <b v="0"/>
    <n v="1.6316666666666666"/>
    <d v="2014-08-12T17:38:15"/>
    <d v="2014-09-12T17:38:15"/>
    <s v="food/food trucks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n v="340"/>
    <b v="0"/>
    <n v="5.6666666666666661"/>
    <d v="2016-08-23T01:17:45"/>
    <d v="2016-09-22T01:17:45"/>
    <s v="food/food trucks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n v="5.666666666666667"/>
    <b v="0"/>
    <n v="0.16999999999999998"/>
    <d v="2015-01-23T08:29:23"/>
    <d v="2015-02-22T08:29:23"/>
    <s v="food/food trucks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n v="50"/>
    <b v="0"/>
    <n v="0.4"/>
    <d v="2015-04-30T21:26:11"/>
    <d v="2015-05-30T21:26:11"/>
    <s v="food/food trucks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n v="25"/>
    <b v="0"/>
    <n v="0.1"/>
    <d v="2014-10-26T19:18:47"/>
    <d v="2014-11-13T20:18:47"/>
    <s v="food/food trucks"/>
    <x v="7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e v="#DIV/0!"/>
    <b v="0"/>
    <n v="0"/>
    <d v="2014-07-21T16:22:32"/>
    <d v="2014-08-20T16:22:32"/>
    <s v="food/food trucks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n v="30"/>
    <b v="0"/>
    <n v="2.4E-2"/>
    <d v="2015-06-29T04:27:37"/>
    <d v="2015-08-03T04:27:37"/>
    <s v="food/food trucks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n v="46.631578947368418"/>
    <b v="0"/>
    <n v="5.9066666666666672"/>
    <d v="2016-04-08T20:12:07"/>
    <d v="2016-05-08T20:12:07"/>
    <s v="food/food trucks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n v="65"/>
    <b v="0"/>
    <n v="2.9250000000000003"/>
    <d v="2015-06-15T17:28:59"/>
    <d v="2015-07-15T17:28:59"/>
    <s v="food/food trucks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n v="10"/>
    <b v="0"/>
    <n v="5.7142857142857143E-3"/>
    <d v="2017-01-11T00:28:18"/>
    <d v="2017-03-06T13:00:00"/>
    <s v="food/food trucks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e v="#DIV/0!"/>
    <b v="0"/>
    <n v="0"/>
    <d v="2014-09-15T15:51:36"/>
    <d v="2014-10-15T15:51:36"/>
    <s v="food/food trucks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n v="5"/>
    <b v="0"/>
    <n v="6.6666666666666671E-3"/>
    <d v="2014-07-17T21:44:12"/>
    <d v="2014-08-16T21:44:12"/>
    <s v="food/food trucks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n v="640"/>
    <b v="0"/>
    <n v="5.3333333333333339"/>
    <d v="2015-09-28T17:17:07"/>
    <d v="2015-10-28T17:17:07"/>
    <s v="food/food trucks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n v="69.117647058823536"/>
    <b v="0"/>
    <n v="11.75"/>
    <d v="2014-05-22T19:21:54"/>
    <d v="2014-06-28T19:21:54"/>
    <s v="food/food trucks"/>
    <x v="7"/>
    <s v="food truck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n v="1.3333333333333333"/>
    <b v="0"/>
    <n v="8.0000000000000002E-3"/>
    <d v="2015-01-30T08:08:41"/>
    <d v="2015-03-01T08:08:41"/>
    <s v="food/food trucks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n v="10.5"/>
    <b v="0"/>
    <n v="4.2"/>
    <d v="2016-12-24T19:51:28"/>
    <d v="2017-01-12T16:42:00"/>
    <s v="food/food trucks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n v="33.333333333333336"/>
    <b v="0"/>
    <n v="4"/>
    <d v="2016-10-13T20:40:23"/>
    <d v="2016-11-02T03:59:00"/>
    <s v="food/food trucks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n v="61.562666666666665"/>
    <b v="1"/>
    <n v="104.93636363636362"/>
    <d v="2017-01-06T14:23:31"/>
    <d v="2017-02-06T14:23:31"/>
    <s v="photography/photobooks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n v="118.73873873873873"/>
    <b v="1"/>
    <n v="105.44"/>
    <d v="2015-05-06T20:45:49"/>
    <d v="2015-06-08T04:00:00"/>
    <s v="photography/photobooks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n v="65.081300813008127"/>
    <b v="1"/>
    <n v="106.73333333333332"/>
    <d v="2015-04-29T20:43:15"/>
    <d v="2015-06-01T22:42:00"/>
    <s v="photography/photobooks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n v="130.15714285714284"/>
    <b v="1"/>
    <n v="104.12571428571428"/>
    <d v="2015-04-15T21:28:43"/>
    <d v="2015-05-17T18:00:00"/>
    <s v="photography/photobooks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n v="37.776470588235291"/>
    <b v="1"/>
    <n v="160.54999999999998"/>
    <d v="2016-12-07T16:49:00"/>
    <d v="2016-12-28T16:49:00"/>
    <s v="photography/photobooks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n v="112.79069767441861"/>
    <b v="1"/>
    <n v="107.77777777777777"/>
    <d v="2016-06-08T23:29:55"/>
    <d v="2016-06-29T23:29:55"/>
    <s v="photography/photobooks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n v="51.92307692307692"/>
    <b v="1"/>
    <n v="135"/>
    <d v="2014-08-01T15:58:45"/>
    <d v="2014-08-31T15:58:45"/>
    <s v="photography/photobooks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n v="89.242424242424249"/>
    <b v="1"/>
    <n v="109.07407407407408"/>
    <d v="2016-02-19T14:29:20"/>
    <d v="2016-03-20T13:29:20"/>
    <s v="photography/photobooks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n v="19.333333333333332"/>
    <b v="1"/>
    <n v="290"/>
    <d v="2017-01-12T12:09:38"/>
    <d v="2017-02-11T12:09:38"/>
    <s v="photography/photobooks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n v="79.967032967032964"/>
    <b v="1"/>
    <n v="103.95714285714286"/>
    <d v="2016-02-09T18:37:33"/>
    <d v="2016-04-09T17:37:33"/>
    <s v="photography/photobooks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n v="56.414565826330531"/>
    <b v="1"/>
    <n v="322.24"/>
    <d v="2015-03-09T11:42:59"/>
    <d v="2015-04-08T11:42:59"/>
    <s v="photography/photobooks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n v="79.411764705882348"/>
    <b v="1"/>
    <n v="135"/>
    <d v="2015-10-21T08:20:53"/>
    <d v="2015-12-20T09:00:00"/>
    <s v="photography/photobooks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n v="76.439453125"/>
    <b v="1"/>
    <n v="269.91034482758624"/>
    <d v="2015-11-18T19:38:59"/>
    <d v="2015-12-18T19:38:59"/>
    <s v="photography/photobooks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n v="121"/>
    <b v="1"/>
    <n v="253.29333333333332"/>
    <d v="2016-05-13T15:57:14"/>
    <d v="2016-06-13T05:59:00"/>
    <s v="photography/photobooks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n v="54.616766467065865"/>
    <b v="1"/>
    <n v="260.59999999999997"/>
    <d v="2015-11-25T14:51:26"/>
    <d v="2015-12-31T03:00:00"/>
    <s v="photography/photobooks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n v="299.22222222222223"/>
    <b v="1"/>
    <n v="101.31677953348381"/>
    <d v="2015-06-06T18:30:00"/>
    <d v="2015-07-08T18:30:00"/>
    <s v="photography/photobooks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n v="58.533980582524272"/>
    <b v="1"/>
    <n v="125.60416666666667"/>
    <d v="2015-03-26T11:27:36"/>
    <d v="2015-04-16T11:27:36"/>
    <s v="photography/photobooks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n v="55.371801801801809"/>
    <b v="1"/>
    <n v="102.43783333333334"/>
    <d v="2016-06-15T14:34:06"/>
    <d v="2016-07-15T14:34:06"/>
    <s v="photography/photobooks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n v="183.80442804428046"/>
    <b v="1"/>
    <n v="199.244"/>
    <d v="2015-05-28T06:55:54"/>
    <d v="2015-06-27T06:55:54"/>
    <s v="photography/photobooks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n v="165.34653465346534"/>
    <b v="1"/>
    <n v="102.45398773006136"/>
    <d v="2015-05-01T14:45:27"/>
    <d v="2015-05-31T14:45:27"/>
    <s v="photography/photobooks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n v="234.78947368421052"/>
    <b v="1"/>
    <n v="102.94615384615385"/>
    <d v="2015-10-20T17:57:13"/>
    <d v="2015-12-04T05:00:00"/>
    <s v="photography/photobooks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n v="211.48387096774192"/>
    <b v="1"/>
    <n v="100.86153846153847"/>
    <d v="2015-05-14T12:09:11"/>
    <d v="2015-06-13T12:09:11"/>
    <s v="photography/photobooks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n v="32.34375"/>
    <b v="1"/>
    <n v="114.99999999999999"/>
    <d v="2017-02-06T18:37:33"/>
    <d v="2017-03-11T13:29:00"/>
    <s v="photography/photobooks"/>
    <x v="8"/>
    <s v="photobooks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n v="123.37588652482269"/>
    <b v="1"/>
    <n v="104.16766467065868"/>
    <d v="2016-03-01T10:19:33"/>
    <d v="2016-03-31T10:00:00"/>
    <s v="photography/photobooks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n v="207.06666666666666"/>
    <b v="1"/>
    <n v="155.29999999999998"/>
    <d v="2016-02-23T17:01:04"/>
    <d v="2016-03-24T16:01:04"/>
    <s v="photography/photobooks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n v="138.2608695652174"/>
    <b v="1"/>
    <n v="106"/>
    <d v="2017-01-26T20:18:25"/>
    <d v="2017-02-25T20:18:25"/>
    <s v="photography/photobooks"/>
    <x v="8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n v="493.81553398058253"/>
    <b v="1"/>
    <n v="254.31499999999997"/>
    <d v="2015-05-08T22:36:12"/>
    <d v="2015-05-31T21:00:00"/>
    <s v="photography/photobooks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n v="168.5"/>
    <b v="1"/>
    <n v="101.1"/>
    <d v="2016-05-25T20:47:41"/>
    <d v="2016-06-09T20:47:41"/>
    <s v="photography/photobooks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n v="38.867469879518069"/>
    <b v="1"/>
    <n v="129.04"/>
    <d v="2015-11-10T22:48:15"/>
    <d v="2015-11-27T01:00:00"/>
    <s v="photography/photobooks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n v="61.527777777777779"/>
    <b v="1"/>
    <n v="102.23076923076924"/>
    <d v="2016-12-27T18:08:20"/>
    <d v="2017-01-31T18:08:20"/>
    <s v="photography/photobooks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n v="105.44"/>
    <b v="1"/>
    <n v="131.80000000000001"/>
    <d v="2015-04-10T20:10:05"/>
    <d v="2015-06-09T20:10:05"/>
    <s v="photography/photobooks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n v="71.592003642987251"/>
    <b v="1"/>
    <n v="786.0802000000001"/>
    <d v="2014-04-30T22:09:16"/>
    <d v="2014-05-30T22:09:16"/>
    <s v="photography/photobooks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n v="91.882882882882882"/>
    <b v="1"/>
    <n v="145.70000000000002"/>
    <d v="2015-08-31T14:47:37"/>
    <d v="2015-10-02T23:03:00"/>
    <s v="photography/photobooks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n v="148.57377049180329"/>
    <b v="1"/>
    <n v="102.60000000000001"/>
    <d v="2016-06-14T19:25:40"/>
    <d v="2016-07-14T19:25:40"/>
    <s v="photography/photobooks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n v="174.2134831460674"/>
    <b v="1"/>
    <n v="172.27777777777777"/>
    <d v="2015-10-01T15:53:20"/>
    <d v="2015-11-01T03:00:00"/>
    <s v="photography/photobooks"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n v="102.86166007905139"/>
    <b v="1"/>
    <n v="159.16819571865443"/>
    <d v="2016-09-20T11:05:13"/>
    <d v="2016-10-20T11:05:13"/>
    <s v="photography/photobooks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n v="111.17857142857143"/>
    <b v="1"/>
    <n v="103.76666666666668"/>
    <d v="2015-07-26T15:05:12"/>
    <d v="2015-08-25T15:05:12"/>
    <s v="photography/photobooks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n v="23.796213592233013"/>
    <b v="1"/>
    <n v="111.40954545454547"/>
    <d v="2016-11-06T11:24:48"/>
    <d v="2016-12-04T00:00:00"/>
    <s v="photography/photobooks"/>
    <x v="8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n v="81.268115942028984"/>
    <b v="1"/>
    <n v="280.375"/>
    <d v="2016-03-01T17:17:27"/>
    <d v="2016-04-01T04:00:00"/>
    <s v="photography/photobooks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n v="116.21465968586388"/>
    <b v="1"/>
    <n v="112.10606060606061"/>
    <d v="2016-10-11T04:15:09"/>
    <d v="2016-11-10T05:15:09"/>
    <s v="photography/photobooks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n v="58.888888888888886"/>
    <b v="0"/>
    <n v="7.0666666666666673"/>
    <d v="2014-04-07T13:11:42"/>
    <d v="2014-06-06T13:11:42"/>
    <s v="music/world music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n v="44"/>
    <b v="0"/>
    <n v="4.3999999999999995"/>
    <d v="2013-08-23T21:44:38"/>
    <d v="2013-10-22T21:44:38"/>
    <s v="music/world music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n v="48.424999999999997"/>
    <b v="0"/>
    <n v="3.8739999999999997"/>
    <d v="2014-03-17T20:59:41"/>
    <d v="2014-04-21T01:00:00"/>
    <s v="music/world music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e v="#DIV/0!"/>
    <b v="0"/>
    <n v="0"/>
    <d v="2014-07-07T22:03:36"/>
    <d v="2014-08-07T07:00:00"/>
    <s v="music/world music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n v="61.041666666666664"/>
    <b v="0"/>
    <n v="29.299999999999997"/>
    <d v="2011-07-30T17:30:08"/>
    <d v="2011-09-28T17:30:08"/>
    <s v="music/world music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n v="25"/>
    <b v="0"/>
    <n v="0.90909090909090906"/>
    <d v="2012-03-17T11:02:07"/>
    <d v="2012-04-16T16:00:00"/>
    <s v="music/world music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e v="#DIV/0!"/>
    <b v="0"/>
    <n v="0"/>
    <d v="2011-01-25T23:20:30"/>
    <d v="2011-02-24T23:20:30"/>
    <s v="music/world music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e v="#DIV/0!"/>
    <b v="0"/>
    <n v="0"/>
    <d v="2015-07-08T22:36:08"/>
    <d v="2015-08-28T01:00:00"/>
    <s v="music/world music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n v="40"/>
    <b v="0"/>
    <n v="0.8"/>
    <d v="2013-08-20T20:21:10"/>
    <d v="2013-10-06T20:21:10"/>
    <s v="music/world music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n v="19.333333333333332"/>
    <b v="0"/>
    <n v="11.600000000000001"/>
    <d v="2012-01-31T22:46:14"/>
    <d v="2012-02-21T22:46:14"/>
    <s v="music/world music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e v="#DIV/0!"/>
    <b v="0"/>
    <n v="0"/>
    <d v="2015-01-03T18:55:42"/>
    <d v="2015-02-02T18:55:42"/>
    <s v="music/world music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n v="35"/>
    <b v="0"/>
    <n v="2.7873639500929119"/>
    <d v="2013-11-05T03:14:59"/>
    <d v="2013-12-15T03:14:59"/>
    <s v="music/world music"/>
    <x v="4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e v="#DIV/0!"/>
    <b v="0"/>
    <n v="0"/>
    <d v="2012-07-20T16:19:24"/>
    <d v="2012-07-28T16:00:00"/>
    <s v="music/world music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e v="#DIV/0!"/>
    <b v="0"/>
    <n v="0"/>
    <d v="2012-08-04T06:47:45"/>
    <d v="2012-08-24T06:47:45"/>
    <s v="music/world music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n v="59.333333333333336"/>
    <b v="0"/>
    <n v="17.8"/>
    <d v="2011-07-07T14:38:56"/>
    <d v="2011-08-06T14:38:56"/>
    <s v="music/world music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e v="#DIV/0!"/>
    <b v="0"/>
    <n v="0"/>
    <d v="2011-12-06T23:06:07"/>
    <d v="2012-01-05T23:06:07"/>
    <s v="music/world music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n v="30.125"/>
    <b v="0"/>
    <n v="3.0124999999999997"/>
    <d v="2013-05-15T00:57:37"/>
    <d v="2013-07-12T21:51:00"/>
    <s v="music/world music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n v="74.617647058823536"/>
    <b v="0"/>
    <n v="50.739999999999995"/>
    <d v="2014-10-11T20:06:20"/>
    <d v="2014-11-03T05:59:00"/>
    <s v="music/world music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n v="5"/>
    <b v="0"/>
    <n v="0.54884742041712409"/>
    <d v="2011-08-27T03:58:22"/>
    <d v="2011-09-11T13:18:00"/>
    <s v="music/world music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n v="44.5"/>
    <b v="0"/>
    <n v="14.091666666666667"/>
    <d v="2011-05-08T21:06:11"/>
    <d v="2011-07-08T21:00:00"/>
    <s v="music/world music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n v="46.133333333333333"/>
    <b v="1"/>
    <n v="103.8"/>
    <d v="2013-03-22T19:48:43"/>
    <d v="2013-04-22T21:00:00"/>
    <s v="music/rock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n v="141.47058823529412"/>
    <b v="1"/>
    <n v="120.24999999999999"/>
    <d v="2014-05-15T14:23:54"/>
    <d v="2014-06-14T14:23:54"/>
    <s v="music/rock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n v="75.483870967741936"/>
    <b v="1"/>
    <n v="117"/>
    <d v="2011-10-22T01:02:29"/>
    <d v="2011-12-06T02:02:29"/>
    <s v="music/rock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n v="85.5"/>
    <b v="1"/>
    <n v="122.14285714285715"/>
    <d v="2013-04-06T07:00:55"/>
    <d v="2013-05-06T07:00:55"/>
    <s v="music/rock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n v="64.254237288135599"/>
    <b v="1"/>
    <n v="151.63999999999999"/>
    <d v="2014-05-08T15:45:53"/>
    <d v="2014-06-13T06:59:00"/>
    <s v="music/rock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n v="64.46913580246914"/>
    <b v="1"/>
    <n v="104.44"/>
    <d v="2012-06-07T17:46:51"/>
    <d v="2012-07-07T17:46:51"/>
    <s v="music/rock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n v="118.2007874015748"/>
    <b v="1"/>
    <n v="200.15333333333331"/>
    <d v="2014-07-23T15:25:31"/>
    <d v="2014-09-06T15:25:31"/>
    <s v="music/rock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n v="82.540540540540547"/>
    <b v="1"/>
    <n v="101.8"/>
    <d v="2011-07-27T19:32:47"/>
    <d v="2011-09-25T19:32:47"/>
    <s v="music/rock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n v="34.170212765957444"/>
    <b v="1"/>
    <n v="137.65714285714284"/>
    <d v="2013-09-26T23:42:49"/>
    <d v="2013-10-24T23:42:49"/>
    <s v="music/rock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n v="42.73322081575246"/>
    <b v="1"/>
    <n v="303833.2"/>
    <d v="2014-08-04T18:48:27"/>
    <d v="2014-09-03T18:48:27"/>
    <s v="music/rock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n v="94.489361702127653"/>
    <b v="1"/>
    <n v="198.85074626865671"/>
    <d v="2010-11-05T14:54:46"/>
    <d v="2011-01-01T04:59:00"/>
    <s v="music/rock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n v="55.697247706422019"/>
    <b v="1"/>
    <n v="202.36666666666667"/>
    <d v="2013-11-01T20:17:32"/>
    <d v="2013-12-01T21:17:32"/>
    <s v="music/rock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n v="98.030831024930734"/>
    <b v="1"/>
    <n v="117.96376666666666"/>
    <d v="2012-01-13T22:03:51"/>
    <d v="2012-02-12T22:03:51"/>
    <s v="music/rock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n v="92.102272727272734"/>
    <b v="1"/>
    <n v="294.72727272727275"/>
    <d v="2011-02-13T02:03:10"/>
    <d v="2011-04-03T01:03:10"/>
    <s v="music/rock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n v="38.175462686567165"/>
    <b v="1"/>
    <n v="213.14633333333336"/>
    <d v="2013-08-01T14:40:12"/>
    <d v="2013-08-31T14:40:12"/>
    <s v="music/rock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n v="27.145833333333332"/>
    <b v="1"/>
    <n v="104.24"/>
    <d v="2014-05-07T23:17:44"/>
    <d v="2014-06-09T03:59:00"/>
    <s v="music/rock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n v="50.689189189189186"/>
    <b v="1"/>
    <n v="113.66666666666667"/>
    <d v="2014-01-27T20:13:40"/>
    <d v="2014-02-26T20:13:40"/>
    <s v="music/rock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n v="38.942307692307693"/>
    <b v="1"/>
    <n v="101.25"/>
    <d v="2013-12-30T08:13:47"/>
    <d v="2014-01-29T08:13:47"/>
    <s v="music/rock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n v="77.638095238095232"/>
    <b v="1"/>
    <n v="125.41538461538462"/>
    <d v="2014-01-17T18:18:12"/>
    <d v="2014-02-16T18:18:12"/>
    <s v="music/rock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n v="43.536585365853661"/>
    <b v="1"/>
    <n v="119"/>
    <d v="2014-02-22T02:01:10"/>
    <d v="2014-03-29T01:00:00"/>
    <s v="music/rock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n v="31.823529411764707"/>
    <b v="1"/>
    <n v="166.46153846153845"/>
    <d v="2013-09-30T15:54:43"/>
    <d v="2013-10-29T15:54:43"/>
    <s v="music/rock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n v="63.184393939393942"/>
    <b v="1"/>
    <n v="119.14771428571429"/>
    <d v="2010-10-14T15:43:35"/>
    <d v="2010-11-30T15:43:35"/>
    <s v="music/rock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n v="190.9"/>
    <b v="1"/>
    <n v="100.47368421052632"/>
    <d v="2013-12-12T21:02:25"/>
    <d v="2014-01-11T21:02:25"/>
    <s v="music/rock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n v="140.85534591194968"/>
    <b v="1"/>
    <n v="101.8"/>
    <d v="2013-06-24T14:02:38"/>
    <d v="2013-07-24T14:02:38"/>
    <s v="music/rock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n v="76.92307692307692"/>
    <b v="1"/>
    <n v="116.66666666666667"/>
    <d v="2013-08-21T20:17:27"/>
    <d v="2013-09-20T20:17:27"/>
    <s v="music/rock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n v="99.15533980582525"/>
    <b v="1"/>
    <n v="108.64893617021276"/>
    <d v="2016-03-16T19:45:12"/>
    <d v="2016-04-16T00:00:00"/>
    <s v="music/rock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n v="67.881656804733723"/>
    <b v="1"/>
    <n v="114.72"/>
    <d v="2012-01-25T20:34:02"/>
    <d v="2012-03-25T19:34:02"/>
    <s v="music/rock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n v="246.29032258064515"/>
    <b v="1"/>
    <n v="101.8"/>
    <d v="2013-10-14T16:24:19"/>
    <d v="2013-11-13T17:24:19"/>
    <s v="music/rock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n v="189.28571428571428"/>
    <b v="1"/>
    <n v="106"/>
    <d v="2010-04-06T17:52:59"/>
    <d v="2010-06-15T04:00:00"/>
    <s v="music/rock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n v="76.666666666666671"/>
    <b v="1"/>
    <n v="103.49999999999999"/>
    <d v="2014-08-01T17:31:31"/>
    <d v="2014-08-31T17:31:31"/>
    <s v="music/rock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n v="82.963254817987149"/>
    <b v="1"/>
    <n v="154.97535999999999"/>
    <d v="2012-07-26T16:33:45"/>
    <d v="2012-08-30T16:33:45"/>
    <s v="music/rock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n v="62.522107969151669"/>
    <b v="1"/>
    <n v="162.14066666666668"/>
    <d v="2013-07-03T20:49:47"/>
    <d v="2013-08-07T20:49:47"/>
    <s v="music/rock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n v="46.06808823529412"/>
    <b v="1"/>
    <n v="104.42100000000001"/>
    <d v="2009-07-13T16:54:07"/>
    <d v="2009-09-01T04:00:00"/>
    <s v="music/rock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n v="38.543946731234868"/>
    <b v="1"/>
    <n v="106.12433333333333"/>
    <d v="2012-07-31T13:29:07"/>
    <d v="2012-09-04T13:29:07"/>
    <s v="music/rock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n v="53.005263157894738"/>
    <b v="1"/>
    <n v="154.93846153846152"/>
    <d v="2014-05-27T13:19:26"/>
    <d v="2014-06-25T02:00:00"/>
    <s v="music/rock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n v="73.355396825396824"/>
    <b v="1"/>
    <n v="110.77157238734421"/>
    <d v="2014-02-12T02:22:50"/>
    <d v="2014-03-24T01:22:50"/>
    <s v="music/rock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n v="127.97523076923076"/>
    <b v="1"/>
    <n v="110.91186666666665"/>
    <d v="2010-12-01T18:10:54"/>
    <d v="2011-03-01T18:10:54"/>
    <s v="music/rock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n v="104.72972972972973"/>
    <b v="1"/>
    <n v="110.71428571428572"/>
    <d v="2013-07-08T17:50:36"/>
    <d v="2013-07-28T17:50:36"/>
    <s v="music/rock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n v="67.671532846715323"/>
    <b v="1"/>
    <n v="123.61333333333333"/>
    <d v="2013-11-08T11:24:15"/>
    <d v="2013-12-09T04:59:00"/>
    <s v="music/rock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n v="95.931818181818187"/>
    <b v="1"/>
    <n v="211.05"/>
    <d v="2013-02-15T17:13:09"/>
    <d v="2013-03-11T04:00:00"/>
    <s v="music/rock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n v="65.161290322580641"/>
    <b v="1"/>
    <n v="101"/>
    <d v="2016-12-08T05:38:02"/>
    <d v="2016-12-31T16:59:00"/>
    <s v="theater/plays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n v="32.269841269841272"/>
    <b v="1"/>
    <n v="101.64999999999999"/>
    <d v="2015-06-05T13:59:35"/>
    <d v="2015-06-20T13:59:35"/>
    <s v="theater/plays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n v="81.25"/>
    <b v="1"/>
    <n v="108.33333333333333"/>
    <d v="2015-02-04T09:13:47"/>
    <d v="2015-02-17T14:00:00"/>
    <s v="theater/plays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n v="24.2"/>
    <b v="1"/>
    <n v="242"/>
    <d v="2015-04-13T14:54:16"/>
    <d v="2015-06-12T14:54:16"/>
    <s v="theater/plays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n v="65.868852459016395"/>
    <b v="1"/>
    <n v="100.44999999999999"/>
    <d v="2016-07-10T03:42:43"/>
    <d v="2016-08-10T04:00:00"/>
    <s v="theater/plays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n v="36.07692307692308"/>
    <b v="1"/>
    <n v="125.06666666666666"/>
    <d v="2016-12-05T03:14:05"/>
    <d v="2017-01-04T03:14:05"/>
    <s v="theater/plays"/>
    <x v="1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n v="44.186046511627907"/>
    <b v="1"/>
    <n v="108.57142857142857"/>
    <d v="2015-03-23T14:45:31"/>
    <d v="2015-04-23T06:59:00"/>
    <s v="theater/plays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n v="104.07142857142857"/>
    <b v="1"/>
    <n v="145.70000000000002"/>
    <d v="2015-03-01T15:39:51"/>
    <d v="2015-04-07T07:00:00"/>
    <s v="theater/plays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n v="35.96153846153846"/>
    <b v="1"/>
    <n v="110.00000000000001"/>
    <d v="2015-09-09T18:20:28"/>
    <d v="2015-10-06T22:59:00"/>
    <s v="theater/plays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n v="127.79166666666667"/>
    <b v="1"/>
    <n v="102.23333333333333"/>
    <d v="2015-10-15T16:49:31"/>
    <d v="2015-11-14T17:49:31"/>
    <s v="theater/plays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n v="27.727272727272727"/>
    <b v="1"/>
    <n v="122"/>
    <d v="2015-10-01T10:53:17"/>
    <d v="2015-10-19T11:00:00"/>
    <s v="theater/plays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n v="39.828125"/>
    <b v="1"/>
    <n v="101.96000000000001"/>
    <d v="2015-06-29T13:44:57"/>
    <d v="2015-07-29T17:00:00"/>
    <s v="theater/plays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n v="52.173913043478258"/>
    <b v="1"/>
    <n v="141.1764705882353"/>
    <d v="2016-02-23T01:12:53"/>
    <d v="2016-03-14T00:12:53"/>
    <s v="theater/plays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n v="92.037815126050418"/>
    <b v="1"/>
    <n v="109.52500000000001"/>
    <d v="2016-04-01T17:55:58"/>
    <d v="2016-05-01T17:55:58"/>
    <s v="theater/plays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n v="63.424242424242422"/>
    <b v="1"/>
    <n v="104.65"/>
    <d v="2016-03-29T16:20:32"/>
    <d v="2016-04-28T16:20:32"/>
    <s v="theater/plays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n v="135.625"/>
    <b v="1"/>
    <n v="124"/>
    <d v="2015-06-14T19:32:39"/>
    <d v="2015-07-14T19:32:39"/>
    <s v="theater/plays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n v="168.75"/>
    <b v="1"/>
    <n v="135"/>
    <d v="2016-04-23T16:12:18"/>
    <d v="2016-06-01T18:57:00"/>
    <s v="theater/plays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n v="70.862068965517238"/>
    <b v="1"/>
    <n v="102.75000000000001"/>
    <d v="2015-07-10T17:59:38"/>
    <d v="2015-07-21T03:00:00"/>
    <s v="theater/plays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n v="50"/>
    <b v="1"/>
    <n v="100"/>
    <d v="2016-11-01T01:23:31"/>
    <d v="2016-12-01T02:23:31"/>
    <s v="theater/plays"/>
    <x v="1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n v="42.214166666666671"/>
    <b v="1"/>
    <n v="130.26085714285716"/>
    <d v="2016-07-15T10:35:20"/>
    <d v="2016-07-31T11:00:00"/>
    <s v="theater/plays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n v="152.41346153846155"/>
    <b v="0"/>
    <n v="39.627499999999998"/>
    <d v="2017-01-12T04:40:05"/>
    <d v="2017-03-13T03:40:05"/>
    <s v="technology/wearables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n v="90.616279069767444"/>
    <b v="0"/>
    <n v="25.976666666666663"/>
    <d v="2016-06-22T15:58:28"/>
    <d v="2016-07-21T17:30:00"/>
    <s v="technology/wearables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n v="201.60393258426967"/>
    <b v="0"/>
    <n v="65.24636363636364"/>
    <d v="2014-11-04T10:58:54"/>
    <d v="2014-12-04T10:58:54"/>
    <s v="technology/wearables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n v="127.93333333333334"/>
    <b v="0"/>
    <n v="11.514000000000001"/>
    <d v="2016-01-18T12:04:39"/>
    <d v="2016-02-17T12:04:39"/>
    <s v="technology/wearables"/>
    <x v="2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n v="29.894736842105264"/>
    <b v="0"/>
    <n v="11.360000000000001"/>
    <d v="2016-08-29T14:43:32"/>
    <d v="2016-10-08T14:43:32"/>
    <s v="technology/wearables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n v="367.97142857142859"/>
    <b v="0"/>
    <n v="111.99130434782609"/>
    <d v="2015-09-10T21:11:08"/>
    <d v="2015-10-15T21:11:08"/>
    <s v="technology/wearables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n v="129.16666666666666"/>
    <b v="0"/>
    <n v="15.5"/>
    <d v="2016-07-05T16:00:50"/>
    <d v="2016-08-19T16:00:50"/>
    <s v="technology/wearables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n v="800.7"/>
    <b v="0"/>
    <n v="32.027999999999999"/>
    <d v="2016-10-26T19:15:19"/>
    <d v="2016-11-30T20:15:19"/>
    <s v="technology/wearables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n v="28"/>
    <b v="0"/>
    <n v="0.60869565217391308"/>
    <d v="2015-03-19T16:52:02"/>
    <d v="2015-04-18T16:52:02"/>
    <s v="technology/wearables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n v="102.01639344262296"/>
    <b v="0"/>
    <n v="31.114999999999998"/>
    <d v="2016-02-02T17:01:54"/>
    <d v="2016-03-03T17:01:54"/>
    <s v="technology/wearables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n v="184.36363636363637"/>
    <b v="0"/>
    <n v="1.1266666666666667"/>
    <d v="2016-08-22T16:04:20"/>
    <d v="2016-10-21T16:04:20"/>
    <s v="technology/wearables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n v="162.91935483870967"/>
    <b v="0"/>
    <n v="40.404000000000003"/>
    <d v="2015-10-01T11:57:28"/>
    <d v="2015-11-06T01:00:00"/>
    <s v="technology/wearables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n v="1"/>
    <b v="0"/>
    <n v="1.3333333333333333E-3"/>
    <d v="2016-01-24T23:05:09"/>
    <d v="2016-02-28T23:05:09"/>
    <s v="technology/wearables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n v="603.52631578947364"/>
    <b v="0"/>
    <n v="5.7334999999999994"/>
    <d v="2016-05-30T05:39:06"/>
    <d v="2016-07-21T14:00:00"/>
    <s v="technology/wearables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n v="45.407407407407405"/>
    <b v="0"/>
    <n v="15.324999999999999"/>
    <d v="2014-12-12T01:02:52"/>
    <d v="2015-01-11T01:02:52"/>
    <s v="technology/wearables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n v="97.333333333333329"/>
    <b v="0"/>
    <n v="15.103448275862069"/>
    <d v="2014-06-26T19:29:25"/>
    <d v="2014-07-11T16:00:00"/>
    <s v="technology/wearables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n v="167.66666666666666"/>
    <b v="0"/>
    <n v="0.503"/>
    <d v="2016-12-01T16:34:06"/>
    <d v="2016-12-30T23:00:00"/>
    <s v="technology/wearables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n v="859.85714285714289"/>
    <b v="0"/>
    <n v="1.3028138528138529"/>
    <d v="2016-11-23T17:58:57"/>
    <d v="2016-12-23T17:58:57"/>
    <s v="technology/wearables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n v="26.5"/>
    <b v="0"/>
    <n v="0.30285714285714288"/>
    <d v="2015-04-21T15:45:25"/>
    <d v="2015-05-21T15:45:25"/>
    <s v="technology/wearables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n v="30.272727272727273"/>
    <b v="0"/>
    <n v="8.8800000000000008"/>
    <d v="2016-03-22T16:45:46"/>
    <d v="2016-04-26T06:55:00"/>
    <s v="technology/wearables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n v="54.666666666666664"/>
    <b v="0"/>
    <n v="9.84"/>
    <d v="2016-09-13T15:12:32"/>
    <d v="2016-10-13T15:12:32"/>
    <s v="technology/wearables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n v="60.75"/>
    <b v="0"/>
    <n v="2.4299999999999997"/>
    <d v="2016-11-30T02:03:55"/>
    <d v="2016-12-30T02:03:55"/>
    <s v="technology/wearables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n v="102.72727272727273"/>
    <b v="0"/>
    <n v="1.1299999999999999"/>
    <d v="2014-12-01T19:00:28"/>
    <d v="2015-01-15T19:00:28"/>
    <s v="technology/wearables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n v="41.585365853658537"/>
    <b v="0"/>
    <n v="3.5520833333333335"/>
    <d v="2015-04-29T16:17:15"/>
    <d v="2015-05-29T16:17:15"/>
    <s v="technology/wearables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n v="116.53333333333333"/>
    <b v="0"/>
    <n v="2.3306666666666667"/>
    <d v="2016-08-30T15:25:34"/>
    <d v="2016-10-14T15:25:34"/>
    <s v="technology/wearables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n v="45.333333333333336"/>
    <b v="0"/>
    <n v="0.81600000000000006"/>
    <d v="2014-10-23T05:19:05"/>
    <d v="2014-12-02T06:19:05"/>
    <s v="technology/wearables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n v="157.46"/>
    <b v="0"/>
    <n v="22.494285714285713"/>
    <d v="2016-06-01T06:38:29"/>
    <d v="2016-07-02T04:00:00"/>
    <s v="technology/wearables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n v="100.5"/>
    <b v="0"/>
    <n v="1.3668"/>
    <d v="2016-07-18T12:05:54"/>
    <d v="2016-08-17T12:05:54"/>
    <s v="technology/wearables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e v="#DIV/0!"/>
    <b v="0"/>
    <n v="0"/>
    <d v="2016-12-28T01:26:48"/>
    <d v="2017-01-27T01:26:48"/>
    <s v="technology/wearables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e v="#DIV/0!"/>
    <b v="0"/>
    <n v="0"/>
    <d v="2014-06-16T02:33:45"/>
    <d v="2014-07-16T02:33:45"/>
    <s v="technology/wearables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n v="51.822463768115945"/>
    <b v="0"/>
    <n v="10.754135338345865"/>
    <d v="2016-02-10T18:34:47"/>
    <d v="2016-03-11T18:34:47"/>
    <s v="technology/wearables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n v="308.75"/>
    <b v="0"/>
    <n v="19.759999999999998"/>
    <d v="2015-11-05T22:28:22"/>
    <d v="2015-12-05T22:28:22"/>
    <s v="technology/wearables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n v="379.22767857142856"/>
    <b v="0"/>
    <n v="84.946999999999989"/>
    <d v="2014-11-12T20:43:48"/>
    <d v="2014-12-17T20:43:48"/>
    <s v="technology/wearables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n v="176.36428571428573"/>
    <b v="0"/>
    <n v="49.381999999999998"/>
    <d v="2017-02-01T13:51:19"/>
    <d v="2017-03-03T13:51:19"/>
    <s v="technology/wearables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n v="66.066666666666663"/>
    <b v="0"/>
    <n v="3.3033333333333332"/>
    <d v="2015-07-03T19:17:13"/>
    <d v="2015-08-02T19:17:13"/>
    <s v="technology/wearables"/>
    <x v="2"/>
    <s v="wearable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n v="89.648648648648646"/>
    <b v="0"/>
    <n v="6.6339999999999995"/>
    <d v="2014-10-24T15:31:55"/>
    <d v="2014-12-08T16:31:55"/>
    <s v="technology/wearables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e v="#DIV/0!"/>
    <b v="0"/>
    <n v="0"/>
    <d v="2014-07-16T14:17:33"/>
    <d v="2014-08-15T14:17:33"/>
    <s v="technology/wearables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n v="382.39130434782606"/>
    <b v="0"/>
    <n v="70.36"/>
    <d v="2016-08-30T14:58:37"/>
    <d v="2016-10-01T14:58:37"/>
    <s v="technology/wearables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n v="100"/>
    <b v="0"/>
    <n v="0.2"/>
    <d v="2015-06-17T19:35:39"/>
    <d v="2015-07-17T19:35:39"/>
    <s v="technology/wearables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n v="158.35603715170279"/>
    <b v="0"/>
    <n v="102.298"/>
    <d v="2016-06-21T12:38:03"/>
    <d v="2016-08-19T03:59:00"/>
    <s v="technology/wearables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n v="40.762589928057551"/>
    <b v="1"/>
    <n v="377.73333333333335"/>
    <d v="2016-06-01T18:57:19"/>
    <d v="2016-06-30T18:57:19"/>
    <s v="publishing/nonfiction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n v="53.571428571428569"/>
    <b v="1"/>
    <n v="125"/>
    <d v="2014-06-09T19:32:39"/>
    <d v="2014-07-14T19:32:39"/>
    <s v="publishing/nonfiction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n v="48.449664429530202"/>
    <b v="1"/>
    <n v="147.32653061224491"/>
    <d v="2013-05-28T01:49:11"/>
    <d v="2013-06-27T01:49:11"/>
    <s v="publishing/nonfiction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n v="82.41935483870968"/>
    <b v="1"/>
    <n v="102.2"/>
    <d v="2015-02-05T15:18:45"/>
    <d v="2015-03-07T15:18:45"/>
    <s v="publishing/nonfiction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n v="230.19230769230768"/>
    <b v="1"/>
    <n v="101.8723404255319"/>
    <d v="2014-11-20T12:08:53"/>
    <d v="2014-12-18T12:08:53"/>
    <s v="publishing/nonfiction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n v="59.360465116279073"/>
    <b v="1"/>
    <n v="204.2"/>
    <d v="2015-11-09T07:58:55"/>
    <d v="2015-12-16T06:59:00"/>
    <s v="publishing/nonfiction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n v="66.698717948717942"/>
    <b v="1"/>
    <n v="104.05"/>
    <d v="2015-11-26T00:18:54"/>
    <d v="2015-12-26T00:18:54"/>
    <s v="publishing/nonfiction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n v="168.77500000000001"/>
    <b v="1"/>
    <n v="101.265"/>
    <d v="2016-01-13T17:45:44"/>
    <d v="2016-02-12T17:45:44"/>
    <s v="publishing/nonfiction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n v="59.973568281938327"/>
    <b v="1"/>
    <n v="136.13999999999999"/>
    <d v="2015-07-15T13:52:46"/>
    <d v="2015-09-05T03:59:00"/>
    <s v="publishing/nonfiction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n v="31.80952380952381"/>
    <b v="1"/>
    <n v="133.6"/>
    <d v="2013-02-04T02:49:48"/>
    <d v="2013-03-11T00:00:00"/>
    <s v="publishing/nonfiction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n v="24.421875"/>
    <b v="1"/>
    <n v="130.25"/>
    <d v="2016-05-12T19:22:59"/>
    <d v="2016-06-11T19:22:59"/>
    <s v="publishing/nonfiction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n v="25.347107438016529"/>
    <b v="1"/>
    <n v="122.67999999999999"/>
    <d v="2012-10-31T06:06:45"/>
    <d v="2012-11-30T10:00:00"/>
    <s v="publishing/nonfiction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n v="71.443218390804603"/>
    <b v="1"/>
    <n v="182.81058823529412"/>
    <d v="2013-06-05T00:56:00"/>
    <d v="2013-07-05T00:56:00"/>
    <s v="publishing/nonfiction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n v="38.553846153846152"/>
    <b v="1"/>
    <n v="125.29999999999998"/>
    <d v="2013-01-30T23:05:37"/>
    <d v="2013-03-01T05:59:00"/>
    <s v="publishing/nonfiction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n v="68.367346938775512"/>
    <b v="1"/>
    <n v="111.66666666666667"/>
    <d v="2011-05-26T13:42:03"/>
    <d v="2011-06-25T13:42:03"/>
    <s v="publishing/nonfiction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n v="40.210526315789473"/>
    <b v="1"/>
    <n v="115.75757575757575"/>
    <d v="2011-05-05T19:33:10"/>
    <d v="2011-07-06T19:33:10"/>
    <s v="publishing/nonfiction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n v="32.074074074074076"/>
    <b v="1"/>
    <n v="173.2"/>
    <d v="2012-07-05T21:37:00"/>
    <d v="2012-08-02T21:37:00"/>
    <s v="publishing/nonfiction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n v="28.632575757575758"/>
    <b v="1"/>
    <n v="125.98333333333333"/>
    <d v="2014-05-22T17:12:52"/>
    <d v="2014-06-21T17:12:52"/>
    <s v="publishing/nonfiction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n v="43.64"/>
    <b v="1"/>
    <n v="109.1"/>
    <d v="2013-07-09T22:25:31"/>
    <d v="2013-09-07T22:25:31"/>
    <s v="publishing/nonfiction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n v="40"/>
    <b v="1"/>
    <n v="100"/>
    <d v="2016-01-27T20:15:27"/>
    <d v="2016-02-15T07:59:00"/>
    <s v="publishing/nonfiction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n v="346.04166666666669"/>
    <b v="1"/>
    <n v="118.64285714285714"/>
    <d v="2014-11-08T16:41:46"/>
    <d v="2015-01-07T16:41:46"/>
    <s v="music/rock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n v="81.739130434782609"/>
    <b v="1"/>
    <n v="100.26666666666667"/>
    <d v="2015-02-14T17:35:52"/>
    <d v="2015-03-16T16:35:52"/>
    <s v="music/rock"/>
    <x v="4"/>
    <s v="rock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n v="64.535306122448986"/>
    <b v="1"/>
    <n v="126.48920000000001"/>
    <d v="2014-10-12T23:54:23"/>
    <d v="2014-11-27T00:54:23"/>
    <s v="music/rock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n v="63.477777777777774"/>
    <b v="1"/>
    <n v="114.26"/>
    <d v="2015-10-15T00:04:10"/>
    <d v="2015-11-14T01:04:10"/>
    <s v="music/rock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n v="63.620689655172413"/>
    <b v="1"/>
    <n v="110.7"/>
    <d v="2015-05-22T04:34:54"/>
    <d v="2015-06-15T04:34:54"/>
    <s v="music/rock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n v="83.967068965517228"/>
    <b v="1"/>
    <n v="105.34805315203954"/>
    <d v="2014-03-12T14:15:46"/>
    <d v="2014-04-11T14:15:46"/>
    <s v="music/rock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n v="77.75"/>
    <b v="1"/>
    <n v="103.66666666666666"/>
    <d v="2013-10-01T00:04:50"/>
    <d v="2013-10-16T00:04:50"/>
    <s v="music/rock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n v="107.07142857142857"/>
    <b v="1"/>
    <n v="107.08672667523933"/>
    <d v="2015-04-07T18:12:22"/>
    <d v="2015-05-07T18:12:22"/>
    <s v="music/rock"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n v="38.75"/>
    <b v="1"/>
    <n v="124"/>
    <d v="2012-06-12T17:45:32"/>
    <d v="2012-07-12T17:45:32"/>
    <s v="music/rock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n v="201.94230769230768"/>
    <b v="1"/>
    <n v="105.01"/>
    <d v="2016-11-30T22:50:33"/>
    <d v="2016-12-30T22:50:33"/>
    <s v="music/rock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n v="43.060606060606062"/>
    <b v="1"/>
    <n v="189.46666666666667"/>
    <d v="2016-02-24T03:53:08"/>
    <d v="2016-03-25T02:53:08"/>
    <s v="music/rock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n v="62.871559633027523"/>
    <b v="1"/>
    <n v="171.32499999999999"/>
    <d v="2016-12-16T01:35:19"/>
    <d v="2017-01-15T01:35:19"/>
    <s v="music/rock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n v="55.607142857142854"/>
    <b v="1"/>
    <n v="252.48648648648651"/>
    <d v="2016-11-03T16:03:26"/>
    <d v="2016-12-03T17:03:26"/>
    <s v="music/rock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n v="48.70967741935484"/>
    <b v="1"/>
    <n v="116.15384615384616"/>
    <d v="2017-01-12T05:16:10"/>
    <d v="2017-02-03T04:11:00"/>
    <s v="music/rock"/>
    <x v="4"/>
    <s v="rock"/>
  </r>
  <r>
    <n v="1378"/>
    <s v="SIX BY SEVEN"/>
    <s v="A psychedelic post rock masterpiece!"/>
    <n v="2000"/>
    <n v="4067"/>
    <x v="0"/>
    <x v="1"/>
    <s v="GBP"/>
    <n v="1470075210"/>
    <n v="1468779210"/>
    <b v="0"/>
    <n v="133"/>
    <n v="30.578947368421051"/>
    <b v="1"/>
    <n v="203.35000000000002"/>
    <d v="2016-07-17T18:13:30"/>
    <d v="2016-08-01T18:13:30"/>
    <s v="music/rock"/>
    <x v="4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n v="73.907284768211923"/>
    <b v="1"/>
    <n v="111.60000000000001"/>
    <d v="2015-05-06T11:47:56"/>
    <d v="2015-06-05T11:47:56"/>
    <s v="music/rock"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n v="21.2"/>
    <b v="1"/>
    <n v="424"/>
    <d v="2015-05-17T18:18:26"/>
    <d v="2015-06-09T02:00:00"/>
    <s v="music/rock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n v="73.356164383561648"/>
    <b v="1"/>
    <n v="107.1"/>
    <d v="2016-11-29T05:08:45"/>
    <d v="2016-12-29T05:08:45"/>
    <s v="music/rock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n v="56.412162162162161"/>
    <b v="1"/>
    <n v="104.3625"/>
    <d v="2013-04-06T19:12:16"/>
    <d v="2013-05-06T19:12:16"/>
    <s v="music/rock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n v="50.247311827956992"/>
    <b v="1"/>
    <n v="212.40909090909091"/>
    <d v="2016-12-03T01:47:58"/>
    <d v="2016-12-23T01:47:58"/>
    <s v="music/rock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n v="68.936507936507937"/>
    <b v="1"/>
    <n v="124.08571428571429"/>
    <d v="2015-06-05T17:38:42"/>
    <d v="2015-07-05T17:38:42"/>
    <s v="music/rock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n v="65.914104477611943"/>
    <b v="1"/>
    <n v="110.406125"/>
    <d v="2016-03-04T16:32:01"/>
    <d v="2016-04-29T12:11:00"/>
    <s v="music/rock"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n v="62.5"/>
    <b v="1"/>
    <n v="218.75"/>
    <d v="2015-06-29T15:31:29"/>
    <d v="2015-07-29T15:31:29"/>
    <s v="music/rock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n v="70.064102564102569"/>
    <b v="1"/>
    <n v="136.625"/>
    <d v="2015-05-02T22:06:35"/>
    <d v="2015-06-03T04:30:00"/>
    <s v="music/rock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n v="60.181874999999998"/>
    <b v="1"/>
    <n v="134.8074"/>
    <d v="2016-09-21T14:45:17"/>
    <d v="2016-10-17T16:14:00"/>
    <s v="music/rock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n v="21.382352941176471"/>
    <b v="1"/>
    <n v="145.4"/>
    <d v="2016-07-14T11:32:37"/>
    <d v="2016-08-13T11:32:37"/>
    <s v="music/rock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n v="160.78947368421052"/>
    <b v="1"/>
    <n v="109.10714285714285"/>
    <d v="2015-03-24T19:16:46"/>
    <d v="2015-04-27T17:12:00"/>
    <s v="music/rock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n v="42.384615384615387"/>
    <b v="1"/>
    <n v="110.2"/>
    <d v="2015-07-08T15:36:58"/>
    <d v="2015-08-22T04:59:00"/>
    <s v="music/rock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n v="27.317307692307693"/>
    <b v="1"/>
    <n v="113.64000000000001"/>
    <d v="2016-02-01T03:43:06"/>
    <d v="2016-03-03T03:43:06"/>
    <s v="music/rock"/>
    <x v="4"/>
    <s v="rock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n v="196.82692307692307"/>
    <b v="1"/>
    <n v="102.35000000000001"/>
    <d v="2016-07-02T16:22:03"/>
    <d v="2016-08-01T16:22:03"/>
    <s v="music/rock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n v="53.882352941176471"/>
    <b v="1"/>
    <n v="122.13333333333334"/>
    <d v="2017-01-17T03:28:46"/>
    <d v="2017-03-01T03:00:00"/>
    <s v="music/rock"/>
    <x v="4"/>
    <s v="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n v="47.756097560975611"/>
    <b v="1"/>
    <n v="111.88571428571427"/>
    <d v="2016-12-15T21:48:01"/>
    <d v="2017-01-14T21:48:01"/>
    <s v="music/rock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n v="88.191780821917803"/>
    <b v="1"/>
    <n v="107.3"/>
    <d v="2015-01-14T23:58:02"/>
    <d v="2015-02-13T23:58:02"/>
    <s v="music/rock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n v="72.056962025316452"/>
    <b v="1"/>
    <n v="113.85000000000001"/>
    <d v="2016-09-27T22:01:50"/>
    <d v="2016-10-27T21:19:00"/>
    <s v="music/rock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n v="74.246153846153845"/>
    <b v="1"/>
    <n v="109.68181818181819"/>
    <d v="2016-06-05T20:58:54"/>
    <d v="2016-07-05T20:58:54"/>
    <s v="music/rock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n v="61.701086956521742"/>
    <b v="1"/>
    <n v="126.14444444444443"/>
    <d v="2014-09-07T00:06:13"/>
    <d v="2014-10-07T00:06:13"/>
    <s v="music/rock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n v="17.235294117647058"/>
    <b v="1"/>
    <n v="167.42857142857144"/>
    <d v="2016-05-08T08:11:13"/>
    <d v="2016-06-12T05:30:00"/>
    <s v="music/rock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n v="51.720833333333331"/>
    <b v="1"/>
    <n v="496.52000000000004"/>
    <d v="2013-05-05T23:54:34"/>
    <d v="2013-05-26T23:54:34"/>
    <s v="music/rock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n v="24.150442477876105"/>
    <b v="1"/>
    <n v="109.16"/>
    <d v="2015-03-02T01:16:51"/>
    <d v="2015-05-01T00:16:51"/>
    <s v="music/rock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n v="62.166666666666664"/>
    <b v="1"/>
    <n v="102.57499999999999"/>
    <d v="2013-06-26T01:30:35"/>
    <d v="2013-07-26T01:30:35"/>
    <s v="music/rock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n v="48.2"/>
    <b v="0"/>
    <n v="1.6620689655172414"/>
    <d v="2015-01-28T12:14:45"/>
    <d v="2015-02-22T12:14:45"/>
    <s v="publishing/translations"/>
    <x v="3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n v="6.1764705882352944"/>
    <b v="0"/>
    <n v="0.42"/>
    <d v="2014-10-29T16:20:01"/>
    <d v="2014-11-28T17:20:01"/>
    <s v="publishing/translations"/>
    <x v="3"/>
    <s v="translations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n v="5"/>
    <b v="0"/>
    <n v="0.125"/>
    <d v="2015-10-20T10:23:27"/>
    <d v="2015-12-12T10:00:00"/>
    <s v="publishing/translations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n v="7.5"/>
    <b v="0"/>
    <n v="0.5"/>
    <d v="2014-07-18T12:52:58"/>
    <d v="2014-08-12T12:52:58"/>
    <s v="publishing/translations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n v="12"/>
    <b v="0"/>
    <n v="7.1999999999999993"/>
    <d v="2015-10-14T20:55:56"/>
    <d v="2015-11-13T21:55:56"/>
    <s v="publishing/translations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e v="#DIV/0!"/>
    <b v="0"/>
    <n v="0"/>
    <d v="2014-11-02T03:12:15"/>
    <d v="2015-01-01T04:12:15"/>
    <s v="publishing/translations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n v="1"/>
    <b v="0"/>
    <n v="1.6666666666666666E-2"/>
    <d v="2016-04-19T07:38:40"/>
    <d v="2016-06-03T07:38:40"/>
    <s v="publishing/translations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n v="2.3333333333333335"/>
    <b v="0"/>
    <n v="0.23333333333333336"/>
    <d v="2015-01-09T01:25:00"/>
    <d v="2015-02-06T01:25:00"/>
    <s v="publishing/translations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n v="24.615384615384617"/>
    <b v="0"/>
    <n v="4.5714285714285712"/>
    <d v="2014-11-04T01:31:39"/>
    <d v="2014-12-04T01:31:39"/>
    <s v="publishing/translations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n v="100"/>
    <b v="0"/>
    <n v="5"/>
    <d v="2015-12-22T10:29:30"/>
    <d v="2016-02-20T10:29:30"/>
    <s v="publishing/translations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n v="1"/>
    <b v="0"/>
    <n v="0.2"/>
    <d v="2016-12-04T06:04:27"/>
    <d v="2017-01-03T06:04:27"/>
    <s v="publishing/translations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n v="88.888888888888886"/>
    <b v="0"/>
    <n v="18.181818181818183"/>
    <d v="2015-07-07T16:13:11"/>
    <d v="2015-08-16T16:13:11"/>
    <s v="publishing/translations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e v="#DIV/0!"/>
    <b v="0"/>
    <n v="0"/>
    <d v="2015-10-22T22:13:39"/>
    <d v="2015-11-21T23:13:39"/>
    <s v="publishing/translations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n v="27.5"/>
    <b v="0"/>
    <n v="1.2222222222222223"/>
    <d v="2015-08-16T03:36:14"/>
    <d v="2015-09-15T11:11:00"/>
    <s v="publishing/translations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n v="6"/>
    <b v="0"/>
    <n v="0.2"/>
    <d v="2016-01-26T10:57:14"/>
    <d v="2016-02-25T10:57:14"/>
    <s v="publishing/translations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n v="44.5"/>
    <b v="0"/>
    <n v="7.0634920634920633"/>
    <d v="2016-09-09T10:56:59"/>
    <d v="2016-10-09T10:56:59"/>
    <s v="publishing/translations"/>
    <x v="3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n v="1"/>
    <b v="0"/>
    <n v="2.7272727272727271"/>
    <d v="2016-06-03T16:01:26"/>
    <d v="2016-06-28T16:01:26"/>
    <s v="publishing/translations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n v="100"/>
    <b v="0"/>
    <n v="0.1"/>
    <d v="2015-01-09T21:58:29"/>
    <d v="2015-02-08T21:58:29"/>
    <s v="publishing/translations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n v="13"/>
    <b v="0"/>
    <n v="0.104"/>
    <d v="2016-08-22T05:45:04"/>
    <d v="2016-09-21T05:45:04"/>
    <s v="publishing/translations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n v="100"/>
    <b v="0"/>
    <n v="0.33333333333333337"/>
    <d v="2015-12-02T08:38:51"/>
    <d v="2016-01-01T08:38:51"/>
    <s v="publishing/translations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n v="109.07142857142857"/>
    <b v="0"/>
    <n v="20.36"/>
    <d v="2016-11-02T17:13:22"/>
    <d v="2016-11-15T18:13:22"/>
    <s v="publishing/translations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e v="#DIV/0!"/>
    <b v="0"/>
    <n v="0"/>
    <d v="2015-03-30T03:09:19"/>
    <d v="2015-04-29T03:09:19"/>
    <s v="publishing/translations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e v="#DIV/0!"/>
    <b v="0"/>
    <n v="0"/>
    <d v="2015-06-25T09:22:00"/>
    <d v="2015-08-24T09:22:00"/>
    <s v="publishing/translations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n v="104.75"/>
    <b v="0"/>
    <n v="8.3800000000000008"/>
    <d v="2016-08-19T20:26:25"/>
    <d v="2016-09-18T20:26:25"/>
    <s v="publishing/translations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n v="15"/>
    <b v="0"/>
    <n v="4.5"/>
    <d v="2016-03-03T09:06:57"/>
    <d v="2016-04-02T08:06:57"/>
    <s v="publishing/translations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e v="#DIV/0!"/>
    <b v="0"/>
    <n v="0"/>
    <d v="2015-03-11T01:27:22"/>
    <d v="2015-04-10T01:27:22"/>
    <s v="publishing/translations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n v="80.599999999999994"/>
    <b v="0"/>
    <n v="8.06"/>
    <d v="2014-11-18T19:31:28"/>
    <d v="2014-12-19T19:31:28"/>
    <s v="publishing/translations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n v="115.55319148936171"/>
    <b v="0"/>
    <n v="31.94705882352941"/>
    <d v="2015-10-27T05:03:36"/>
    <d v="2015-11-26T06:03:36"/>
    <s v="publishing/translations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e v="#DIV/0!"/>
    <b v="0"/>
    <n v="0"/>
    <d v="2015-06-20T18:43:48"/>
    <d v="2015-07-20T18:43:48"/>
    <s v="publishing/translations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n v="80.5"/>
    <b v="0"/>
    <n v="6.708333333333333"/>
    <d v="2016-10-30T15:01:15"/>
    <d v="2016-12-10T11:00:00"/>
    <s v="publishing/translations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n v="744.5454545454545"/>
    <b v="0"/>
    <n v="9.9878048780487809"/>
    <d v="2015-05-18T18:24:38"/>
    <d v="2015-06-08T15:00:00"/>
    <s v="publishing/translations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n v="7.5"/>
    <b v="0"/>
    <n v="0.1"/>
    <d v="2015-09-11T18:43:40"/>
    <d v="2015-10-11T18:43:40"/>
    <s v="publishing/translations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n v="38.5"/>
    <b v="0"/>
    <n v="0.77"/>
    <d v="2016-01-22T08:24:17"/>
    <d v="2016-02-21T08:24:17"/>
    <s v="publishing/translations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n v="36.68181818181818"/>
    <b v="0"/>
    <n v="26.900000000000002"/>
    <d v="2014-06-06T12:45:39"/>
    <d v="2014-07-13T04:59:00"/>
    <s v="publishing/translations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n v="75"/>
    <b v="0"/>
    <n v="3"/>
    <d v="2016-03-28T20:54:59"/>
    <d v="2016-04-27T13:55:00"/>
    <s v="publishing/translations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n v="30"/>
    <b v="0"/>
    <n v="6.6055045871559637"/>
    <d v="2015-02-05T19:55:01"/>
    <d v="2015-03-07T19:55:01"/>
    <s v="publishing/translations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n v="1"/>
    <b v="0"/>
    <n v="7.6923076923076927E-3"/>
    <d v="2016-04-26T17:57:43"/>
    <d v="2016-05-26T17:57:43"/>
    <s v="publishing/translations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n v="673.33333333333337"/>
    <b v="0"/>
    <n v="1.1222222222222222"/>
    <d v="2015-07-13T18:22:49"/>
    <d v="2015-09-11T18:22:49"/>
    <s v="publishing/translations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e v="#DIV/0!"/>
    <b v="0"/>
    <n v="0"/>
    <d v="2016-04-25T15:29:18"/>
    <d v="2016-05-25T15:29:18"/>
    <s v="publishing/translations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e v="#DIV/0!"/>
    <b v="0"/>
    <n v="0"/>
    <d v="2016-12-03T22:13:29"/>
    <d v="2017-01-02T22:13:29"/>
    <s v="publishing/translations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e v="#DIV/0!"/>
    <b v="0"/>
    <n v="0"/>
    <d v="2015-07-14T20:57:42"/>
    <d v="2015-09-12T20:57:42"/>
    <s v="publishing/translations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e v="#DIV/0!"/>
    <b v="0"/>
    <n v="0"/>
    <d v="2015-05-15T13:00:55"/>
    <d v="2015-06-14T13:00:55"/>
    <s v="publishing/translations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e v="#DIV/0!"/>
    <b v="0"/>
    <n v="0"/>
    <d v="2016-04-01T10:44:38"/>
    <d v="2016-04-21T10:44:38"/>
    <s v="publishing/translations"/>
    <x v="3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n v="25"/>
    <b v="0"/>
    <n v="1.4999999999999999E-2"/>
    <d v="2016-06-08T17:32:14"/>
    <d v="2016-07-08T17:32:14"/>
    <s v="publishing/translations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e v="#DIV/0!"/>
    <b v="0"/>
    <n v="0"/>
    <d v="2015-04-21T22:28:38"/>
    <d v="2015-05-22T05:25:00"/>
    <s v="publishing/translations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e v="#DIV/0!"/>
    <b v="0"/>
    <n v="0"/>
    <d v="2015-03-23T19:28:25"/>
    <d v="2015-05-10T19:28:25"/>
    <s v="publishing/translations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n v="1"/>
    <b v="0"/>
    <n v="1E-3"/>
    <d v="2016-01-21T04:06:37"/>
    <d v="2016-02-20T04:06:37"/>
    <s v="publishing/translations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n v="1"/>
    <b v="0"/>
    <n v="1.0554089709762533E-2"/>
    <d v="2014-10-19T23:00:59"/>
    <d v="2014-11-19T00:00:59"/>
    <s v="publishing/translations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e v="#DIV/0!"/>
    <b v="0"/>
    <n v="0"/>
    <d v="2014-06-28T16:52:43"/>
    <d v="2014-07-28T16:52:43"/>
    <s v="publishing/translations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e v="#DIV/0!"/>
    <b v="0"/>
    <n v="0"/>
    <d v="2017-03-01T16:42:27"/>
    <d v="2017-04-15T15:42:27"/>
    <s v="publishing/translations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n v="15"/>
    <b v="0"/>
    <n v="0.85714285714285721"/>
    <d v="2016-04-03T20:48:00"/>
    <d v="2016-04-24T21:59:00"/>
    <s v="publishing/translations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n v="225"/>
    <b v="0"/>
    <n v="10.5"/>
    <d v="2014-07-12T16:08:40"/>
    <d v="2014-09-05T13:39:00"/>
    <s v="publishing/translations"/>
    <x v="3"/>
    <s v="translations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n v="48.333333333333336"/>
    <b v="0"/>
    <n v="2.9000000000000004"/>
    <d v="2016-12-04T16:02:45"/>
    <d v="2017-01-03T16:02:45"/>
    <s v="publishing/translations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e v="#DIV/0!"/>
    <b v="0"/>
    <n v="0"/>
    <d v="2015-10-12T21:30:44"/>
    <d v="2015-11-11T22:30:44"/>
    <s v="publishing/translations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e v="#DIV/0!"/>
    <b v="0"/>
    <n v="0"/>
    <d v="2014-07-11T16:56:00"/>
    <d v="2014-08-11T04:00:00"/>
    <s v="publishing/translations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e v="#DIV/0!"/>
    <b v="0"/>
    <n v="0"/>
    <d v="2015-11-04T04:54:56"/>
    <d v="2015-12-02T17:25:00"/>
    <s v="publishing/translations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e v="#DIV/0!"/>
    <b v="0"/>
    <n v="0"/>
    <d v="2014-10-03T21:31:38"/>
    <d v="2014-11-30T23:45:00"/>
    <s v="publishing/translations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n v="44.66673529411765"/>
    <b v="1"/>
    <n v="101.24459999999999"/>
    <d v="2014-09-17T15:29:14"/>
    <d v="2014-10-21T00:00:00"/>
    <s v="publishing/radio &amp; podcasts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n v="28.937999999999999"/>
    <b v="1"/>
    <n v="108.5175"/>
    <d v="2013-03-11T15:54:31"/>
    <d v="2013-04-10T15:54:31"/>
    <s v="publishing/radio &amp; podcasts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n v="35.44"/>
    <b v="1"/>
    <n v="147.66666666666666"/>
    <d v="2013-02-21T21:52:18"/>
    <d v="2013-04-07T20:52:18"/>
    <s v="publishing/radio &amp; podcasts"/>
    <x v="3"/>
    <s v="radio &amp; podcasts"/>
  </r>
  <r>
    <n v="1464"/>
    <s v="Science Studio"/>
    <s v="The Best Science Media on the Web"/>
    <n v="5000"/>
    <n v="8160"/>
    <x v="0"/>
    <x v="0"/>
    <s v="USD"/>
    <n v="1361029958"/>
    <n v="1358437958"/>
    <b v="1"/>
    <n v="234"/>
    <n v="34.871794871794869"/>
    <b v="1"/>
    <n v="163.19999999999999"/>
    <d v="2013-01-17T15:52:38"/>
    <d v="2013-02-16T15:52:38"/>
    <s v="publishing/radio &amp; podcasts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n v="52.622732513451197"/>
    <b v="1"/>
    <n v="456.41449999999998"/>
    <d v="2012-02-20T17:37:32"/>
    <d v="2012-03-22T03:00:00"/>
    <s v="publishing/radio &amp; podcasts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n v="69.598266129032254"/>
    <b v="1"/>
    <n v="107.87731249999999"/>
    <d v="2015-12-02T04:07:46"/>
    <d v="2016-01-12T05:00:00"/>
    <s v="publishing/radio &amp; podcasts"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n v="76.72"/>
    <b v="1"/>
    <n v="115.08"/>
    <d v="2012-01-25T19:14:45"/>
    <d v="2012-03-25T18:14:45"/>
    <s v="publishing/radio &amp; podcasts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n v="33.191126279863482"/>
    <b v="1"/>
    <n v="102.36842105263158"/>
    <d v="2011-04-13T00:20:49"/>
    <d v="2011-06-12T00:20:49"/>
    <s v="publishing/radio &amp; podcasts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n v="149.46417445482865"/>
    <b v="1"/>
    <n v="108.42485875706214"/>
    <d v="2013-01-16T14:21:49"/>
    <d v="2013-02-15T14:21:49"/>
    <s v="publishing/radio &amp; podcasts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n v="23.172839506172838"/>
    <b v="1"/>
    <n v="125.13333333333334"/>
    <d v="2012-12-07T19:51:03"/>
    <d v="2012-12-28T19:51:03"/>
    <s v="publishing/radio &amp; podcasts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n v="96.877551020408163"/>
    <b v="1"/>
    <n v="103.840625"/>
    <d v="2015-03-10T22:58:54"/>
    <d v="2015-04-09T22:58:54"/>
    <s v="publishing/radio &amp; podcasts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n v="103.20238095238095"/>
    <b v="1"/>
    <n v="138.70400000000001"/>
    <d v="2013-09-16T13:01:43"/>
    <d v="2013-10-16T13:01:43"/>
    <s v="publishing/radio &amp; podcasts"/>
    <x v="3"/>
    <s v="radio &amp; podcasts"/>
  </r>
  <r>
    <n v="1473"/>
    <s v="ONE LOVES ONLY FORM"/>
    <s v="Public Radio Project"/>
    <n v="1500"/>
    <n v="1807.74"/>
    <x v="0"/>
    <x v="0"/>
    <s v="USD"/>
    <n v="1330644639"/>
    <n v="1328052639"/>
    <b v="1"/>
    <n v="47"/>
    <n v="38.462553191489363"/>
    <b v="1"/>
    <n v="120.51600000000001"/>
    <d v="2012-01-31T23:30:39"/>
    <d v="2012-03-01T23:30:39"/>
    <s v="publishing/radio &amp; podcasts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n v="44.315789473684212"/>
    <b v="1"/>
    <n v="112.26666666666667"/>
    <d v="2013-08-14T17:28:12"/>
    <d v="2013-09-13T17:28:12"/>
    <s v="publishing/radio &amp; podcasts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n v="64.173356009070289"/>
    <b v="1"/>
    <n v="188.66966666666667"/>
    <d v="2014-11-17T17:21:03"/>
    <d v="2014-12-20T04:59:00"/>
    <s v="publishing/radio &amp; podcasts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n v="43.333275109170302"/>
    <b v="1"/>
    <n v="661.55466666666666"/>
    <d v="2011-08-11T01:00:22"/>
    <d v="2011-09-10T01:00:22"/>
    <s v="publishing/radio &amp; podcasts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n v="90.495934959349597"/>
    <b v="1"/>
    <n v="111.31"/>
    <d v="2011-10-24T14:46:44"/>
    <d v="2011-12-23T03:00:00"/>
    <s v="publishing/radio &amp; podcasts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n v="29.187190495010373"/>
    <b v="1"/>
    <n v="1181.6142199999999"/>
    <d v="2013-04-30T20:55:13"/>
    <d v="2013-05-14T20:55:13"/>
    <s v="publishing/radio &amp; podcasts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n v="30.95774647887324"/>
    <b v="1"/>
    <n v="137.375"/>
    <d v="2014-04-25T17:53:09"/>
    <d v="2014-05-10T03:59:00"/>
    <s v="publishing/radio &amp; podcasts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n v="92.157795275590544"/>
    <b v="1"/>
    <n v="117.04040000000001"/>
    <d v="2013-07-09T22:24:59"/>
    <d v="2013-07-26T17:00:00"/>
    <s v="publishing/radio &amp; podcasts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n v="17.5"/>
    <b v="0"/>
    <n v="2.1"/>
    <d v="2013-10-03T22:09:05"/>
    <d v="2013-11-02T22:09:05"/>
    <s v="publishing/fiction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n v="5"/>
    <b v="0"/>
    <n v="0.1"/>
    <d v="2012-08-15T20:35:36"/>
    <d v="2012-09-07T07:51:00"/>
    <s v="publishing/fiction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n v="25"/>
    <b v="0"/>
    <n v="0.7142857142857143"/>
    <d v="2016-06-27T04:37:55"/>
    <d v="2016-07-22T04:37:55"/>
    <s v="publishing/fiction"/>
    <x v="3"/>
    <s v="fiction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e v="#DIV/0!"/>
    <b v="0"/>
    <n v="0"/>
    <d v="2012-05-24T04:49:23"/>
    <d v="2012-07-21T14:51:00"/>
    <s v="publishing/fiction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n v="50"/>
    <b v="0"/>
    <n v="2.2388059701492535"/>
    <d v="2015-05-06T19:06:13"/>
    <d v="2015-06-20T19:06:13"/>
    <s v="publishing/fiction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n v="16"/>
    <b v="0"/>
    <n v="0.24"/>
    <d v="2015-01-28T04:02:41"/>
    <d v="2015-02-27T04:02:41"/>
    <s v="publishing/fiction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e v="#DIV/0!"/>
    <b v="0"/>
    <n v="0"/>
    <d v="2016-07-03T22:01:11"/>
    <d v="2016-08-02T22:01:11"/>
    <s v="publishing/fiction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n v="60"/>
    <b v="0"/>
    <n v="2.4"/>
    <d v="2013-12-06T13:31:00"/>
    <d v="2014-01-05T13:31:00"/>
    <s v="publishing/fiction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e v="#DIV/0!"/>
    <b v="0"/>
    <n v="0"/>
    <d v="2012-10-16T14:40:52"/>
    <d v="2012-11-15T15:40:52"/>
    <s v="publishing/fiction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n v="47.10526315789474"/>
    <b v="0"/>
    <n v="30.862068965517242"/>
    <d v="2013-09-03T13:27:54"/>
    <d v="2013-10-02T13:27:54"/>
    <s v="publishing/fiction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n v="100"/>
    <b v="0"/>
    <n v="8.3333333333333321"/>
    <d v="2014-12-18T17:07:23"/>
    <d v="2015-02-15T15:38:00"/>
    <s v="publishing/fiction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n v="15"/>
    <b v="0"/>
    <n v="0.75"/>
    <d v="2011-05-19T21:14:06"/>
    <d v="2011-06-18T21:14:06"/>
    <s v="publishing/fiction"/>
    <x v="3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e v="#DIV/0!"/>
    <b v="0"/>
    <n v="0"/>
    <d v="2013-05-17T20:47:55"/>
    <d v="2013-06-16T20:47:55"/>
    <s v="publishing/fiction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n v="40.454545454545453"/>
    <b v="0"/>
    <n v="8.9"/>
    <d v="2015-03-04T17:20:13"/>
    <d v="2015-04-03T15:38:00"/>
    <s v="publishing/fiction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e v="#DIV/0!"/>
    <b v="0"/>
    <n v="0"/>
    <d v="2011-07-28T18:57:11"/>
    <d v="2011-08-27T18:57:11"/>
    <s v="publishing/fiction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e v="#DIV/0!"/>
    <b v="0"/>
    <n v="0"/>
    <d v="2014-07-18T11:24:19"/>
    <d v="2014-09-16T11:24:19"/>
    <s v="publishing/fiction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n v="1"/>
    <b v="0"/>
    <n v="6.6666666666666671E-3"/>
    <d v="2013-06-19T15:25:22"/>
    <d v="2013-07-31T19:43:00"/>
    <s v="publishing/fiction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n v="19"/>
    <b v="0"/>
    <n v="1.9"/>
    <d v="2014-07-20T23:36:18"/>
    <d v="2014-09-03T23:36:18"/>
    <s v="publishing/fiction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n v="5"/>
    <b v="0"/>
    <n v="0.25"/>
    <d v="2016-06-06T00:10:33"/>
    <d v="2016-08-05T00:10:33"/>
    <s v="publishing/fiction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n v="46.733333333333334"/>
    <b v="0"/>
    <n v="25.035714285714285"/>
    <d v="2013-04-01T21:42:37"/>
    <d v="2013-05-01T21:42:37"/>
    <s v="publishing/fiction"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n v="97.731073446327684"/>
    <b v="1"/>
    <n v="166.33076923076925"/>
    <d v="2015-06-08T14:00:23"/>
    <d v="2015-07-08T14:00:23"/>
    <s v="photography/photobooks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n v="67.835866261398181"/>
    <b v="1"/>
    <n v="101.44545454545455"/>
    <d v="2016-02-26T13:01:20"/>
    <d v="2016-03-25T22:00:00"/>
    <s v="photography/photobooks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n v="56.98492957746479"/>
    <b v="1"/>
    <n v="107.89146666666667"/>
    <d v="2016-08-24T08:20:01"/>
    <d v="2016-10-23T08:20:01"/>
    <s v="photography/photobooks"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n v="67.159851301115239"/>
    <b v="1"/>
    <n v="277.93846153846158"/>
    <d v="2014-05-13T15:47:04"/>
    <d v="2014-06-10T08:33:00"/>
    <s v="photography/photobooks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n v="48.037681159420288"/>
    <b v="1"/>
    <n v="103.58125"/>
    <d v="2016-02-14T10:38:23"/>
    <d v="2016-03-22T20:01:00"/>
    <s v="photography/photobooks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n v="38.860465116279073"/>
    <b v="1"/>
    <n v="111.4"/>
    <d v="2014-06-24T18:51:44"/>
    <d v="2014-07-24T18:51:44"/>
    <s v="photography/photobooks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n v="78.181818181818187"/>
    <b v="1"/>
    <n v="215"/>
    <d v="2010-03-17T10:48:29"/>
    <d v="2010-05-15T08:10:00"/>
    <s v="photography/photobooks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n v="97.113744075829388"/>
    <b v="1"/>
    <n v="110.76216216216217"/>
    <d v="2014-05-27T14:44:41"/>
    <d v="2014-06-27T14:44:41"/>
    <s v="photography/photobooks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n v="110.39397959183674"/>
    <b v="1"/>
    <n v="123.64125714285714"/>
    <d v="2017-01-16T12:48:05"/>
    <d v="2017-02-14T22:59:00"/>
    <s v="photography/photobooks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n v="39.91506172839506"/>
    <b v="1"/>
    <n v="101.03500000000001"/>
    <d v="2014-06-19T09:14:38"/>
    <d v="2014-07-19T09:14:38"/>
    <s v="photography/photobooks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n v="75.975728155339809"/>
    <b v="1"/>
    <n v="111.79285714285714"/>
    <d v="2015-10-19T14:00:04"/>
    <d v="2015-11-18T15:00:04"/>
    <s v="photography/photobooks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n v="58.379104477611939"/>
    <b v="1"/>
    <n v="558.7714285714286"/>
    <d v="2017-01-06T16:25:39"/>
    <d v="2017-02-05T16:25:39"/>
    <s v="photography/photobooks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n v="55.82093023255814"/>
    <b v="1"/>
    <n v="150.01875000000001"/>
    <d v="2014-06-16T15:17:46"/>
    <d v="2014-07-16T15:17:46"/>
    <s v="photography/photobooks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n v="151.24431818181819"/>
    <b v="1"/>
    <n v="106.476"/>
    <d v="2015-08-18T14:20:40"/>
    <d v="2015-09-27T14:20:40"/>
    <s v="photography/photobooks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n v="849.67027027027029"/>
    <b v="1"/>
    <n v="157.18899999999999"/>
    <d v="2016-02-15T06:04:57"/>
    <d v="2016-03-16T05:04:57"/>
    <s v="photography/photobooks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n v="159.24137931034483"/>
    <b v="1"/>
    <n v="108.65882352941176"/>
    <d v="2016-09-06T11:11:32"/>
    <d v="2016-10-06T14:00:00"/>
    <s v="photography/photobooks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n v="39.507317073170732"/>
    <b v="1"/>
    <n v="161.97999999999999"/>
    <d v="2014-11-05T13:35:53"/>
    <d v="2014-12-06T06:00:00"/>
    <s v="photography/photobooks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n v="130.52966101694915"/>
    <b v="1"/>
    <n v="205.36666666666665"/>
    <d v="2014-05-01T19:40:52"/>
    <d v="2014-05-31T19:40:52"/>
    <s v="photography/photobooks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n v="64.156896551724131"/>
    <b v="1"/>
    <n v="103.36388888888889"/>
    <d v="2014-05-23T17:48:03"/>
    <d v="2014-06-20T21:59:00"/>
    <s v="photography/photobooks"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n v="111.52694610778443"/>
    <b v="1"/>
    <n v="103.47222222222223"/>
    <d v="2014-11-12T20:35:13"/>
    <d v="2014-12-19T04:00:00"/>
    <s v="photography/photobooks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n v="170.44680851063831"/>
    <b v="1"/>
    <n v="106.81333333333333"/>
    <d v="2016-05-03T04:01:31"/>
    <d v="2016-06-07T04:01:31"/>
    <s v="photography/photobooks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n v="133.7391592920354"/>
    <b v="1"/>
    <n v="138.96574712643678"/>
    <d v="2014-09-17T19:55:39"/>
    <d v="2014-10-17T19:55:39"/>
    <s v="photography/photobooks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n v="95.834024896265561"/>
    <b v="1"/>
    <n v="124.84324324324325"/>
    <d v="2014-11-21T18:01:56"/>
    <d v="2014-12-23T00:00:00"/>
    <s v="photography/photobooks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n v="221.78571428571428"/>
    <b v="1"/>
    <n v="206.99999999999997"/>
    <d v="2017-01-21T12:01:30"/>
    <d v="2017-02-20T12:01:30"/>
    <s v="photography/photobooks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n v="32.315357142857138"/>
    <b v="1"/>
    <n v="174.00576923076923"/>
    <d v="2016-07-19T16:52:18"/>
    <d v="2016-08-18T16:52:18"/>
    <s v="photography/photobooks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n v="98.839285714285708"/>
    <b v="1"/>
    <n v="120.32608695652173"/>
    <d v="2015-12-01T06:37:27"/>
    <d v="2016-01-19T06:37:27"/>
    <s v="photography/photobooks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n v="55.222142857142863"/>
    <b v="1"/>
    <n v="110.44428571428573"/>
    <d v="2017-02-14T14:24:46"/>
    <d v="2017-03-14T13:24:46"/>
    <s v="photography/photobooks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n v="52.793750000000003"/>
    <b v="1"/>
    <n v="281.56666666666666"/>
    <d v="2017-01-01T17:35:22"/>
    <d v="2017-02-01T00:00:00"/>
    <s v="photography/photobooks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n v="135.66666666666666"/>
    <b v="1"/>
    <n v="100.67894736842105"/>
    <d v="2015-02-17T15:05:20"/>
    <d v="2015-03-19T14:05:20"/>
    <s v="photography/photobooks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n v="53.991990846681922"/>
    <b v="1"/>
    <n v="134.82571428571427"/>
    <d v="2015-09-28T18:24:55"/>
    <d v="2015-10-23T18:24:55"/>
    <s v="photography/photobooks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n v="56.643835616438359"/>
    <b v="1"/>
    <n v="175.95744680851064"/>
    <d v="2014-10-29T19:15:26"/>
    <d v="2014-12-01T03:00:00"/>
    <s v="photography/photobooks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n v="82.316326530612244"/>
    <b v="1"/>
    <n v="484.02000000000004"/>
    <d v="2016-01-22T11:24:25"/>
    <d v="2016-02-15T15:00:00"/>
    <s v="photography/photobooks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n v="88.26081081081081"/>
    <b v="1"/>
    <n v="145.14000000000001"/>
    <d v="2016-03-14T00:02:57"/>
    <d v="2016-05-02T03:59:00"/>
    <s v="photography/photobooks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n v="84.905149051490511"/>
    <b v="1"/>
    <n v="417.73333333333335"/>
    <d v="2015-08-05T16:11:02"/>
    <d v="2015-09-04T16:11:02"/>
    <s v="photography/photobooks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n v="48.154545454545456"/>
    <b v="1"/>
    <n v="132.42499999999998"/>
    <d v="2016-04-24T19:53:51"/>
    <d v="2016-05-23T22:00:00"/>
    <s v="photography/photobooks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n v="66.015406593406595"/>
    <b v="1"/>
    <n v="250.30841666666666"/>
    <d v="2015-07-28T19:15:10"/>
    <d v="2015-08-27T19:15:10"/>
    <s v="photography/photobooks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n v="96.375"/>
    <b v="1"/>
    <n v="179.9"/>
    <d v="2016-07-01T07:33:47"/>
    <d v="2016-08-06T18:00:00"/>
    <s v="photography/photobooks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n v="156.17391304347825"/>
    <b v="1"/>
    <n v="102.62857142857142"/>
    <d v="2014-12-08T18:46:10"/>
    <d v="2015-01-22T18:46:10"/>
    <s v="photography/photobooks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n v="95.764859154929582"/>
    <b v="1"/>
    <n v="135.98609999999999"/>
    <d v="2016-12-01T22:03:39"/>
    <d v="2017-01-03T22:03:39"/>
    <s v="photography/photobooks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n v="180.40816326530611"/>
    <b v="1"/>
    <n v="117.86666666666667"/>
    <d v="2014-10-27T00:10:16"/>
    <d v="2014-11-26T01:15:00"/>
    <s v="photography/photobooks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n v="3"/>
    <b v="0"/>
    <n v="3.3333333333333333E-2"/>
    <d v="2014-12-01T17:05:38"/>
    <d v="2014-12-31T17:05:38"/>
    <s v="photography/nature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n v="20"/>
    <b v="0"/>
    <n v="4"/>
    <d v="2015-06-15T23:55:00"/>
    <d v="2015-06-30T23:55:00"/>
    <s v="photography/nature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n v="10"/>
    <b v="0"/>
    <n v="0.44444444444444442"/>
    <d v="2014-10-23T12:13:54"/>
    <d v="2014-11-22T13:13:54"/>
    <s v="photography/nature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e v="#DIV/0!"/>
    <b v="0"/>
    <n v="0"/>
    <d v="2015-02-18T01:13:44"/>
    <d v="2015-04-01T00:18:00"/>
    <s v="photography/nature"/>
    <x v="8"/>
    <s v="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n v="1"/>
    <b v="0"/>
    <n v="3.3333333333333333E-2"/>
    <d v="2015-01-27T21:13:54"/>
    <d v="2015-03-02T21:16:00"/>
    <s v="photography/nature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n v="26.272727272727273"/>
    <b v="0"/>
    <n v="28.9"/>
    <d v="2014-07-19T05:06:39"/>
    <d v="2014-09-17T05:06:39"/>
    <s v="photography/nature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e v="#DIV/0!"/>
    <b v="0"/>
    <n v="0"/>
    <d v="2017-02-16T10:14:42"/>
    <d v="2017-02-23T10:14:42"/>
    <s v="photography/nature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n v="60"/>
    <b v="0"/>
    <n v="8.5714285714285712"/>
    <d v="2015-10-09T21:10:20"/>
    <d v="2015-11-08T22:10:20"/>
    <s v="photography/nature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n v="28.333333333333332"/>
    <b v="0"/>
    <n v="34"/>
    <d v="2015-10-04T03:15:59"/>
    <d v="2015-11-03T04:15:59"/>
    <s v="photography/nature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n v="14.428571428571429"/>
    <b v="0"/>
    <n v="13.466666666666665"/>
    <d v="2016-04-12T10:47:14"/>
    <d v="2016-05-12T10:47:14"/>
    <s v="photography/nature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e v="#DIV/0!"/>
    <b v="0"/>
    <n v="0"/>
    <d v="2015-04-27T19:47:19"/>
    <d v="2015-05-27T19:47:19"/>
    <s v="photography/nature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n v="132.1875"/>
    <b v="0"/>
    <n v="49.186046511627907"/>
    <d v="2014-09-10T16:31:48"/>
    <d v="2014-10-01T03:59:00"/>
    <s v="photography/nature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e v="#DIV/0!"/>
    <b v="0"/>
    <n v="0"/>
    <d v="2015-08-03T06:47:27"/>
    <d v="2015-09-02T06:47:27"/>
    <s v="photography/nature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e v="#DIV/0!"/>
    <b v="0"/>
    <n v="0"/>
    <d v="2015-07-03T06:03:10"/>
    <d v="2015-08-02T06:03:10"/>
    <s v="photography/nature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e v="#DIV/0!"/>
    <b v="0"/>
    <n v="0"/>
    <d v="2015-08-25T14:43:52"/>
    <d v="2015-09-17T17:00:00"/>
    <s v="photography/nature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n v="56.416666666666664"/>
    <b v="0"/>
    <n v="45.133333333333333"/>
    <d v="2016-06-04T03:40:24"/>
    <d v="2016-07-04T03:40:24"/>
    <s v="photography/nature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n v="100"/>
    <b v="0"/>
    <n v="4"/>
    <d v="2014-08-20T15:40:33"/>
    <d v="2014-09-20T15:40:33"/>
    <s v="photography/nature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n v="11.666666666666666"/>
    <b v="0"/>
    <n v="4.666666666666667"/>
    <d v="2015-06-30T09:32:39"/>
    <d v="2015-08-28T12:12:00"/>
    <s v="photography/nature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n v="50"/>
    <b v="0"/>
    <n v="0.33333333333333337"/>
    <d v="2015-04-14T01:16:39"/>
    <d v="2015-04-29T01:16:39"/>
    <s v="photography/nature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n v="23.5"/>
    <b v="0"/>
    <n v="3.7600000000000002"/>
    <d v="2014-10-24T00:29:53"/>
    <d v="2014-11-13T01:29:53"/>
    <s v="photography/nature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n v="67"/>
    <b v="0"/>
    <n v="0.67"/>
    <d v="2013-10-08T01:00:03"/>
    <d v="2013-11-07T02:00:03"/>
    <s v="publishing/art books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e v="#DIV/0!"/>
    <b v="0"/>
    <n v="0"/>
    <d v="2009-09-23T13:35:16"/>
    <d v="2009-12-02T00:50:00"/>
    <s v="publishing/art books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n v="42.5"/>
    <b v="0"/>
    <n v="1.4166666666666665"/>
    <d v="2014-01-13T17:49:11"/>
    <d v="2014-03-14T16:49:11"/>
    <s v="publishing/art books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n v="10"/>
    <b v="0"/>
    <n v="0.1"/>
    <d v="2015-04-27T08:48:29"/>
    <d v="2015-05-28T20:05:00"/>
    <s v="publishing/art books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n v="100"/>
    <b v="0"/>
    <n v="2.5"/>
    <d v="2011-05-09T17:31:01"/>
    <d v="2011-06-08T17:31:01"/>
    <s v="publishing/art books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n v="108.05084745762711"/>
    <b v="0"/>
    <n v="21.25"/>
    <d v="2016-06-28T22:00:04"/>
    <d v="2016-07-27T22:00:00"/>
    <s v="publishing/art books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n v="26.923076923076923"/>
    <b v="0"/>
    <n v="4.117647058823529"/>
    <d v="2014-02-01T22:29:05"/>
    <d v="2014-02-17T00:00:00"/>
    <s v="publishing/art books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n v="155"/>
    <b v="0"/>
    <n v="13.639999999999999"/>
    <d v="2014-11-19T01:29:45"/>
    <d v="2014-12-24T01:29:45"/>
    <s v="publishing/art books"/>
    <x v="3"/>
    <s v="art books"/>
  </r>
  <r>
    <n v="1569"/>
    <s v="to be removed (Canceled)"/>
    <s v="to be removed"/>
    <n v="30000"/>
    <n v="0"/>
    <x v="1"/>
    <x v="0"/>
    <s v="USD"/>
    <n v="1369498714"/>
    <n v="1366906714"/>
    <b v="0"/>
    <n v="0"/>
    <e v="#DIV/0!"/>
    <b v="0"/>
    <n v="0"/>
    <d v="2013-04-25T16:18:34"/>
    <d v="2013-05-25T16:18:34"/>
    <s v="publishing/art books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n v="47.769230769230766"/>
    <b v="0"/>
    <n v="41.4"/>
    <d v="2016-03-09T19:31:22"/>
    <d v="2016-04-08T18:31:22"/>
    <s v="publishing/art books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n v="20"/>
    <b v="0"/>
    <n v="0.66115702479338845"/>
    <d v="2015-05-20T18:28:03"/>
    <d v="2015-06-19T18:28:03"/>
    <s v="publishing/art books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n v="41.666666666666664"/>
    <b v="0"/>
    <n v="5"/>
    <d v="2016-02-04T00:47:39"/>
    <d v="2016-02-28T23:59:00"/>
    <s v="publishing/art books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n v="74.333333333333329"/>
    <b v="0"/>
    <n v="2.4777777777777779"/>
    <d v="2017-02-20T00:00:02"/>
    <d v="2017-04-01T03:59:00"/>
    <s v="publishing/art books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n v="84.333333333333329"/>
    <b v="0"/>
    <n v="5.0599999999999996"/>
    <d v="2015-01-13T22:15:29"/>
    <d v="2015-02-17T22:15:29"/>
    <s v="publishing/art books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n v="65.457142857142856"/>
    <b v="0"/>
    <n v="22.91"/>
    <d v="2014-06-09T12:34:56"/>
    <d v="2014-07-09T12:34:56"/>
    <s v="publishing/art books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n v="65"/>
    <b v="0"/>
    <n v="13"/>
    <d v="2015-05-16T21:06:08"/>
    <d v="2015-06-30T21:06:08"/>
    <s v="publishing/art books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n v="27.5"/>
    <b v="0"/>
    <n v="0.54999999999999993"/>
    <d v="2012-05-25T20:20:48"/>
    <d v="2012-07-24T20:20:48"/>
    <s v="publishing/art books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n v="51.25"/>
    <b v="0"/>
    <n v="10.806536636794938"/>
    <d v="2010-08-09T01:34:51"/>
    <d v="2010-09-02T02:00:00"/>
    <s v="publishing/art books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n v="14"/>
    <b v="0"/>
    <n v="0.84008400840084008"/>
    <d v="2013-07-26T23:54:51"/>
    <d v="2013-08-28T23:54:51"/>
    <s v="publishing/art books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e v="#DIV/0!"/>
    <b v="0"/>
    <n v="0"/>
    <d v="2012-03-22T01:12:06"/>
    <d v="2012-05-21T01:12:06"/>
    <s v="publishing/art books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n v="5"/>
    <b v="0"/>
    <n v="0.5"/>
    <d v="2015-11-17T10:46:30"/>
    <d v="2015-12-19T10:46:30"/>
    <s v="photography/places"/>
    <x v="8"/>
    <s v="place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n v="31"/>
    <b v="0"/>
    <n v="9.3000000000000007"/>
    <d v="2015-08-30T18:57:33"/>
    <d v="2015-10-26T21:20:00"/>
    <s v="photography/places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n v="15"/>
    <b v="0"/>
    <n v="7.4999999999999997E-2"/>
    <d v="2014-08-26T21:43:11"/>
    <d v="2014-09-25T21:43:11"/>
    <s v="photography/places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e v="#DIV/0!"/>
    <b v="0"/>
    <n v="0"/>
    <d v="2014-05-20T15:35:01"/>
    <d v="2014-05-30T15:35:01"/>
    <s v="photography/places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n v="131.66666666666666"/>
    <b v="0"/>
    <n v="79"/>
    <d v="2016-12-03T21:29:28"/>
    <d v="2016-12-25T11:00:00"/>
    <s v="photography/places"/>
    <x v="8"/>
    <s v="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e v="#DIV/0!"/>
    <b v="0"/>
    <n v="0"/>
    <d v="2015-03-06T02:30:22"/>
    <d v="2015-04-05T01:30:22"/>
    <s v="photography/places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n v="1"/>
    <b v="0"/>
    <n v="1.3333333333333334E-2"/>
    <d v="2014-11-13T22:49:25"/>
    <d v="2014-12-13T22:49:25"/>
    <s v="photography/places"/>
    <x v="8"/>
    <s v="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e v="#DIV/0!"/>
    <b v="0"/>
    <n v="0"/>
    <d v="2015-01-01T05:59:59"/>
    <d v="2015-01-31T20:12:00"/>
    <s v="photography/places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e v="#DIV/0!"/>
    <b v="0"/>
    <n v="0"/>
    <d v="2015-09-09T23:38:06"/>
    <d v="2015-10-09T23:38:06"/>
    <s v="photography/places"/>
    <x v="8"/>
    <s v="places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n v="510"/>
    <b v="0"/>
    <n v="1.7000000000000002"/>
    <d v="2015-08-24T20:34:24"/>
    <d v="2015-09-23T20:34:24"/>
    <s v="photography/places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n v="44.478260869565219"/>
    <b v="0"/>
    <n v="29.228571428571428"/>
    <d v="2016-03-04T17:25:41"/>
    <d v="2016-04-03T16:25:41"/>
    <s v="photography/places"/>
    <x v="8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e v="#DIV/0!"/>
    <b v="0"/>
    <n v="0"/>
    <d v="2015-02-11T01:44:45"/>
    <d v="2015-03-28T00:44:45"/>
    <s v="photography/places"/>
    <x v="8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n v="1"/>
    <b v="0"/>
    <n v="1.3636363636363637E-2"/>
    <d v="2015-01-29T20:17:35"/>
    <d v="2015-02-28T20:17:35"/>
    <s v="photography/places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n v="20.5"/>
    <b v="0"/>
    <n v="20.5"/>
    <d v="2016-03-16T17:06:22"/>
    <d v="2016-05-15T16:21:00"/>
    <s v="photography/places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n v="40"/>
    <b v="0"/>
    <n v="0.27999999999999997"/>
    <d v="2014-05-21T01:12:08"/>
    <d v="2014-06-18T20:13:00"/>
    <s v="photography/places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n v="25"/>
    <b v="0"/>
    <n v="2.3076923076923079"/>
    <d v="2014-10-29T10:19:29"/>
    <d v="2014-12-13T11:19:29"/>
    <s v="photography/places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e v="#DIV/0!"/>
    <b v="0"/>
    <n v="0"/>
    <d v="2016-08-21T08:29:57"/>
    <d v="2016-09-20T08:29:57"/>
    <s v="photography/places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n v="1"/>
    <b v="0"/>
    <n v="0.125"/>
    <d v="2015-05-27T16:00:58"/>
    <d v="2015-07-26T16:00:58"/>
    <s v="photography/places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e v="#DIV/0!"/>
    <b v="0"/>
    <n v="0"/>
    <d v="2016-03-09T12:56:16"/>
    <d v="2016-04-08T11:56:16"/>
    <s v="photography/places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n v="40.777777777777779"/>
    <b v="0"/>
    <n v="7.3400000000000007"/>
    <d v="2014-06-01T01:22:32"/>
    <d v="2014-07-15T05:11:00"/>
    <s v="photography/places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n v="48.325535714285714"/>
    <b v="1"/>
    <n v="108.2492"/>
    <d v="2011-04-05T02:13:53"/>
    <d v="2011-05-05T02:13:53"/>
    <s v="music/rock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n v="46.953125"/>
    <b v="1"/>
    <n v="100.16666666666667"/>
    <d v="2011-09-02T07:08:37"/>
    <d v="2011-10-14T23:00:00"/>
    <s v="music/rock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n v="66.688666666666663"/>
    <b v="1"/>
    <n v="100.03299999999999"/>
    <d v="2011-11-29T04:04:19"/>
    <d v="2012-01-28T04:04:19"/>
    <s v="music/rock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n v="48.842857142857142"/>
    <b v="1"/>
    <n v="122.10714285714286"/>
    <d v="2012-02-06T20:17:15"/>
    <d v="2012-03-17T19:17:15"/>
    <s v="music/rock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n v="137.30909090909091"/>
    <b v="1"/>
    <n v="100.69333333333334"/>
    <d v="2011-07-23T00:18:33"/>
    <d v="2011-08-01T07:00:00"/>
    <s v="music/rock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n v="87.829673913043479"/>
    <b v="1"/>
    <n v="101.004125"/>
    <d v="2010-12-24T02:40:38"/>
    <d v="2011-03-24T01:40:38"/>
    <s v="music/rock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n v="70.785365853658533"/>
    <b v="1"/>
    <n v="145.11000000000001"/>
    <d v="2012-05-24T19:24:11"/>
    <d v="2012-06-14T19:24:11"/>
    <s v="music/rock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n v="52.826086956521742"/>
    <b v="1"/>
    <n v="101.25"/>
    <d v="2013-11-29T19:56:26"/>
    <d v="2014-01-01T05:26:00"/>
    <s v="music/rock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n v="443.75"/>
    <b v="1"/>
    <n v="118.33333333333333"/>
    <d v="2011-09-10T00:01:49"/>
    <d v="2011-11-02T08:00:00"/>
    <s v="music/rock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n v="48.544642857142854"/>
    <b v="1"/>
    <n v="271.85000000000002"/>
    <d v="2012-11-15T22:11:50"/>
    <d v="2012-12-15T22:11:50"/>
    <s v="music/rock"/>
    <x v="4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n v="37.074074074074076"/>
    <b v="1"/>
    <n v="125.125"/>
    <d v="2013-05-15T00:00:32"/>
    <d v="2013-06-05T00:00:32"/>
    <s v="music/rock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n v="50"/>
    <b v="1"/>
    <n v="110.00000000000001"/>
    <d v="2012-12-03T20:59:44"/>
    <d v="2013-01-02T20:59:44"/>
    <s v="music/rock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n v="39.03846153846154"/>
    <b v="1"/>
    <n v="101.49999999999999"/>
    <d v="2012-06-22T01:40:02"/>
    <d v="2012-07-22T01:40:02"/>
    <s v="music/rock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n v="66.688311688311686"/>
    <b v="1"/>
    <n v="102.69999999999999"/>
    <d v="2014-06-04T23:32:49"/>
    <d v="2014-08-03T17:00:00"/>
    <s v="music/rock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n v="67.132352941176464"/>
    <b v="1"/>
    <n v="114.12500000000001"/>
    <d v="2011-10-29T01:13:16"/>
    <d v="2011-12-13T02:13:16"/>
    <s v="music/rock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n v="66.369426751592357"/>
    <b v="1"/>
    <n v="104.2"/>
    <d v="2012-10-12T17:10:21"/>
    <d v="2012-11-22T22:00:00"/>
    <s v="music/rock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n v="64.620253164556956"/>
    <b v="1"/>
    <n v="145.85714285714286"/>
    <d v="2013-09-29T15:56:28"/>
    <d v="2013-11-01T19:00:00"/>
    <s v="music/rock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n v="58.370370370370374"/>
    <b v="1"/>
    <n v="105.06666666666666"/>
    <d v="2013-01-27T15:42:15"/>
    <d v="2013-03-08T15:42:15"/>
    <s v="music/rock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n v="86.956521739130437"/>
    <b v="1"/>
    <n v="133.33333333333331"/>
    <d v="2014-08-25T04:28:06"/>
    <d v="2014-09-15T04:28:06"/>
    <s v="music/rock"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n v="66.470588235294116"/>
    <b v="1"/>
    <n v="112.99999999999999"/>
    <d v="2013-02-16T08:09:00"/>
    <d v="2013-02-23T08:09:00"/>
    <s v="music/rock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n v="163.78378378378378"/>
    <b v="1"/>
    <n v="121.2"/>
    <d v="2012-04-04T14:33:35"/>
    <d v="2012-05-28T03:59:00"/>
    <s v="music/rock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n v="107.98461538461538"/>
    <b v="1"/>
    <n v="101.72463768115942"/>
    <d v="2014-11-07T07:04:34"/>
    <d v="2014-12-17T07:59:00"/>
    <s v="music/rock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n v="42.111111111111114"/>
    <b v="1"/>
    <n v="101.06666666666666"/>
    <d v="2013-06-28T16:31:29"/>
    <d v="2013-08-27T16:31:29"/>
    <s v="music/rock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n v="47.2"/>
    <b v="1"/>
    <n v="118"/>
    <d v="2012-11-30T08:48:55"/>
    <d v="2013-01-09T08:48:55"/>
    <s v="music/rock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n v="112.01923076923077"/>
    <b v="1"/>
    <n v="155.33333333333331"/>
    <d v="2012-08-14T16:47:33"/>
    <d v="2012-09-11T16:47:33"/>
    <s v="music/rock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n v="74.953703703703709"/>
    <b v="1"/>
    <n v="101.18750000000001"/>
    <d v="2013-11-01T20:21:07"/>
    <d v="2013-12-01T21:21:07"/>
    <s v="music/rock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n v="61.578947368421055"/>
    <b v="1"/>
    <n v="117"/>
    <d v="2012-10-23T16:58:09"/>
    <d v="2012-11-26T04:59:00"/>
    <s v="music/rock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n v="45.875"/>
    <b v="1"/>
    <n v="100.925"/>
    <d v="2014-05-15T17:41:22"/>
    <d v="2014-06-17T17:41:22"/>
    <s v="music/rock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n v="75.853658536585371"/>
    <b v="1"/>
    <n v="103.66666666666666"/>
    <d v="2014-01-06T20:48:53"/>
    <d v="2014-02-20T20:48:53"/>
    <s v="music/rock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n v="84.206349206349202"/>
    <b v="1"/>
    <n v="265.25"/>
    <d v="2012-01-31T20:06:15"/>
    <d v="2012-03-02T06:59:00"/>
    <s v="music/rock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n v="117.22556390977444"/>
    <b v="1"/>
    <n v="155.91"/>
    <d v="2012-09-12T20:37:41"/>
    <d v="2012-10-12T20:37:41"/>
    <s v="music/rock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n v="86.489361702127653"/>
    <b v="1"/>
    <n v="101.62500000000001"/>
    <d v="2011-07-26T08:10:54"/>
    <d v="2011-09-24T08:10:54"/>
    <s v="music/rock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n v="172.41379310344828"/>
    <b v="1"/>
    <n v="100"/>
    <d v="2011-12-19T21:12:36"/>
    <d v="2012-01-16T05:00:00"/>
    <s v="music/rock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n v="62.8125"/>
    <b v="1"/>
    <n v="100.49999999999999"/>
    <d v="2011-04-25T04:33:21"/>
    <d v="2011-06-02T05:59:00"/>
    <s v="music/rock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n v="67.729729729729726"/>
    <b v="1"/>
    <n v="125.29999999999998"/>
    <d v="2016-05-12T20:51:01"/>
    <d v="2016-07-11T20:51:01"/>
    <s v="music/rock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n v="53.5632183908046"/>
    <b v="1"/>
    <n v="103.55555555555556"/>
    <d v="2011-04-30T02:04:48"/>
    <d v="2011-06-12T04:00:00"/>
    <s v="music/rock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n v="34.6"/>
    <b v="1"/>
    <n v="103.8"/>
    <d v="2009-11-05T18:02:20"/>
    <d v="2009-12-31T23:39:00"/>
    <s v="music/rock"/>
    <x v="4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n v="38.888888888888886"/>
    <b v="1"/>
    <n v="105"/>
    <d v="2013-01-14T16:29:28"/>
    <d v="2013-02-28T21:25:00"/>
    <s v="music/rock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n v="94.736842105263165"/>
    <b v="1"/>
    <n v="100"/>
    <d v="2012-02-02T15:39:25"/>
    <d v="2012-03-03T15:39:25"/>
    <s v="music/rock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n v="39.967058823529413"/>
    <b v="1"/>
    <n v="169.86"/>
    <d v="2010-07-20T05:32:35"/>
    <d v="2010-08-03T01:59:00"/>
    <s v="music/rock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n v="97.5"/>
    <b v="1"/>
    <n v="101.4"/>
    <d v="2014-11-19T14:19:04"/>
    <d v="2014-12-19T14:19:04"/>
    <s v="music/pop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n v="42.857142857142854"/>
    <b v="1"/>
    <n v="100"/>
    <d v="2011-05-25T00:35:27"/>
    <d v="2011-06-14T00:35:27"/>
    <s v="music/pop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n v="168.51351351351352"/>
    <b v="1"/>
    <n v="124.70000000000002"/>
    <d v="2012-08-25T19:46:52"/>
    <d v="2012-09-24T19:46:52"/>
    <s v="music/pop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n v="85.546875"/>
    <b v="1"/>
    <n v="109.5"/>
    <d v="2012-09-23T01:26:00"/>
    <d v="2012-11-22T02:26:00"/>
    <s v="music/pop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n v="554"/>
    <b v="1"/>
    <n v="110.80000000000001"/>
    <d v="2013-09-04T14:49:00"/>
    <d v="2013-09-18T14:49:00"/>
    <s v="music/pop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n v="26.554216867469879"/>
    <b v="1"/>
    <n v="110.2"/>
    <d v="2014-07-13T10:48:23"/>
    <d v="2014-08-14T18:11:00"/>
    <s v="music/pop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n v="113.82608695652173"/>
    <b v="1"/>
    <n v="104.71999999999998"/>
    <d v="2012-05-10T09:49:37"/>
    <d v="2012-06-09T09:49:37"/>
    <s v="music/pop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n v="32.011111111111113"/>
    <b v="1"/>
    <n v="125.26086956521738"/>
    <d v="2011-02-18T16:54:42"/>
    <d v="2011-03-20T15:54:42"/>
    <s v="music/pop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n v="47.189259259259259"/>
    <b v="1"/>
    <n v="100.58763157894737"/>
    <d v="2014-04-08T16:25:55"/>
    <d v="2014-05-23T16:25:55"/>
    <s v="music/pop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n v="88.46875"/>
    <b v="1"/>
    <n v="141.55000000000001"/>
    <d v="2013-09-09T10:27:17"/>
    <d v="2013-10-09T10:27:17"/>
    <s v="music/pop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n v="100.75"/>
    <b v="1"/>
    <n v="100.75"/>
    <d v="2011-03-23T21:37:00"/>
    <d v="2011-04-26T06:59:00"/>
    <s v="music/pop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n v="64.714285714285708"/>
    <b v="1"/>
    <n v="100.66666666666666"/>
    <d v="2013-10-25T11:49:53"/>
    <d v="2013-11-24T12:49:53"/>
    <s v="music/pop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n v="51.854285714285716"/>
    <b v="1"/>
    <n v="174.2304"/>
    <d v="2011-03-24T20:01:36"/>
    <d v="2011-04-24T20:01:36"/>
    <s v="music/pop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n v="38.794117647058826"/>
    <b v="1"/>
    <n v="119.90909090909089"/>
    <d v="2012-03-19T21:22:40"/>
    <d v="2012-04-18T21:22:40"/>
    <s v="music/pop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n v="44.645833333333336"/>
    <b v="1"/>
    <n v="142.86666666666667"/>
    <d v="2012-03-06T19:00:20"/>
    <d v="2012-04-05T18:00:20"/>
    <s v="music/pop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n v="156.77333333333334"/>
    <b v="1"/>
    <n v="100.33493333333334"/>
    <d v="2012-11-13T22:17:32"/>
    <d v="2012-12-13T22:17:32"/>
    <s v="music/pop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n v="118.70339366515837"/>
    <b v="1"/>
    <n v="104.93380000000001"/>
    <d v="2012-04-24T18:46:08"/>
    <d v="2012-05-24T18:46:08"/>
    <s v="music/pop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n v="74.149532710280369"/>
    <b v="1"/>
    <n v="132.23333333333335"/>
    <d v="2012-11-10T05:19:27"/>
    <d v="2012-12-18T14:20:00"/>
    <s v="music/pop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n v="12.533333333333333"/>
    <b v="1"/>
    <n v="112.79999999999998"/>
    <d v="2013-11-18T21:55:21"/>
    <d v="2013-12-17T12:00:00"/>
    <s v="music/pop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n v="27.861111111111111"/>
    <b v="1"/>
    <n v="1253.75"/>
    <d v="2016-03-30T16:39:10"/>
    <d v="2016-04-30T21:59:00"/>
    <s v="music/pop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n v="80.178217821782184"/>
    <b v="1"/>
    <n v="102.50632911392405"/>
    <d v="2015-12-05T23:57:11"/>
    <d v="2016-01-17T21:00:00"/>
    <s v="music/pop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n v="132.43548387096774"/>
    <b v="1"/>
    <n v="102.6375"/>
    <d v="2011-11-01T04:45:36"/>
    <d v="2011-12-31T05:45:36"/>
    <s v="music/pop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n v="33.75"/>
    <b v="1"/>
    <n v="108"/>
    <d v="2015-01-02T00:31:47"/>
    <d v="2015-02-01T00:31:47"/>
    <s v="music/pop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n v="34.384494382022467"/>
    <b v="1"/>
    <n v="122.40879999999999"/>
    <d v="2012-01-31T18:16:58"/>
    <d v="2012-03-16T03:59:00"/>
    <s v="music/pop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n v="44.956989247311824"/>
    <b v="1"/>
    <n v="119.45714285714286"/>
    <d v="2011-01-21T15:35:13"/>
    <d v="2011-02-22T03:00:00"/>
    <s v="music/pop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n v="41.04081632653061"/>
    <b v="1"/>
    <n v="160.88"/>
    <d v="2013-02-26T06:04:33"/>
    <d v="2013-03-28T05:04:33"/>
    <s v="music/pop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n v="52.597560975609753"/>
    <b v="1"/>
    <n v="126.85294117647059"/>
    <d v="2014-02-12T01:41:38"/>
    <d v="2014-03-11T06:59:00"/>
    <s v="music/pop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n v="70.784482758620683"/>
    <b v="1"/>
    <n v="102.6375"/>
    <d v="2011-10-29T03:35:39"/>
    <d v="2011-11-28T04:35:39"/>
    <s v="music/pop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n v="53.75"/>
    <b v="1"/>
    <n v="139.75"/>
    <d v="2016-04-01T21:14:36"/>
    <d v="2016-05-31T21:14:36"/>
    <s v="music/pop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n v="44.608695652173914"/>
    <b v="1"/>
    <n v="102.60000000000001"/>
    <d v="2010-05-15T22:19:59"/>
    <d v="2010-07-05T04:00:00"/>
    <s v="music/pop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n v="26.148961038961041"/>
    <b v="1"/>
    <n v="100.67349999999999"/>
    <d v="2016-07-02T13:03:34"/>
    <d v="2016-08-01T13:03:34"/>
    <s v="music/pop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n v="39.183673469387756"/>
    <b v="1"/>
    <n v="112.94117647058823"/>
    <d v="2012-05-05T15:45:30"/>
    <d v="2012-06-04T15:45:30"/>
    <s v="music/pop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n v="45.593220338983052"/>
    <b v="1"/>
    <n v="128.09523809523807"/>
    <d v="2015-02-04T21:04:52"/>
    <d v="2015-03-06T21:04:52"/>
    <s v="music/pop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n v="89.247787610619469"/>
    <b v="1"/>
    <n v="201.7"/>
    <d v="2016-07-18T14:31:46"/>
    <d v="2016-08-18T06:59:00"/>
    <s v="music/pop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n v="40.416470588235299"/>
    <b v="1"/>
    <n v="137.416"/>
    <d v="2011-09-16T17:35:40"/>
    <d v="2011-10-16T22:03:00"/>
    <s v="music/pop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n v="82.38095238095238"/>
    <b v="1"/>
    <n v="115.33333333333333"/>
    <d v="2012-03-05T17:25:47"/>
    <d v="2012-04-21T03:59:00"/>
    <s v="music/pop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n v="159.52380952380952"/>
    <b v="1"/>
    <n v="111.66666666666667"/>
    <d v="2016-02-16T09:46:16"/>
    <d v="2016-04-16T05:59:00"/>
    <s v="music/pop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n v="36.244897959183675"/>
    <b v="1"/>
    <n v="118.39999999999999"/>
    <d v="2014-01-23T20:31:11"/>
    <d v="2014-02-06T20:31:11"/>
    <s v="music/pop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n v="62.5"/>
    <b v="1"/>
    <n v="175"/>
    <d v="2011-06-29T01:39:05"/>
    <d v="2011-07-22T01:39:05"/>
    <s v="music/pop"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n v="47"/>
    <b v="1"/>
    <n v="117.5"/>
    <d v="2014-06-12T18:11:07"/>
    <d v="2014-07-12T18:11:07"/>
    <s v="music/pop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n v="74.575090497737563"/>
    <b v="0"/>
    <n v="101.42212307692309"/>
    <d v="2017-02-08T02:54:44"/>
    <d v="2017-03-29T02:00:00"/>
    <s v="music/faith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e v="#DIV/0!"/>
    <b v="0"/>
    <n v="0"/>
    <d v="2017-02-13T05:07:40"/>
    <d v="2017-04-14T04:07:40"/>
    <s v="music/faith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n v="76"/>
    <b v="0"/>
    <n v="21.714285714285715"/>
    <d v="2017-03-14T18:45:38"/>
    <d v="2017-04-07T18:45:38"/>
    <s v="music/faith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n v="86.43564356435644"/>
    <b v="0"/>
    <n v="109.125"/>
    <d v="2017-02-17T19:34:01"/>
    <d v="2017-03-17T18:34:01"/>
    <s v="music/faith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n v="24"/>
    <b v="0"/>
    <n v="102.85714285714285"/>
    <d v="2017-02-22T06:00:23"/>
    <d v="2017-03-24T05:00:23"/>
    <s v="music/faith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n v="18"/>
    <b v="0"/>
    <n v="0.36"/>
    <d v="2017-02-26T20:15:19"/>
    <d v="2017-04-27T19:15:19"/>
    <s v="music/faith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n v="80.128205128205124"/>
    <b v="0"/>
    <n v="31.25"/>
    <d v="2017-03-08T01:07:25"/>
    <d v="2017-04-10T20:15:00"/>
    <s v="music/faith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n v="253.14285714285714"/>
    <b v="0"/>
    <n v="44.3"/>
    <d v="2017-03-10T12:49:54"/>
    <d v="2017-04-09T11:49:54"/>
    <s v="music/faith"/>
    <x v="4"/>
    <s v="faith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n v="171.42857142857142"/>
    <b v="0"/>
    <n v="100"/>
    <d v="2017-02-14T22:37:10"/>
    <d v="2017-03-16T21:37:10"/>
    <s v="music/faith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n v="57.727272727272727"/>
    <b v="0"/>
    <n v="25.4"/>
    <d v="2017-03-07T10:20:42"/>
    <d v="2017-04-06T09:20:42"/>
    <s v="music/faith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n v="264.26315789473682"/>
    <b v="0"/>
    <n v="33.473333333333329"/>
    <d v="2017-03-01T16:50:08"/>
    <d v="2017-04-03T01:00:00"/>
    <s v="music/faith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n v="159.33333333333334"/>
    <b v="0"/>
    <n v="47.8"/>
    <d v="2017-02-22T03:37:47"/>
    <d v="2017-03-26T23:59:00"/>
    <s v="music/faith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n v="35"/>
    <b v="0"/>
    <n v="9.3333333333333339"/>
    <d v="2017-03-09T22:05:12"/>
    <d v="2017-04-09T20:00:00"/>
    <s v="music/faith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n v="5"/>
    <b v="0"/>
    <n v="0.05"/>
    <d v="2017-02-25T16:04:34"/>
    <d v="2017-03-27T04:36:00"/>
    <s v="music/faith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n v="61.086956521739133"/>
    <b v="0"/>
    <n v="11.708333333333334"/>
    <d v="2017-03-07T00:45:14"/>
    <d v="2017-04-10T01:00:00"/>
    <s v="music/faith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e v="#DIV/0!"/>
    <b v="0"/>
    <n v="0"/>
    <d v="2017-03-02T01:40:11"/>
    <d v="2017-04-01T00:40:11"/>
    <s v="music/faith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n v="114.81818181818181"/>
    <b v="0"/>
    <n v="20.208000000000002"/>
    <d v="2017-03-11T00:47:28"/>
    <d v="2017-04-09T23:47:28"/>
    <s v="music/faith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e v="#DIV/0!"/>
    <b v="0"/>
    <n v="0"/>
    <d v="2017-03-02T04:59:20"/>
    <d v="2017-03-26T03:33:00"/>
    <s v="music/faith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n v="54"/>
    <b v="0"/>
    <n v="4.2311459353574925"/>
    <d v="2017-03-12T20:44:05"/>
    <d v="2017-04-11T20:44:05"/>
    <s v="music/faith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n v="65.974683544303801"/>
    <b v="0"/>
    <n v="26.06"/>
    <d v="2017-03-02T01:43:10"/>
    <d v="2017-04-01T04:00:00"/>
    <s v="music/faith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n v="5"/>
    <b v="0"/>
    <n v="0.19801980198019803"/>
    <d v="2014-12-16T15:56:45"/>
    <d v="2015-01-15T15:56:45"/>
    <s v="music/faith"/>
    <x v="4"/>
    <s v="faith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n v="1"/>
    <b v="0"/>
    <n v="6.0606060606060606E-3"/>
    <d v="2015-02-28T20:52:30"/>
    <d v="2015-03-30T19:52:30"/>
    <s v="music/faith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n v="25.5"/>
    <b v="0"/>
    <n v="1.02"/>
    <d v="2015-07-02T06:45:37"/>
    <d v="2015-08-31T06:45:37"/>
    <s v="music/faith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n v="118.36363636363636"/>
    <b v="0"/>
    <n v="65.100000000000009"/>
    <d v="2015-01-17T03:21:13"/>
    <d v="2015-02-16T03:21:13"/>
    <s v="music/faith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e v="#DIV/0!"/>
    <b v="0"/>
    <n v="0"/>
    <d v="2015-08-29T00:24:06"/>
    <d v="2015-09-09T16:00:00"/>
    <s v="music/faith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e v="#DIV/0!"/>
    <b v="0"/>
    <n v="0"/>
    <d v="2015-06-24T07:21:12"/>
    <d v="2015-08-23T07:21:12"/>
    <s v="music/faith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n v="54.111111111111114"/>
    <b v="0"/>
    <n v="9.74"/>
    <d v="2016-02-27T17:18:15"/>
    <d v="2016-03-28T16:18:15"/>
    <s v="music/faith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e v="#DIV/0!"/>
    <b v="0"/>
    <n v="0"/>
    <d v="2016-03-22T20:48:26"/>
    <d v="2016-05-01T20:48:26"/>
    <s v="music/faith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n v="21.25"/>
    <b v="0"/>
    <n v="4.8571428571428568"/>
    <d v="2014-07-21T13:31:54"/>
    <d v="2014-08-31T19:39:00"/>
    <s v="music/faith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n v="34"/>
    <b v="0"/>
    <n v="0.67999999999999994"/>
    <d v="2015-12-03T14:11:28"/>
    <d v="2016-01-18T13:00:00"/>
    <s v="music/faith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n v="525"/>
    <b v="0"/>
    <n v="10.5"/>
    <d v="2014-08-01T15:30:34"/>
    <d v="2014-09-01T15:30:34"/>
    <s v="music/faith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e v="#DIV/0!"/>
    <b v="0"/>
    <n v="0"/>
    <d v="2015-05-01T21:55:53"/>
    <d v="2015-06-30T21:55:53"/>
    <s v="music/faith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n v="50"/>
    <b v="0"/>
    <n v="1.6666666666666667"/>
    <d v="2014-09-05T19:13:32"/>
    <d v="2014-10-05T19:13:32"/>
    <s v="music/faith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n v="115.70588235294117"/>
    <b v="0"/>
    <n v="7.8680000000000003"/>
    <d v="2015-04-01T22:02:41"/>
    <d v="2015-05-01T22:02:41"/>
    <s v="music/faith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n v="5.5"/>
    <b v="0"/>
    <n v="0.22"/>
    <d v="2015-03-01T05:13:05"/>
    <d v="2015-03-31T03:22:00"/>
    <s v="music/faith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n v="50"/>
    <b v="0"/>
    <n v="7.5"/>
    <d v="2016-10-30T13:51:39"/>
    <d v="2016-12-09T14:51:39"/>
    <s v="music/faith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n v="34.024390243902438"/>
    <b v="0"/>
    <n v="42.725880551301685"/>
    <d v="2016-03-31T23:33:58"/>
    <d v="2016-04-21T04:00:00"/>
    <s v="music/faith"/>
    <x v="4"/>
    <s v="faith"/>
  </r>
  <r>
    <n v="1718"/>
    <s v="The Prodigal Son"/>
    <s v="A melody for the galaxy."/>
    <n v="35000"/>
    <n v="75"/>
    <x v="2"/>
    <x v="0"/>
    <s v="USD"/>
    <n v="1463201940"/>
    <n v="1459435149"/>
    <b v="0"/>
    <n v="2"/>
    <n v="37.5"/>
    <b v="0"/>
    <n v="0.2142857142857143"/>
    <d v="2016-03-31T14:39:09"/>
    <d v="2016-05-14T04:59:00"/>
    <s v="music/faith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n v="11.666666666666666"/>
    <b v="0"/>
    <n v="0.87500000000000011"/>
    <d v="2014-08-18T12:49:51"/>
    <d v="2014-09-17T12:49:51"/>
    <s v="music/faith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n v="28.125"/>
    <b v="0"/>
    <n v="5.625"/>
    <d v="2014-10-10T18:47:51"/>
    <d v="2014-11-09T19:47:51"/>
    <s v="music/faith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e v="#DIV/0!"/>
    <b v="0"/>
    <n v="0"/>
    <d v="2015-11-11T11:04:23"/>
    <d v="2015-12-11T11:04:23"/>
    <s v="music/faith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n v="1"/>
    <b v="0"/>
    <n v="3.4722222222222224E-2"/>
    <d v="2016-02-25T23:03:49"/>
    <d v="2016-04-03T00:10:00"/>
    <s v="music/faith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n v="216.66666666666666"/>
    <b v="0"/>
    <n v="6.5"/>
    <d v="2015-05-05T19:48:35"/>
    <d v="2015-07-01T06:00:00"/>
    <s v="music/faith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n v="8.75"/>
    <b v="0"/>
    <n v="0.58333333333333337"/>
    <d v="2014-09-30T22:22:42"/>
    <d v="2014-10-30T22:22:42"/>
    <s v="music/faith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n v="62.222222222222221"/>
    <b v="0"/>
    <n v="10.181818181818182"/>
    <d v="2014-07-25T23:14:09"/>
    <d v="2014-08-24T23:14:09"/>
    <s v="music/faith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n v="137.25"/>
    <b v="0"/>
    <n v="33.784615384615385"/>
    <d v="2014-05-29T22:04:24"/>
    <d v="2014-06-27T22:04:24"/>
    <s v="music/faith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n v="1"/>
    <b v="0"/>
    <n v="3.3333333333333333E-2"/>
    <d v="2015-02-09T22:16:17"/>
    <d v="2015-04-05T11:00:00"/>
    <s v="music/faith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n v="122.14285714285714"/>
    <b v="0"/>
    <n v="68.400000000000006"/>
    <d v="2015-09-21T15:01:14"/>
    <d v="2015-10-21T15:01:14"/>
    <s v="music/faith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e v="#DIV/0!"/>
    <b v="0"/>
    <n v="0"/>
    <d v="2016-04-11T01:15:06"/>
    <d v="2016-06-10T01:15:06"/>
    <s v="music/faith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e v="#DIV/0!"/>
    <b v="0"/>
    <n v="0"/>
    <d v="2015-09-25T02:06:23"/>
    <d v="2015-10-25T02:06:23"/>
    <s v="music/faith"/>
    <x v="4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e v="#DIV/0!"/>
    <b v="0"/>
    <n v="0"/>
    <d v="2015-05-28T21:45:52"/>
    <d v="2015-06-11T15:00:00"/>
    <s v="music/faith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e v="#DIV/0!"/>
    <b v="0"/>
    <n v="0"/>
    <d v="2015-11-17T16:24:41"/>
    <d v="2016-01-16T05:00:00"/>
    <s v="music/faith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e v="#DIV/0!"/>
    <b v="0"/>
    <n v="0"/>
    <d v="2016-09-01T16:12:54"/>
    <d v="2016-09-13T21:30:00"/>
    <s v="music/faith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n v="1"/>
    <b v="0"/>
    <n v="2.2222222222222223E-2"/>
    <d v="2015-04-08T00:52:36"/>
    <d v="2015-05-08T00:52:36"/>
    <s v="music/faith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n v="55"/>
    <b v="0"/>
    <n v="11"/>
    <d v="2016-07-08T19:32:25"/>
    <d v="2016-08-07T19:32:25"/>
    <s v="music/faith"/>
    <x v="4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n v="22"/>
    <b v="0"/>
    <n v="0.73333333333333328"/>
    <d v="2015-10-09T20:40:33"/>
    <d v="2015-11-08T21:40:33"/>
    <s v="music/faith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n v="56.666666666666664"/>
    <b v="0"/>
    <n v="21.25"/>
    <d v="2015-06-20T22:46:32"/>
    <d v="2015-07-20T22:46:32"/>
    <s v="music/faith"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n v="20"/>
    <b v="0"/>
    <n v="0.4"/>
    <d v="2014-09-02T20:59:02"/>
    <d v="2014-10-02T20:59:02"/>
    <s v="music/faith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n v="1"/>
    <b v="0"/>
    <n v="0.1"/>
    <d v="2016-03-06T20:58:52"/>
    <d v="2016-05-04T19:58:52"/>
    <s v="music/faith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e v="#DIV/0!"/>
    <b v="0"/>
    <n v="0"/>
    <d v="2015-06-16T19:37:02"/>
    <d v="2015-07-16T19:37:02"/>
    <s v="music/faith"/>
    <x v="4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n v="25.576923076923077"/>
    <b v="1"/>
    <n v="110.83333333333334"/>
    <d v="2015-04-26T15:04:31"/>
    <d v="2015-06-10T15:04:31"/>
    <s v="photography/photobooks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n v="63.970588235294116"/>
    <b v="1"/>
    <n v="108.74999999999999"/>
    <d v="2016-12-06T21:02:50"/>
    <d v="2017-01-07T21:00:00"/>
    <s v="photography/photobooks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n v="89.925373134328353"/>
    <b v="1"/>
    <n v="100.41666666666667"/>
    <d v="2016-08-04T22:12:55"/>
    <d v="2016-08-27T03:59:00"/>
    <s v="photography/photobooks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n v="93.071428571428569"/>
    <b v="1"/>
    <n v="118.45454545454545"/>
    <d v="2015-01-22T14:31:17"/>
    <d v="2015-03-08T13:31:17"/>
    <s v="photography/photobooks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n v="89.674157303370791"/>
    <b v="1"/>
    <n v="114.01428571428571"/>
    <d v="2016-11-16T06:13:58"/>
    <d v="2016-12-22T02:00:00"/>
    <s v="photography/photobooks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n v="207.61682242990653"/>
    <b v="1"/>
    <n v="148.10000000000002"/>
    <d v="2016-10-25T04:14:27"/>
    <d v="2016-11-24T02:00:00"/>
    <s v="photography/photobooks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n v="59.408805031446541"/>
    <b v="1"/>
    <n v="104.95555555555556"/>
    <d v="2015-10-15T10:27:10"/>
    <d v="2015-11-13T15:00:00"/>
    <s v="photography/photobooks"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n v="358.97237569060775"/>
    <b v="1"/>
    <n v="129.94800000000001"/>
    <d v="2015-08-03T22:49:03"/>
    <d v="2015-09-02T22:49:03"/>
    <s v="photography/photobooks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n v="94.736641221374043"/>
    <b v="1"/>
    <n v="123.48756218905473"/>
    <d v="2017-01-23T23:25:21"/>
    <d v="2017-03-01T19:00:00"/>
    <s v="photography/photobooks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n v="80.647999999999996"/>
    <b v="1"/>
    <n v="201.62"/>
    <d v="2016-03-25T20:05:04"/>
    <d v="2016-04-19T20:05:04"/>
    <s v="photography/photobooks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n v="168.68852459016392"/>
    <b v="1"/>
    <n v="102.89999999999999"/>
    <d v="2015-02-17T18:45:23"/>
    <d v="2015-03-19T17:45:23"/>
    <s v="photography/photobooks"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n v="34.68888888888889"/>
    <b v="1"/>
    <n v="260.16666666666663"/>
    <d v="2016-09-14T06:04:42"/>
    <d v="2016-10-14T06:04:42"/>
    <s v="photography/photobooks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n v="462.85714285714283"/>
    <b v="1"/>
    <n v="108"/>
    <d v="2016-02-20T17:59:28"/>
    <d v="2016-03-21T16:59:28"/>
    <s v="photography/photobooks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n v="104.38888888888889"/>
    <b v="1"/>
    <n v="110.52941176470587"/>
    <d v="2015-03-04T21:02:33"/>
    <d v="2015-04-03T20:02:33"/>
    <s v="photography/photobooks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n v="7.5"/>
    <b v="1"/>
    <n v="120"/>
    <d v="2015-09-05T18:56:01"/>
    <d v="2015-10-05T18:56:01"/>
    <s v="photography/photobooks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n v="47.13"/>
    <b v="1"/>
    <n v="102.82909090909091"/>
    <d v="2016-07-20T04:01:09"/>
    <d v="2016-08-29T04:01:09"/>
    <s v="photography/photobooks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n v="414.28571428571428"/>
    <b v="1"/>
    <n v="115.99999999999999"/>
    <d v="2016-12-29T19:51:23"/>
    <d v="2017-01-28T19:29:00"/>
    <s v="photography/photobooks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n v="42.481481481481481"/>
    <b v="1"/>
    <n v="114.7"/>
    <d v="2016-05-15T22:56:32"/>
    <d v="2016-07-14T22:56:32"/>
    <s v="photography/photobooks"/>
    <x v="8"/>
    <s v="p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n v="108.77551020408163"/>
    <b v="1"/>
    <n v="106.60000000000001"/>
    <d v="2015-03-05T19:53:49"/>
    <d v="2015-03-25T18:53:49"/>
    <s v="photography/photobooks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n v="81.098039215686271"/>
    <b v="1"/>
    <n v="165.44"/>
    <d v="2016-02-05T16:08:33"/>
    <d v="2016-02-25T16:08:33"/>
    <s v="photography/photobooks"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n v="51.666666666666664"/>
    <b v="1"/>
    <n v="155"/>
    <d v="2015-07-24T13:37:40"/>
    <d v="2015-09-12T13:37:40"/>
    <s v="photography/photobooks"/>
    <x v="8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n v="35.4"/>
    <b v="1"/>
    <n v="885"/>
    <d v="2016-02-10T23:34:05"/>
    <d v="2016-03-11T23:34:05"/>
    <s v="photography/photobooks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n v="103.63559322033899"/>
    <b v="1"/>
    <n v="101.90833333333333"/>
    <d v="2016-09-23T20:50:40"/>
    <d v="2016-10-23T20:50:40"/>
    <s v="photography/photobooks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n v="55.282051282051285"/>
    <b v="0"/>
    <n v="19.600000000000001"/>
    <d v="2014-07-05T11:39:39"/>
    <d v="2014-08-03T11:39:39"/>
    <s v="photography/photobooks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n v="72.16970873786407"/>
    <b v="0"/>
    <n v="59.467839999999995"/>
    <d v="2014-07-14T23:31:52"/>
    <d v="2014-08-13T23:31:52"/>
    <s v="photography/photobooks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e v="#DIV/0!"/>
    <b v="0"/>
    <n v="0"/>
    <d v="2014-08-04T20:38:08"/>
    <d v="2014-08-25T20:38:08"/>
    <s v="photography/photobooks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n v="58.615384615384613"/>
    <b v="0"/>
    <n v="45.72"/>
    <d v="2014-07-04T15:48:04"/>
    <d v="2014-08-03T15:48:04"/>
    <s v="photography/photobooks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n v="12.466666666666667"/>
    <b v="0"/>
    <n v="3.74"/>
    <d v="2014-07-29T13:27:24"/>
    <d v="2014-09-27T13:27:24"/>
    <s v="photography/photobooks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n v="49.136363636363633"/>
    <b v="0"/>
    <n v="2.7025000000000001"/>
    <d v="2014-12-14T19:39:19"/>
    <d v="2015-01-13T19:39:19"/>
    <s v="photography/photobooks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n v="150.5"/>
    <b v="0"/>
    <n v="56.51428571428572"/>
    <d v="2014-09-09T18:43:14"/>
    <d v="2014-10-14T18:43:14"/>
    <s v="photography/photobooks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n v="35.799999999999997"/>
    <b v="0"/>
    <n v="21.30952380952381"/>
    <d v="2014-09-23T23:30:40"/>
    <d v="2014-10-23T23:30:40"/>
    <s v="photography/photobooks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n v="45.157894736842103"/>
    <b v="0"/>
    <n v="15.6"/>
    <d v="2014-05-07T17:13:56"/>
    <d v="2014-07-06T17:13:56"/>
    <s v="photography/photobooks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n v="98.78947368421052"/>
    <b v="0"/>
    <n v="6.2566666666666677"/>
    <d v="2014-12-05T18:14:58"/>
    <d v="2015-01-19T18:14:58"/>
    <s v="photography/photobooks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n v="88.307692307692307"/>
    <b v="0"/>
    <n v="45.92"/>
    <d v="2014-10-18T05:14:52"/>
    <d v="2014-11-29T14:59:00"/>
    <s v="photography/photobooks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n v="170.62903225806451"/>
    <b v="0"/>
    <n v="65.101538461538468"/>
    <d v="2014-09-09T23:26:00"/>
    <d v="2014-10-24T23:26:00"/>
    <s v="photography/photobooks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n v="83.75"/>
    <b v="0"/>
    <n v="6.7"/>
    <d v="2014-09-23T22:57:51"/>
    <d v="2014-10-29T22:57:51"/>
    <s v="photography/photobooks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n v="65.099999999999994"/>
    <b v="0"/>
    <n v="13.5625"/>
    <d v="2015-01-21T08:34:13"/>
    <d v="2015-02-20T08:34:13"/>
    <s v="photography/photobooks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n v="66.333333333333329"/>
    <b v="0"/>
    <n v="1.9900000000000002"/>
    <d v="2015-02-10T20:43:15"/>
    <d v="2015-03-27T19:43:15"/>
    <s v="photography/photobooks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n v="104.89473684210526"/>
    <b v="0"/>
    <n v="36.236363636363642"/>
    <d v="2016-08-03T16:36:20"/>
    <d v="2016-09-02T16:36:20"/>
    <s v="photography/photobooks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n v="78.440789473684205"/>
    <b v="0"/>
    <n v="39.743333333333339"/>
    <d v="2016-05-03T14:25:10"/>
    <d v="2016-07-02T14:25:10"/>
    <s v="photography/photobooks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n v="59.041666666666664"/>
    <b v="0"/>
    <n v="25.763636363636365"/>
    <d v="2016-08-15T14:49:05"/>
    <d v="2016-09-15T14:49:05"/>
    <s v="photography/photobooks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n v="71.34210526315789"/>
    <b v="0"/>
    <n v="15.491428571428573"/>
    <d v="2016-01-19T13:48:09"/>
    <d v="2016-02-21T13:48:09"/>
    <s v="photography/photobooks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n v="51.227027027027027"/>
    <b v="0"/>
    <n v="23.692499999999999"/>
    <d v="2015-04-21T22:47:58"/>
    <d v="2015-05-21T22:47:58"/>
    <s v="photography/photobooks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n v="60.242424242424242"/>
    <b v="0"/>
    <n v="39.76"/>
    <d v="2014-12-30T15:44:00"/>
    <d v="2015-01-31T03:25:00"/>
    <s v="photography/photobooks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n v="44.935185185185183"/>
    <b v="0"/>
    <n v="20.220833333333331"/>
    <d v="2014-09-15T03:14:15"/>
    <d v="2014-10-16T00:00:00"/>
    <s v="photography/photobooks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n v="31.206896551724139"/>
    <b v="0"/>
    <n v="47.631578947368418"/>
    <d v="2014-11-15T13:12:57"/>
    <d v="2014-12-15T13:12:57"/>
    <s v="photography/photobooks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n v="63.875"/>
    <b v="0"/>
    <n v="15.329999999999998"/>
    <d v="2015-03-05T15:43:57"/>
    <d v="2015-04-04T14:43:57"/>
    <s v="photography/photobooks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n v="19"/>
    <b v="0"/>
    <n v="1.3818181818181818"/>
    <d v="2014-10-01T22:45:42"/>
    <d v="2014-10-31T22:45:42"/>
    <s v="photography/photobooks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n v="10"/>
    <b v="0"/>
    <n v="0.5"/>
    <d v="2014-11-13T06:00:03"/>
    <d v="2015-01-12T06:00:03"/>
    <s v="photography/photobooks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n v="109.06666666666666"/>
    <b v="0"/>
    <n v="4.957575757575758"/>
    <d v="2015-01-06T16:11:18"/>
    <d v="2015-02-05T16:11:18"/>
    <s v="photography/photobooks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n v="26.75"/>
    <b v="0"/>
    <n v="3.5666666666666664"/>
    <d v="2014-11-30T17:46:05"/>
    <d v="2015-01-29T17:46:05"/>
    <s v="photography/photobooks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n v="109.93525179856115"/>
    <b v="0"/>
    <n v="61.124000000000002"/>
    <d v="2015-07-04T00:44:42"/>
    <d v="2015-08-10T06:59:00"/>
    <s v="photography/photobooks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n v="20"/>
    <b v="0"/>
    <n v="1.3333333333333335"/>
    <d v="2014-10-28T21:24:00"/>
    <d v="2014-11-27T22:24:00"/>
    <s v="photography/photobooks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n v="55.388888888888886"/>
    <b v="0"/>
    <n v="11.077777777777778"/>
    <d v="2015-01-07T13:13:42"/>
    <d v="2015-02-11T13:13:42"/>
    <s v="photography/photobooks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n v="133.90123456790124"/>
    <b v="0"/>
    <n v="38.735714285714288"/>
    <d v="2016-09-15T06:55:41"/>
    <d v="2016-10-14T16:00:00"/>
    <s v="photography/photobooks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n v="48.720930232558139"/>
    <b v="0"/>
    <n v="22.05263157894737"/>
    <d v="2016-05-25T10:32:46"/>
    <d v="2016-07-24T10:32:46"/>
    <s v="photography/photobooks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n v="48.25"/>
    <b v="0"/>
    <n v="67.55"/>
    <d v="2016-11-15T13:39:49"/>
    <d v="2016-12-15T13:39:49"/>
    <s v="photography/photobooks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n v="58.972972972972975"/>
    <b v="0"/>
    <n v="13.637499999999999"/>
    <d v="2015-12-06T07:50:33"/>
    <d v="2016-02-04T07:50:33"/>
    <s v="photography/photobooks"/>
    <x v="8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n v="11.638333333333334"/>
    <b v="0"/>
    <n v="1.7457500000000001"/>
    <d v="2014-10-22T20:13:28"/>
    <d v="2014-11-11T21:13:28"/>
    <s v="photography/photobooks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n v="83.716814159292042"/>
    <b v="0"/>
    <n v="20.44963251188932"/>
    <d v="2016-09-10T14:32:50"/>
    <d v="2016-10-10T14:32:50"/>
    <s v="photography/photobooks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n v="63.648648648648646"/>
    <b v="0"/>
    <n v="13.852941176470587"/>
    <d v="2015-11-13T15:51:08"/>
    <d v="2015-12-15T12:10:00"/>
    <s v="photography/photobooks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n v="94.277777777777771"/>
    <b v="0"/>
    <n v="48.485714285714288"/>
    <d v="2015-06-04T11:20:30"/>
    <d v="2015-06-27T21:59:00"/>
    <s v="photography/photobooks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n v="71.86666666666666"/>
    <b v="0"/>
    <n v="30.8"/>
    <d v="2015-01-14T01:43:02"/>
    <d v="2015-02-14T01:43:02"/>
    <s v="photography/photobooks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n v="104.84615384615384"/>
    <b v="0"/>
    <n v="35.174193548387095"/>
    <d v="2015-10-05T16:16:44"/>
    <d v="2015-11-14T17:16:44"/>
    <s v="photography/photobooks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n v="67.139344262295083"/>
    <b v="0"/>
    <n v="36.404444444444444"/>
    <d v="2015-08-31T19:17:38"/>
    <d v="2015-10-02T18:00:00"/>
    <s v="photography/photobooks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n v="73.875"/>
    <b v="0"/>
    <n v="2.9550000000000001"/>
    <d v="2014-08-26T15:19:09"/>
    <d v="2014-09-30T15:19:09"/>
    <s v="photography/photobooks"/>
    <x v="8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n v="69.125"/>
    <b v="0"/>
    <n v="11.06"/>
    <d v="2014-08-29T01:38:33"/>
    <d v="2014-09-28T01:38:33"/>
    <s v="photography/photobooks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n v="120.77083333333333"/>
    <b v="0"/>
    <n v="41.407142857142858"/>
    <d v="2017-01-07T16:20:30"/>
    <d v="2017-02-11T16:20:30"/>
    <s v="photography/photobooks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n v="42.222222222222221"/>
    <b v="0"/>
    <n v="10.857142857142858"/>
    <d v="2015-01-25T21:47:19"/>
    <d v="2015-03-01T21:47:19"/>
    <s v="photography/photobooks"/>
    <x v="8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n v="7.5"/>
    <b v="0"/>
    <n v="3.3333333333333335"/>
    <d v="2014-08-09T21:50:26"/>
    <d v="2014-08-21T21:50:26"/>
    <s v="photography/photobooks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n v="1.5384615384615385"/>
    <b v="0"/>
    <n v="7.407407407407407E-2"/>
    <d v="2014-08-25T10:24:30"/>
    <d v="2014-10-24T04:00:00"/>
    <s v="photography/photobooks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n v="37.608695652173914"/>
    <b v="0"/>
    <n v="13.307692307692307"/>
    <d v="2016-06-03T07:38:56"/>
    <d v="2016-07-03T07:38:56"/>
    <s v="photography/photobooks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e v="#DIV/0!"/>
    <b v="0"/>
    <n v="0"/>
    <d v="2014-07-09T21:20:12"/>
    <d v="2014-08-08T21:20:12"/>
    <s v="photography/photobooks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n v="42.157142857142858"/>
    <b v="0"/>
    <n v="49.183333333333337"/>
    <d v="2015-01-29T07:32:16"/>
    <d v="2015-02-28T07:32:16"/>
    <s v="photography/photobooks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e v="#DIV/0!"/>
    <b v="0"/>
    <n v="0"/>
    <d v="2015-06-17T21:45:37"/>
    <d v="2015-07-01T21:45:37"/>
    <s v="photography/photobooks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n v="84.833333333333329"/>
    <b v="0"/>
    <n v="2.036"/>
    <d v="2016-06-27T21:01:43"/>
    <d v="2016-07-25T19:00:00"/>
    <s v="photography/photobooks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n v="94.19"/>
    <b v="0"/>
    <n v="52.327777777777776"/>
    <d v="2016-12-01T15:53:27"/>
    <d v="2017-01-30T06:59:00"/>
    <s v="photography/photobooks"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e v="#DIV/0!"/>
    <b v="0"/>
    <n v="0"/>
    <d v="2015-03-04T05:37:30"/>
    <d v="2015-04-03T04:37:30"/>
    <s v="photography/photobooks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n v="6.25"/>
    <b v="0"/>
    <n v="2.083333333333333"/>
    <d v="2014-06-30T18:03:16"/>
    <d v="2014-07-30T18:03:16"/>
    <s v="photography/photobooks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n v="213.375"/>
    <b v="0"/>
    <n v="6.565384615384616"/>
    <d v="2015-03-02T02:01:30"/>
    <d v="2015-04-01T01:01:30"/>
    <s v="photography/photobooks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n v="59.162280701754383"/>
    <b v="1"/>
    <n v="134.88999999999999"/>
    <d v="2012-01-18T07:39:27"/>
    <d v="2012-03-03T07:39:27"/>
    <s v="music/rock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n v="27.272727272727273"/>
    <b v="1"/>
    <n v="100"/>
    <d v="2013-12-26T19:07:42"/>
    <d v="2014-01-31T19:01:00"/>
    <s v="music/rock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n v="24.575757575757574"/>
    <b v="1"/>
    <n v="115.85714285714286"/>
    <d v="2012-09-24T16:26:16"/>
    <d v="2012-10-24T16:26:16"/>
    <s v="music/rock"/>
    <x v="4"/>
    <s v="rock"/>
  </r>
  <r>
    <n v="1824"/>
    <s v="Tin Man's Broken Wisdom Fund"/>
    <s v="cd fund raiser"/>
    <n v="3000"/>
    <n v="3002"/>
    <x v="0"/>
    <x v="0"/>
    <s v="USD"/>
    <n v="1389146880"/>
    <n v="1387403967"/>
    <b v="0"/>
    <n v="40"/>
    <n v="75.05"/>
    <b v="1"/>
    <n v="100.06666666666666"/>
    <d v="2013-12-18T21:59:27"/>
    <d v="2014-01-08T02:08:00"/>
    <s v="music/rock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n v="42.02"/>
    <b v="1"/>
    <n v="105.05"/>
    <d v="2013-06-18T20:01:43"/>
    <d v="2013-07-11T20:01:43"/>
    <s v="music/rock"/>
    <x v="4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n v="53.157894736842103"/>
    <b v="1"/>
    <n v="101"/>
    <d v="2014-01-18T22:10:17"/>
    <d v="2014-02-17T22:10:17"/>
    <s v="music/rock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n v="83.885416666666671"/>
    <b v="1"/>
    <n v="100.66250000000001"/>
    <d v="2011-01-12T07:49:21"/>
    <d v="2011-03-03T07:49:21"/>
    <s v="music/rock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n v="417.33333333333331"/>
    <b v="1"/>
    <n v="100.16000000000001"/>
    <d v="2014-04-07T21:35:30"/>
    <d v="2014-05-09T22:00:00"/>
    <s v="music/rock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n v="75.765151515151516"/>
    <b v="1"/>
    <n v="166.68333333333334"/>
    <d v="2010-12-04T02:06:11"/>
    <d v="2011-01-21T22:00:00"/>
    <s v="music/rock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n v="67.389380530973455"/>
    <b v="1"/>
    <n v="101.53333333333335"/>
    <d v="2014-01-25T16:25:07"/>
    <d v="2014-02-24T16:25:07"/>
    <s v="music/rock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n v="73.571428571428569"/>
    <b v="1"/>
    <n v="103"/>
    <d v="2012-04-27T23:54:23"/>
    <d v="2012-05-12T23:54:23"/>
    <s v="music/rock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n v="25"/>
    <b v="1"/>
    <n v="142.85714285714286"/>
    <d v="2011-02-02T12:57:07"/>
    <d v="2011-03-04T12:57:07"/>
    <s v="music/rock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n v="42"/>
    <b v="1"/>
    <n v="262.5"/>
    <d v="2013-01-29T01:03:23"/>
    <d v="2013-03-02T07:59:00"/>
    <s v="music/rock"/>
    <x v="4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n v="131.16666666666666"/>
    <b v="1"/>
    <n v="118.05000000000001"/>
    <d v="2014-12-15T23:08:15"/>
    <d v="2015-01-24T23:08:15"/>
    <s v="music/rock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n v="47.272727272727273"/>
    <b v="1"/>
    <n v="104"/>
    <d v="2016-03-01T16:51:11"/>
    <d v="2016-03-31T15:51:11"/>
    <s v="music/rock"/>
    <x v="4"/>
    <s v="r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n v="182.12727272727273"/>
    <b v="1"/>
    <n v="200.34"/>
    <d v="2013-01-31T19:25:29"/>
    <d v="2013-02-17T19:25:29"/>
    <s v="music/rock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n v="61.366666666666667"/>
    <b v="1"/>
    <n v="306.83333333333331"/>
    <d v="2012-01-18T01:08:55"/>
    <d v="2012-03-18T00:08:55"/>
    <s v="music/rock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n v="35.767499999999998"/>
    <b v="1"/>
    <n v="100.149"/>
    <d v="2011-09-02T18:52:37"/>
    <d v="2011-10-01T03:00:00"/>
    <s v="music/rock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n v="45.62222222222222"/>
    <b v="1"/>
    <n v="205.29999999999998"/>
    <d v="2016-09-01T17:19:42"/>
    <d v="2016-10-01T17:19:42"/>
    <s v="music/rock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n v="75.384615384615387"/>
    <b v="1"/>
    <n v="108.88888888888889"/>
    <d v="2013-04-18T02:18:30"/>
    <d v="2013-05-07T04:59:00"/>
    <s v="music/rock"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n v="50.875"/>
    <b v="1"/>
    <n v="101.75"/>
    <d v="2014-04-16T20:17:25"/>
    <d v="2014-05-20T04:59:00"/>
    <s v="music/rock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n v="119.28571428571429"/>
    <b v="1"/>
    <n v="125.25"/>
    <d v="2015-01-27T15:09:41"/>
    <d v="2015-03-02T05:59:00"/>
    <s v="music/rock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n v="92.541865671641801"/>
    <b v="1"/>
    <n v="124.0061"/>
    <d v="2011-01-21T23:52:34"/>
    <d v="2011-02-20T23:52:34"/>
    <s v="music/rock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n v="76.05"/>
    <b v="1"/>
    <n v="101.4"/>
    <d v="2011-05-03T23:21:54"/>
    <d v="2011-06-11T03:00:00"/>
    <s v="music/rock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n v="52.631578947368418"/>
    <b v="1"/>
    <n v="100"/>
    <d v="2016-06-02T07:59:58"/>
    <d v="2016-06-17T04:55:00"/>
    <s v="music/rock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n v="98.990430622009569"/>
    <b v="1"/>
    <n v="137.92666666666668"/>
    <d v="2012-11-15T15:36:17"/>
    <d v="2012-12-15T15:36:17"/>
    <s v="music/rock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n v="79.526315789473685"/>
    <b v="1"/>
    <n v="120.88000000000001"/>
    <d v="2015-03-31T05:40:32"/>
    <d v="2015-04-21T05:40:32"/>
    <s v="music/rock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n v="134.20833333333334"/>
    <b v="1"/>
    <n v="107.36666666666667"/>
    <d v="2011-05-28T18:54:48"/>
    <d v="2011-07-31T06:59:00"/>
    <s v="music/rock"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n v="37.625"/>
    <b v="1"/>
    <n v="100.33333333333334"/>
    <d v="2012-09-17T20:17:39"/>
    <d v="2012-10-17T20:17:39"/>
    <s v="music/rock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n v="51.044692737430168"/>
    <b v="1"/>
    <n v="101.52222222222223"/>
    <d v="2014-06-10T23:01:40"/>
    <d v="2014-07-10T23:01:40"/>
    <s v="music/rock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n v="50.03846153846154"/>
    <b v="1"/>
    <n v="100.07692307692308"/>
    <d v="2014-07-07T21:45:38"/>
    <d v="2014-07-28T01:00:00"/>
    <s v="music/rock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n v="133.93129770992365"/>
    <b v="1"/>
    <n v="116.96666666666667"/>
    <d v="2015-03-18T18:30:52"/>
    <d v="2015-04-25T00:00:00"/>
    <s v="music/rock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n v="58.214285714285715"/>
    <b v="1"/>
    <n v="101.875"/>
    <d v="2012-09-25T01:26:57"/>
    <d v="2012-11-14T02:26:57"/>
    <s v="music/rock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n v="88.037643678160919"/>
    <b v="1"/>
    <n v="102.12366666666665"/>
    <d v="2013-04-24T00:30:37"/>
    <d v="2013-05-24T00:30:37"/>
    <s v="music/rock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n v="70.576753926701571"/>
    <b v="1"/>
    <n v="154.05897142857143"/>
    <d v="2013-11-22T12:55:40"/>
    <d v="2014-01-06T12:55:40"/>
    <s v="music/rock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n v="53.289473684210527"/>
    <b v="1"/>
    <n v="101.25"/>
    <d v="2014-06-27T20:31:12"/>
    <d v="2014-07-18T20:31:12"/>
    <s v="music/rock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n v="136.36363636363637"/>
    <b v="1"/>
    <n v="100"/>
    <d v="2014-08-13T18:26:53"/>
    <d v="2014-09-12T18:26:53"/>
    <s v="music/rock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n v="40.547315436241611"/>
    <b v="1"/>
    <n v="108.74800874800874"/>
    <d v="2011-10-17T04:48:41"/>
    <d v="2011-12-16T05:48:41"/>
    <s v="music/rock"/>
    <x v="4"/>
    <s v="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n v="70.625"/>
    <b v="1"/>
    <n v="131.83333333333334"/>
    <d v="2011-08-23T18:28:49"/>
    <d v="2011-09-22T18:28:49"/>
    <s v="music/rock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n v="52.684210526315788"/>
    <b v="1"/>
    <n v="133.46666666666667"/>
    <d v="2014-01-16T17:01:24"/>
    <d v="2014-02-06T17:01:24"/>
    <s v="music/rock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e v="#DIV/0!"/>
    <b v="0"/>
    <n v="0"/>
    <d v="2014-12-27T07:12:21"/>
    <d v="2015-01-26T07:12:21"/>
    <s v="games/mobile games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n v="90.9375"/>
    <b v="0"/>
    <n v="8.0833333333333321"/>
    <d v="2017-01-20T11:49:34"/>
    <d v="2017-03-08T07:30:00"/>
    <s v="games/mobile games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n v="5"/>
    <b v="0"/>
    <n v="0.4"/>
    <d v="2014-05-13T19:08:05"/>
    <d v="2014-06-12T19:08:05"/>
    <s v="games/mobile games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n v="58.083333333333336"/>
    <b v="0"/>
    <n v="42.892307692307689"/>
    <d v="2014-04-04T17:11:40"/>
    <d v="2014-05-04T17:11:40"/>
    <s v="games/mobile games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n v="2"/>
    <b v="0"/>
    <n v="3.6363636363636364E-3"/>
    <d v="2016-10-02T08:49:07"/>
    <d v="2016-11-06T09:49:07"/>
    <s v="games/mobile games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n v="62.5"/>
    <b v="0"/>
    <n v="0.5"/>
    <d v="2017-01-07T05:54:57"/>
    <d v="2017-03-01T04:00:00"/>
    <s v="games/mobile games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n v="10"/>
    <b v="0"/>
    <n v="0.05"/>
    <d v="2016-10-06T22:11:52"/>
    <d v="2016-11-05T22:11:52"/>
    <s v="games/mobile games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n v="71.588235294117652"/>
    <b v="0"/>
    <n v="4.8680000000000003"/>
    <d v="2015-11-20T18:42:05"/>
    <d v="2015-12-15T07:59:00"/>
    <s v="games/mobile games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e v="#DIV/0!"/>
    <b v="0"/>
    <n v="0"/>
    <d v="2016-12-05T00:04:09"/>
    <d v="2017-01-04T00:04:09"/>
    <s v="games/mobile games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n v="32.81818181818182"/>
    <b v="0"/>
    <n v="10.314285714285715"/>
    <d v="2016-01-02T08:32:15"/>
    <d v="2016-01-31T04:17:00"/>
    <s v="games/mobile games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n v="49.11578947368421"/>
    <b v="0"/>
    <n v="71.784615384615378"/>
    <d v="2014-10-11T18:48:21"/>
    <d v="2014-11-20T19:48:21"/>
    <s v="games/mobile games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n v="16.307692307692307"/>
    <b v="0"/>
    <n v="1.06"/>
    <d v="2015-05-31T03:06:42"/>
    <d v="2015-06-30T03:06:42"/>
    <s v="games/mobile games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n v="18"/>
    <b v="0"/>
    <n v="0.44999999999999996"/>
    <d v="2015-06-09T14:46:50"/>
    <d v="2015-07-08T16:45:00"/>
    <s v="games/mobile games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n v="13"/>
    <b v="0"/>
    <n v="1.6250000000000001E-2"/>
    <d v="2016-06-08T23:15:33"/>
    <d v="2016-06-28T23:15:33"/>
    <s v="games/mobile games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n v="17"/>
    <b v="0"/>
    <n v="0.51"/>
    <d v="2016-06-07T21:35:08"/>
    <d v="2016-08-06T21:35:08"/>
    <s v="games/mobile games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e v="#DIV/0!"/>
    <b v="0"/>
    <n v="0"/>
    <d v="2014-05-17T06:50:05"/>
    <d v="2014-06-16T06:50:05"/>
    <s v="games/mobile games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e v="#DIV/0!"/>
    <b v="0"/>
    <n v="0"/>
    <d v="2015-01-31T00:42:05"/>
    <d v="2015-03-01T00:42:05"/>
    <s v="games/mobile games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e v="#DIV/0!"/>
    <b v="0"/>
    <n v="0"/>
    <d v="2014-05-14T00:12:35"/>
    <d v="2014-06-13T00:12:35"/>
    <s v="games/mobile games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n v="3"/>
    <b v="0"/>
    <n v="0.12"/>
    <d v="2016-02-13T15:35:29"/>
    <d v="2016-03-14T14:35:29"/>
    <s v="games/mobile games"/>
    <x v="6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n v="41.833333333333336"/>
    <b v="0"/>
    <n v="20.080000000000002"/>
    <d v="2016-03-01T13:36:20"/>
    <d v="2016-03-30T12:36:20"/>
    <s v="games/mobile games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n v="49.338428571428572"/>
    <b v="1"/>
    <n v="172.68449999999999"/>
    <d v="2015-02-08T03:39:49"/>
    <d v="2015-03-10T02:39:49"/>
    <s v="music/indie rock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n v="41.728395061728392"/>
    <b v="1"/>
    <n v="100.8955223880597"/>
    <d v="2012-06-07T22:46:52"/>
    <d v="2012-07-10T23:48:00"/>
    <s v="music/indie rock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n v="32.71875"/>
    <b v="1"/>
    <n v="104.8048048048048"/>
    <d v="2012-03-09T22:45:08"/>
    <d v="2012-04-08T21:45:08"/>
    <s v="music/indie rock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n v="51.96153846153846"/>
    <b v="1"/>
    <n v="135.1"/>
    <d v="2012-10-23T04:45:35"/>
    <d v="2012-11-27T12:00:00"/>
    <s v="music/indie rock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n v="50.685714285714283"/>
    <b v="1"/>
    <n v="116.32786885245903"/>
    <d v="2012-07-09T02:15:10"/>
    <d v="2012-08-10T22:00:00"/>
    <s v="music/indie rock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n v="42.241379310344826"/>
    <b v="1"/>
    <n v="102.08333333333333"/>
    <d v="2014-10-13T21:45:38"/>
    <d v="2014-11-12T22:45:38"/>
    <s v="music/indie rock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n v="416.875"/>
    <b v="1"/>
    <n v="111.16666666666666"/>
    <d v="2015-11-15T19:12:12"/>
    <d v="2015-12-03T21:30:00"/>
    <s v="music/indie rock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n v="46.651685393258425"/>
    <b v="1"/>
    <n v="166.08"/>
    <d v="2010-05-01T05:45:32"/>
    <d v="2010-06-01T04:59:00"/>
    <s v="music/indie rock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n v="48.454545454545453"/>
    <b v="1"/>
    <n v="106.60000000000001"/>
    <d v="2013-01-25T19:02:26"/>
    <d v="2013-03-11T18:02:26"/>
    <s v="music/indie rock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n v="70.5289837398374"/>
    <b v="1"/>
    <n v="144.58441666666667"/>
    <d v="2012-11-15T18:52:08"/>
    <d v="2012-12-15T18:52:08"/>
    <s v="music/indie rock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n v="87.958333333333329"/>
    <b v="1"/>
    <n v="105.55000000000001"/>
    <d v="2010-06-06T19:09:14"/>
    <d v="2010-07-22T06:00:00"/>
    <s v="music/indie rock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n v="26.26923076923077"/>
    <b v="1"/>
    <n v="136.60000000000002"/>
    <d v="2011-05-08T15:18:01"/>
    <d v="2011-06-07T15:18:01"/>
    <s v="music/indie rock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n v="57.777777777777779"/>
    <b v="1"/>
    <n v="104"/>
    <d v="2011-03-30T22:36:25"/>
    <d v="2011-04-16T03:59:00"/>
    <s v="music/indie rock"/>
    <x v="4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n v="57.25"/>
    <b v="1"/>
    <n v="114.5"/>
    <d v="2012-01-12T21:43:03"/>
    <d v="2012-02-12T21:43:03"/>
    <s v="music/indie rock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n v="196.34042553191489"/>
    <b v="1"/>
    <n v="101.71957671957672"/>
    <d v="2015-09-20T17:55:22"/>
    <d v="2015-10-20T17:55:22"/>
    <s v="music/indie rock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n v="43"/>
    <b v="1"/>
    <n v="123.94678492239468"/>
    <d v="2012-03-13T17:02:45"/>
    <d v="2012-04-12T17:02:45"/>
    <s v="music/indie rock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n v="35.551912568306008"/>
    <b v="1"/>
    <n v="102.45669291338582"/>
    <d v="2014-02-10T14:00:06"/>
    <d v="2014-03-04T21:00:00"/>
    <s v="music/indie rock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n v="68.80952380952381"/>
    <b v="1"/>
    <n v="144.5"/>
    <d v="2015-12-28T04:37:53"/>
    <d v="2016-02-01T18:00:00"/>
    <s v="music/indie rock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n v="28.571428571428573"/>
    <b v="1"/>
    <n v="133.33333333333331"/>
    <d v="2015-02-23T22:36:06"/>
    <d v="2015-03-25T21:36:06"/>
    <s v="music/indie rock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n v="50.631666666666668"/>
    <b v="1"/>
    <n v="109.3644"/>
    <d v="2012-09-08T20:55:31"/>
    <d v="2012-10-06T09:59:00"/>
    <s v="music/indie rock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n v="106.8"/>
    <b v="0"/>
    <n v="2.6969696969696968"/>
    <d v="2015-04-22T13:02:09"/>
    <d v="2015-05-22T13:00:00"/>
    <s v="technology/gadgets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n v="4"/>
    <b v="0"/>
    <n v="1.2"/>
    <d v="2015-02-02T18:57:27"/>
    <d v="2015-03-04T18:57:27"/>
    <s v="technology/gadgets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n v="34.097560975609753"/>
    <b v="0"/>
    <n v="46.6"/>
    <d v="2016-11-28T18:29:51"/>
    <d v="2017-01-27T18:29:51"/>
    <s v="technology/gadgets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n v="25"/>
    <b v="0"/>
    <n v="0.1"/>
    <d v="2015-11-18T16:27:01"/>
    <d v="2016-01-02T16:27:01"/>
    <s v="technology/gadgets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n v="10.5"/>
    <b v="0"/>
    <n v="0.16800000000000001"/>
    <d v="2014-08-08T22:13:14"/>
    <d v="2014-09-07T22:13:14"/>
    <s v="technology/gadgets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n v="215.95959595959596"/>
    <b v="0"/>
    <n v="42.76"/>
    <d v="2016-05-24T16:06:23"/>
    <d v="2016-06-23T16:06:23"/>
    <s v="technology/gadgets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n v="21.25"/>
    <b v="0"/>
    <n v="0.28333333333333333"/>
    <d v="2014-05-08T14:05:25"/>
    <d v="2014-05-23T14:05:25"/>
    <s v="technology/gadgets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n v="108.25"/>
    <b v="0"/>
    <n v="1.7319999999999998"/>
    <d v="2016-11-29T22:01:40"/>
    <d v="2016-12-29T22:01:40"/>
    <s v="technology/gadgets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n v="129.97368421052633"/>
    <b v="0"/>
    <n v="14.111428571428572"/>
    <d v="2014-09-23T10:17:59"/>
    <d v="2014-10-23T10:17:59"/>
    <s v="technology/gadgets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n v="117.49473684210527"/>
    <b v="0"/>
    <n v="39.395294117647055"/>
    <d v="2015-09-17T23:06:57"/>
    <d v="2015-10-31T22:45:00"/>
    <s v="technology/gadgets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n v="10"/>
    <b v="0"/>
    <n v="2.3529411764705882E-2"/>
    <d v="2014-07-10T00:48:54"/>
    <d v="2014-08-09T00:48:54"/>
    <s v="technology/gadgets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n v="70.595238095238102"/>
    <b v="0"/>
    <n v="59.3"/>
    <d v="2015-05-05T05:26:00"/>
    <d v="2015-06-04T05:26:00"/>
    <s v="technology/gadgets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n v="24.5"/>
    <b v="0"/>
    <n v="1.3270833333333334"/>
    <d v="2014-09-08T12:16:18"/>
    <d v="2014-10-08T12:16:18"/>
    <s v="technology/gadgets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n v="30"/>
    <b v="0"/>
    <n v="9.0090090090090094"/>
    <d v="2014-10-17T04:11:13"/>
    <d v="2014-11-01T03:59:00"/>
    <s v="technology/gadgets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n v="2"/>
    <b v="0"/>
    <n v="1.6"/>
    <d v="2014-08-13T01:10:22"/>
    <d v="2014-09-02T01:10:22"/>
    <s v="technology/gadgets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n v="17"/>
    <b v="0"/>
    <n v="0.51"/>
    <d v="2016-10-13T17:12:55"/>
    <d v="2016-11-07T18:12:55"/>
    <s v="technology/gadgets"/>
    <x v="2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n v="2928.9285714285716"/>
    <b v="0"/>
    <n v="52.570512820512818"/>
    <d v="2017-01-11T06:28:53"/>
    <d v="2017-02-10T06:28:53"/>
    <s v="technology/gadgets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n v="28.888888888888889"/>
    <b v="0"/>
    <n v="1.04"/>
    <d v="2014-07-08T18:57:31"/>
    <d v="2014-08-12T18:57:31"/>
    <s v="technology/gadgets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n v="29.625"/>
    <b v="0"/>
    <n v="47.4"/>
    <d v="2015-04-19T21:00:49"/>
    <d v="2015-05-19T21:00:49"/>
    <s v="technology/gadgets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n v="40.980952380952381"/>
    <b v="0"/>
    <n v="43.03"/>
    <d v="2015-09-23T21:01:01"/>
    <d v="2015-10-21T23:00:00"/>
    <s v="technology/gadgets"/>
    <x v="2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n v="54"/>
    <b v="1"/>
    <n v="136.80000000000001"/>
    <d v="2012-06-14T05:19:03"/>
    <d v="2012-07-14T05:19:03"/>
    <s v="music/indie rock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n v="36.109375"/>
    <b v="1"/>
    <n v="115.55"/>
    <d v="2013-11-12T06:08:27"/>
    <d v="2013-12-12T06:08:27"/>
    <s v="music/indie rock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n v="23.153846153846153"/>
    <b v="1"/>
    <n v="240.79999999999998"/>
    <d v="2011-08-17T20:22:12"/>
    <d v="2011-09-27T04:59:00"/>
    <s v="music/indie rock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n v="104"/>
    <b v="1"/>
    <n v="114.39999999999999"/>
    <d v="2013-12-18T18:15:55"/>
    <d v="2014-01-15T19:33:00"/>
    <s v="music/indie rock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n v="31.826923076923077"/>
    <b v="1"/>
    <n v="110.33333333333333"/>
    <d v="2013-09-18T21:38:08"/>
    <d v="2013-10-11T00:00:00"/>
    <s v="music/indie rock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n v="27.3896261682243"/>
    <b v="1"/>
    <n v="195.37933333333334"/>
    <d v="2010-10-05T22:54:16"/>
    <d v="2010-11-02T00:26:00"/>
    <s v="music/indie rock"/>
    <x v="4"/>
    <s v="indie 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n v="56.363636363636367"/>
    <b v="1"/>
    <n v="103.33333333333334"/>
    <d v="2012-02-21T20:40:39"/>
    <d v="2012-03-08T04:59:00"/>
    <s v="music/indie rock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n v="77.352941176470594"/>
    <b v="1"/>
    <n v="103.1372549019608"/>
    <d v="2013-04-07T15:33:14"/>
    <d v="2013-05-07T15:33:14"/>
    <s v="music/indie rock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n v="42.8"/>
    <b v="1"/>
    <n v="100.3125"/>
    <d v="2011-05-24T00:31:06"/>
    <d v="2011-07-05T00:31:06"/>
    <s v="music/indie rock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n v="48.846153846153847"/>
    <b v="1"/>
    <n v="127"/>
    <d v="2013-05-08T13:24:42"/>
    <d v="2013-07-07T13:24:42"/>
    <s v="music/indie rock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n v="48.240400000000001"/>
    <b v="1"/>
    <n v="120.601"/>
    <d v="2012-05-08T21:25:09"/>
    <d v="2012-05-22T03:30:00"/>
    <s v="music/indie rock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n v="70.212500000000006"/>
    <b v="1"/>
    <n v="106.99047619047619"/>
    <d v="2012-01-03T19:26:13"/>
    <d v="2012-01-24T19:26:13"/>
    <s v="music/indie rock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n v="94.054545454545448"/>
    <b v="1"/>
    <n v="172.43333333333334"/>
    <d v="2014-08-28T03:08:27"/>
    <d v="2014-09-27T03:08:27"/>
    <s v="music/indie rock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n v="80.272727272727266"/>
    <b v="1"/>
    <n v="123.61999999999999"/>
    <d v="2011-11-18T20:48:41"/>
    <d v="2011-12-25T05:00:00"/>
    <s v="music/indie rock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n v="54.2"/>
    <b v="1"/>
    <n v="108.4"/>
    <d v="2014-05-14T22:22:51"/>
    <d v="2014-06-21T04:59:00"/>
    <s v="music/indie rock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n v="60.26903448275862"/>
    <b v="1"/>
    <n v="116.52013333333333"/>
    <d v="2011-11-05T21:21:10"/>
    <d v="2011-12-06T05:59:00"/>
    <s v="music/indie rock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n v="38.740344827586206"/>
    <b v="1"/>
    <n v="187.245"/>
    <d v="2012-05-30T02:51:21"/>
    <d v="2012-06-15T03:59:00"/>
    <s v="music/indie rock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n v="152.54385964912279"/>
    <b v="1"/>
    <n v="115.93333333333334"/>
    <d v="2013-06-01T06:13:51"/>
    <d v="2013-07-02T05:00:00"/>
    <s v="music/indie rock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n v="115.3125"/>
    <b v="1"/>
    <n v="110.7"/>
    <d v="2013-02-08T23:38:28"/>
    <d v="2013-03-10T22:38:28"/>
    <s v="music/indie rock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n v="35.838709677419352"/>
    <b v="1"/>
    <n v="170.92307692307693"/>
    <d v="2011-05-07T12:10:33"/>
    <d v="2011-06-15T03:59:00"/>
    <s v="music/indie rock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n v="64.570118779438872"/>
    <b v="1"/>
    <n v="126.11835600000001"/>
    <d v="2014-04-15T06:58:51"/>
    <d v="2014-05-15T06:58:51"/>
    <s v="technology/hardware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n v="87.436000000000007"/>
    <b v="1"/>
    <n v="138.44033333333334"/>
    <d v="2011-04-05T19:52:20"/>
    <d v="2011-07-04T19:52:20"/>
    <s v="technology/hardware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n v="68.815577078288939"/>
    <b v="1"/>
    <n v="1705.2499999999998"/>
    <d v="2016-06-27T06:28:36"/>
    <d v="2016-08-11T06:28:36"/>
    <s v="technology/hardware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n v="176.200223588597"/>
    <b v="1"/>
    <n v="788.05550000000005"/>
    <d v="2014-04-01T14:01:30"/>
    <d v="2014-05-01T14:01:30"/>
    <s v="technology/hardware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n v="511.79117647058825"/>
    <b v="1"/>
    <n v="348.01799999999997"/>
    <d v="2015-06-02T06:02:38"/>
    <d v="2015-07-12T06:02:38"/>
    <s v="technology/hardware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n v="160.44285714285715"/>
    <b v="1"/>
    <n v="149.74666666666667"/>
    <d v="2014-02-19T03:36:01"/>
    <d v="2014-04-20T02:36:01"/>
    <s v="technology/hardware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n v="35.003043478260871"/>
    <b v="1"/>
    <n v="100.63375000000001"/>
    <d v="2009-10-16T22:02:00"/>
    <d v="2009-11-23T05:59:00"/>
    <s v="technology/hardware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n v="188.50671378091872"/>
    <b v="1"/>
    <n v="800.21100000000001"/>
    <d v="2016-04-13T14:30:09"/>
    <d v="2016-06-06T17:02:00"/>
    <s v="technology/hardware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n v="56.204984093319197"/>
    <b v="1"/>
    <n v="106.00260000000002"/>
    <d v="2014-06-10T10:09:11"/>
    <d v="2014-07-10T10:09:11"/>
    <s v="technology/hardware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n v="51.3054157782516"/>
    <b v="1"/>
    <n v="200.51866666666669"/>
    <d v="2011-03-22T04:21:13"/>
    <d v="2011-04-22T04:21:13"/>
    <s v="technology/hardware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n v="127.36450839328538"/>
    <b v="1"/>
    <n v="212.44399999999999"/>
    <d v="2016-10-08T10:05:37"/>
    <d v="2016-11-07T11:05:37"/>
    <s v="technology/hardware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n v="101.85532258064516"/>
    <b v="1"/>
    <n v="198.47237142857145"/>
    <d v="2013-09-09T14:33:35"/>
    <d v="2013-10-16T14:33:35"/>
    <s v="technology/hardware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n v="230.55782312925169"/>
    <b v="1"/>
    <n v="225.94666666666666"/>
    <d v="2012-02-02T04:47:45"/>
    <d v="2012-03-02T03:00:00"/>
    <s v="technology/hardware"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n v="842.10602409638557"/>
    <b v="1"/>
    <n v="698.94800000000009"/>
    <d v="2016-01-25T13:56:16"/>
    <d v="2016-03-12T05:00:00"/>
    <s v="technology/hardware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n v="577.27593103448271"/>
    <b v="1"/>
    <n v="398.59528571428569"/>
    <d v="2012-04-21T06:31:21"/>
    <d v="2012-05-23T19:00:00"/>
    <s v="technology/hardware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n v="483.34246575342468"/>
    <b v="1"/>
    <n v="294.0333333333333"/>
    <d v="2015-03-04T22:10:05"/>
    <d v="2015-04-18T21:10:05"/>
    <s v="technology/hardware"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n v="76.138500000000008"/>
    <b v="1"/>
    <n v="167.50470000000001"/>
    <d v="2012-09-27T02:21:53"/>
    <d v="2012-10-27T02:21:53"/>
    <s v="technology/hardware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n v="74.107684365781708"/>
    <b v="1"/>
    <n v="1435.5717142857143"/>
    <d v="2013-02-21T23:42:41"/>
    <d v="2013-03-23T22:42:41"/>
    <s v="technology/hardware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n v="36.965660377358489"/>
    <b v="1"/>
    <n v="156.73439999999999"/>
    <d v="2014-08-20T20:17:40"/>
    <d v="2014-10-01T00:00:00"/>
    <s v="technology/hardware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n v="2500.969696969697"/>
    <b v="1"/>
    <n v="117.90285714285716"/>
    <d v="2014-11-21T08:42:21"/>
    <d v="2014-12-21T08:42:21"/>
    <s v="technology/hardware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n v="67.690214329454989"/>
    <b v="1"/>
    <n v="1105.3811999999998"/>
    <d v="2012-08-27T04:40:17"/>
    <d v="2012-10-06T03:59:00"/>
    <s v="technology/hardware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n v="63.04738562091503"/>
    <b v="1"/>
    <n v="192.92499999999998"/>
    <d v="2014-04-13T18:43:56"/>
    <d v="2014-05-13T18:43:56"/>
    <s v="technology/hardware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n v="117.6"/>
    <b v="1"/>
    <n v="126.8842105263158"/>
    <d v="2014-08-12T10:18:54"/>
    <d v="2014-09-16T10:18:54"/>
    <s v="technology/hardware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n v="180.75185011709601"/>
    <b v="1"/>
    <n v="259.57748878923763"/>
    <d v="2016-03-23T06:32:52"/>
    <d v="2016-04-22T06:32:52"/>
    <s v="technology/hardware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n v="127.32038834951456"/>
    <b v="1"/>
    <n v="262.27999999999997"/>
    <d v="2011-12-21T02:08:30"/>
    <d v="2012-01-12T01:00:00"/>
    <s v="technology/hardware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n v="136.6444745538665"/>
    <b v="1"/>
    <n v="206.74309000000002"/>
    <d v="2014-07-15T12:58:18"/>
    <d v="2014-08-14T12:58:18"/>
    <s v="technology/hardware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n v="182.78024691358024"/>
    <b v="1"/>
    <n v="370.13"/>
    <d v="2014-04-01T15:55:29"/>
    <d v="2014-05-01T15:55:29"/>
    <s v="technology/hardware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n v="279.37843137254902"/>
    <b v="1"/>
    <n v="284.96600000000001"/>
    <d v="2016-11-02T14:05:15"/>
    <d v="2016-12-03T15:05:15"/>
    <s v="technology/hardware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n v="61.375728669846318"/>
    <b v="1"/>
    <n v="579.08000000000004"/>
    <d v="2016-07-06T19:01:08"/>
    <d v="2016-08-05T19:01:08"/>
    <s v="technology/hardware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n v="80.727532097004286"/>
    <b v="1"/>
    <n v="1131.8"/>
    <d v="2013-02-19T04:38:21"/>
    <d v="2013-04-20T03:38:21"/>
    <s v="technology/hardware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n v="272.35590732591254"/>
    <b v="1"/>
    <n v="263.02771750000005"/>
    <d v="2013-10-14T12:01:01"/>
    <d v="2013-11-15T04:00:00"/>
    <s v="technology/hardware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n v="70.848739495798313"/>
    <b v="1"/>
    <n v="674.48"/>
    <d v="2012-10-19T00:17:24"/>
    <d v="2012-11-18T01:17:24"/>
    <s v="technology/hardware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n v="247.94003412969283"/>
    <b v="1"/>
    <n v="256.83081313131316"/>
    <d v="2016-06-28T17:21:04"/>
    <d v="2016-08-06T07:00:00"/>
    <s v="technology/hardware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n v="186.81393034825871"/>
    <b v="1"/>
    <n v="375.49599999999998"/>
    <d v="2013-06-20T08:01:09"/>
    <d v="2013-08-19T08:01:09"/>
    <s v="technology/hardware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n v="131.98948616600788"/>
    <b v="1"/>
    <n v="208.70837499999996"/>
    <d v="2013-02-08T18:07:31"/>
    <d v="2013-03-10T18:07:31"/>
    <s v="technology/hardware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n v="29.310782241014799"/>
    <b v="1"/>
    <n v="346.6"/>
    <d v="2013-06-13T21:35:25"/>
    <d v="2013-07-13T21:35:25"/>
    <s v="technology/hardware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n v="245.02436053593178"/>
    <b v="1"/>
    <n v="402.33"/>
    <d v="2015-11-03T05:12:20"/>
    <d v="2015-12-19T07:59:00"/>
    <s v="technology/hardware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n v="1323.2540463917526"/>
    <b v="1"/>
    <n v="1026.8451399999999"/>
    <d v="2012-05-10T05:24:52"/>
    <d v="2012-06-12T07:00:00"/>
    <s v="technology/hardware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n v="282.65966789667897"/>
    <b v="1"/>
    <n v="114.901155"/>
    <d v="2015-10-13T11:02:26"/>
    <d v="2015-11-19T04:59:00"/>
    <s v="technology/hardware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n v="91.214401028277635"/>
    <b v="1"/>
    <n v="354.82402000000002"/>
    <d v="2016-02-23T13:01:02"/>
    <d v="2016-04-03T12:01:02"/>
    <s v="technology/hardware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n v="31.75"/>
    <b v="0"/>
    <n v="5.08"/>
    <d v="2014-06-09T17:24:25"/>
    <d v="2014-07-09T17:24:25"/>
    <s v="photography/people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e v="#DIV/0!"/>
    <b v="0"/>
    <n v="0"/>
    <d v="2016-11-04T14:04:47"/>
    <d v="2016-12-04T15:04:47"/>
    <s v="photography/people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n v="88.6875"/>
    <b v="0"/>
    <n v="4.3"/>
    <d v="2016-08-11T00:16:58"/>
    <d v="2016-09-02T07:00:00"/>
    <s v="photography/people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n v="453.14285714285717"/>
    <b v="0"/>
    <n v="21.146666666666665"/>
    <d v="2014-10-01T18:58:01"/>
    <d v="2014-11-30T19:58:01"/>
    <s v="photography/people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n v="12.75"/>
    <b v="0"/>
    <n v="3.1875"/>
    <d v="2016-07-04T16:46:11"/>
    <d v="2016-08-02T23:00:00"/>
    <s v="photography/people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n v="1"/>
    <b v="0"/>
    <n v="0.05"/>
    <d v="2016-02-13T10:24:43"/>
    <d v="2016-03-14T09:24:43"/>
    <s v="photography/people"/>
    <x v="8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n v="83.428571428571431"/>
    <b v="0"/>
    <n v="42.472727272727276"/>
    <d v="2015-01-30T15:21:16"/>
    <d v="2015-03-01T15:21:16"/>
    <s v="photography/people"/>
    <x v="8"/>
    <s v="people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n v="25"/>
    <b v="0"/>
    <n v="0.41666666666666669"/>
    <d v="2015-07-21T18:19:02"/>
    <d v="2015-08-20T18:19:02"/>
    <s v="photography/people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n v="50"/>
    <b v="0"/>
    <n v="1"/>
    <d v="2016-11-11T16:20:08"/>
    <d v="2016-12-11T16:20:08"/>
    <s v="photography/people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n v="101.8"/>
    <b v="0"/>
    <n v="16.966666666666665"/>
    <d v="2016-01-29T04:42:12"/>
    <d v="2016-02-13T04:42:12"/>
    <s v="photography/people"/>
    <x v="8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n v="46.666666666666664"/>
    <b v="0"/>
    <n v="7.0000000000000009"/>
    <d v="2015-06-12T21:26:26"/>
    <d v="2015-07-03T21:26:26"/>
    <s v="photography/people"/>
    <x v="8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n v="1"/>
    <b v="0"/>
    <n v="0.13333333333333333"/>
    <d v="2015-01-19T03:26:31"/>
    <d v="2015-02-18T03:26:31"/>
    <s v="photography/people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e v="#DIV/0!"/>
    <b v="0"/>
    <n v="0"/>
    <d v="2015-11-21T14:07:17"/>
    <d v="2015-12-21T14:07:17"/>
    <s v="photography/people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e v="#DIV/0!"/>
    <b v="0"/>
    <n v="0"/>
    <d v="2016-10-08T00:09:02"/>
    <d v="2016-12-07T01:09:02"/>
    <s v="photography/people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n v="26"/>
    <b v="0"/>
    <n v="7.8"/>
    <d v="2015-06-26T21:38:56"/>
    <d v="2015-07-16T21:38:56"/>
    <s v="photography/people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e v="#DIV/0!"/>
    <b v="0"/>
    <n v="0"/>
    <d v="2014-06-10T19:40:11"/>
    <d v="2014-07-10T19:40:11"/>
    <s v="photography/people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e v="#DIV/0!"/>
    <b v="0"/>
    <n v="0"/>
    <d v="2014-07-27T22:20:12"/>
    <d v="2014-08-26T22:20:12"/>
    <s v="photography/people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n v="218.33333333333334"/>
    <b v="0"/>
    <n v="26.200000000000003"/>
    <d v="2014-06-17T02:50:38"/>
    <d v="2014-08-01T02:50:38"/>
    <s v="photography/people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n v="33.714285714285715"/>
    <b v="0"/>
    <n v="0.76129032258064511"/>
    <d v="2014-10-14T11:35:08"/>
    <d v="2014-11-13T12:35:08"/>
    <s v="photography/people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n v="25"/>
    <b v="0"/>
    <n v="12.5"/>
    <d v="2015-12-07T22:50:13"/>
    <d v="2016-01-06T22:50:13"/>
    <s v="photography/people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n v="128.38790470372632"/>
    <b v="1"/>
    <n v="382.12909090909091"/>
    <d v="2015-05-12T05:01:56"/>
    <d v="2015-06-12T20:00:00"/>
    <s v="technology/hardware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n v="78.834261818181815"/>
    <b v="1"/>
    <n v="216.79422000000002"/>
    <d v="2016-12-24T17:05:43"/>
    <d v="2017-01-23T17:05:43"/>
    <s v="technology/hardware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n v="91.764705882352942"/>
    <b v="1"/>
    <n v="312"/>
    <d v="2010-06-18T03:00:52"/>
    <d v="2010-07-02T23:00:00"/>
    <s v="technology/hardware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n v="331.10237288135596"/>
    <b v="1"/>
    <n v="234.42048"/>
    <d v="2014-06-10T14:31:03"/>
    <d v="2014-07-10T14:31:03"/>
    <s v="technology/hardware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n v="194.26193717277485"/>
    <b v="1"/>
    <n v="123.68010000000001"/>
    <d v="2013-09-18T19:30:18"/>
    <d v="2013-10-16T03:59:00"/>
    <s v="technology/hardware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n v="408.97689768976898"/>
    <b v="1"/>
    <n v="247.84"/>
    <d v="2014-10-29T12:00:45"/>
    <d v="2014-12-03T13:00:45"/>
    <s v="technology/hardware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n v="84.459270072992695"/>
    <b v="1"/>
    <n v="115.7092"/>
    <d v="2010-06-18T20:06:26"/>
    <d v="2010-08-24T04:00:00"/>
    <s v="technology/hardware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n v="44.853658536585364"/>
    <b v="1"/>
    <n v="117.07484768810599"/>
    <d v="2011-08-06T14:30:22"/>
    <d v="2011-09-19T14:30:22"/>
    <s v="technology/hardware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n v="383.3643216080402"/>
    <b v="1"/>
    <n v="305.15800000000002"/>
    <d v="2016-10-18T07:45:43"/>
    <d v="2016-11-23T08:45:43"/>
    <s v="technology/hardware"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n v="55.276856649395505"/>
    <b v="1"/>
    <n v="320.05299999999994"/>
    <d v="2016-07-19T23:54:51"/>
    <d v="2016-08-18T23:54:51"/>
    <s v="technology/hardware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n v="422.02059732234807"/>
    <b v="1"/>
    <n v="819.56399999999996"/>
    <d v="2015-12-09T08:36:13"/>
    <d v="2016-01-11T23:00:00"/>
    <s v="technology/hardware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n v="64.180327868852459"/>
    <b v="1"/>
    <n v="234.90000000000003"/>
    <d v="2015-01-06T19:44:01"/>
    <d v="2015-02-05T19:44:01"/>
    <s v="technology/hardware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n v="173.57781674704077"/>
    <b v="1"/>
    <n v="494.91374999999999"/>
    <d v="2016-05-09T23:03:34"/>
    <d v="2016-07-08T23:03:34"/>
    <s v="technology/hardware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n v="88.601680840609291"/>
    <b v="1"/>
    <n v="7813.7822333333334"/>
    <d v="2013-02-19T05:08:59"/>
    <d v="2013-03-25T04:08:59"/>
    <s v="technology/hardware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n v="50.222283950617282"/>
    <b v="1"/>
    <n v="113.00013888888888"/>
    <d v="2011-08-10T21:02:43"/>
    <d v="2011-09-09T21:02:43"/>
    <s v="technology/hardware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n v="192.38876826722338"/>
    <b v="1"/>
    <n v="921.54219999999998"/>
    <d v="2013-02-07T21:08:19"/>
    <d v="2013-03-09T21:08:19"/>
    <s v="technology/hardware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n v="73.416901408450698"/>
    <b v="1"/>
    <n v="125.10239999999999"/>
    <d v="2012-02-22T01:22:35"/>
    <d v="2012-03-24T04:00:00"/>
    <s v="technology/hardware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n v="147.68495555555555"/>
    <b v="1"/>
    <n v="102.24343076923077"/>
    <d v="2015-07-14T08:46:49"/>
    <d v="2015-08-13T08:46:49"/>
    <s v="technology/hardware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n v="108.96848314606741"/>
    <b v="1"/>
    <n v="484.90975000000003"/>
    <d v="2016-08-23T17:00:21"/>
    <d v="2016-09-22T17:00:21"/>
    <s v="technology/hardware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n v="23.647540983606557"/>
    <b v="1"/>
    <n v="192.33333333333334"/>
    <d v="2014-04-08T02:20:24"/>
    <d v="2014-05-14T23:04:00"/>
    <s v="technology/hardware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n v="147.94736842105263"/>
    <b v="1"/>
    <n v="281.10000000000002"/>
    <d v="2014-08-10T01:41:37"/>
    <d v="2014-09-24T01:41:37"/>
    <s v="technology/hardware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n v="385.03692307692307"/>
    <b v="1"/>
    <n v="125.13700000000001"/>
    <d v="2016-05-12T13:39:32"/>
    <d v="2016-06-11T13:39:32"/>
    <s v="technology/hardware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n v="457.39093484419266"/>
    <b v="1"/>
    <n v="161.459"/>
    <d v="2015-05-12T10:05:53"/>
    <d v="2015-06-11T10:05:53"/>
    <s v="technology/hardware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n v="222.99047619047619"/>
    <b v="1"/>
    <n v="585.35"/>
    <d v="2012-07-09T23:12:24"/>
    <d v="2012-08-13T03:00:00"/>
    <s v="technology/hardware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n v="220.74074074074073"/>
    <b v="1"/>
    <n v="201.14999999999998"/>
    <d v="2015-05-12T04:25:46"/>
    <d v="2015-06-11T04:25:46"/>
    <s v="technology/hardware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n v="73.503898678414089"/>
    <b v="1"/>
    <n v="133.48307999999997"/>
    <d v="2014-03-06T17:39:45"/>
    <d v="2014-04-21T03:59:00"/>
    <s v="technology/hardware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n v="223.09647495361781"/>
    <b v="1"/>
    <n v="120.24900000000001"/>
    <d v="2015-02-13T19:31:59"/>
    <d v="2015-03-30T18:31:59"/>
    <s v="technology/hardware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n v="47.911392405063289"/>
    <b v="1"/>
    <n v="126.16666666666667"/>
    <d v="2010-02-06T22:03:26"/>
    <d v="2010-03-15T21:55:00"/>
    <s v="technology/hardware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n v="96.063829787234042"/>
    <b v="1"/>
    <n v="361.2"/>
    <d v="2014-07-28T00:31:21"/>
    <d v="2014-08-27T00:31:21"/>
    <s v="technology/hardware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n v="118.6144"/>
    <b v="1"/>
    <n v="226.239013671875"/>
    <d v="2012-10-30T23:54:56"/>
    <d v="2012-11-29T23:54:56"/>
    <s v="technology/hardware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n v="118.45472440944881"/>
    <b v="1"/>
    <n v="120.35"/>
    <d v="2014-12-02T07:54:13"/>
    <d v="2015-01-09T01:00:00"/>
    <s v="technology/hardware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n v="143.21468926553672"/>
    <b v="1"/>
    <n v="304.18799999999999"/>
    <d v="2016-11-15T13:34:34"/>
    <d v="2016-12-15T05:00:00"/>
    <s v="technology/hardware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n v="282.71518987341773"/>
    <b v="1"/>
    <n v="178.67599999999999"/>
    <d v="2014-03-27T01:58:38"/>
    <d v="2014-04-26T01:58:38"/>
    <s v="technology/hardware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n v="593.93620078740162"/>
    <b v="1"/>
    <n v="386.81998717948721"/>
    <d v="2015-03-13T03:07:13"/>
    <d v="2015-05-07T06:58:00"/>
    <s v="technology/hardware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n v="262.15704968944101"/>
    <b v="1"/>
    <n v="211.03642500000004"/>
    <d v="2015-11-03T15:00:07"/>
    <d v="2015-12-19T01:00:00"/>
    <s v="technology/hardware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n v="46.580778301886795"/>
    <b v="1"/>
    <n v="131.66833333333335"/>
    <d v="2014-04-09T20:45:19"/>
    <d v="2014-05-09T20:45:19"/>
    <s v="technology/hardware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n v="70.041118881118877"/>
    <b v="1"/>
    <n v="300.47639999999996"/>
    <d v="2013-10-31T05:02:33"/>
    <d v="2013-12-30T06:02:33"/>
    <s v="technology/hardware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n v="164.90686274509804"/>
    <b v="1"/>
    <n v="420.51249999999999"/>
    <d v="2013-05-30T06:30:21"/>
    <d v="2013-07-01T18:00:00"/>
    <s v="technology/hardware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n v="449.26385224274406"/>
    <b v="1"/>
    <n v="136.21680000000001"/>
    <d v="2016-11-01T10:32:05"/>
    <d v="2016-12-01T04:59:00"/>
    <s v="technology/hardware"/>
    <x v="2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n v="27.472841328413285"/>
    <b v="1"/>
    <n v="248.17133333333334"/>
    <d v="2013-10-31T22:15:03"/>
    <d v="2013-11-15T23:15:03"/>
    <s v="technology/hardware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n v="143.97499999999999"/>
    <b v="1"/>
    <n v="181.86315789473684"/>
    <d v="2016-10-11T12:37:07"/>
    <d v="2016-11-10T13:37:07"/>
    <s v="technology/hardware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n v="88.23571428571428"/>
    <b v="1"/>
    <n v="123.53"/>
    <d v="2015-11-23T16:59:34"/>
    <d v="2016-01-22T16:59:34"/>
    <s v="technology/hardware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n v="36.326424870466319"/>
    <b v="1"/>
    <n v="506.20938628158842"/>
    <d v="2016-10-18T04:14:37"/>
    <d v="2016-12-11T04:59:00"/>
    <s v="technology/hardware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n v="90.177777777777777"/>
    <b v="1"/>
    <n v="108.21333333333334"/>
    <d v="2015-05-14T16:25:14"/>
    <d v="2015-06-13T16:25:14"/>
    <s v="technology/hardware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n v="152.62361216730039"/>
    <b v="1"/>
    <n v="819.18387755102037"/>
    <d v="2012-06-09T02:07:27"/>
    <d v="2012-07-09T02:07:27"/>
    <s v="technology/hardware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n v="55.806451612903224"/>
    <b v="1"/>
    <n v="121.10000000000001"/>
    <d v="2013-04-23T04:07:24"/>
    <d v="2013-05-23T04:07:24"/>
    <s v="technology/hardware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n v="227.85327313769753"/>
    <b v="1"/>
    <n v="102.99897959183673"/>
    <d v="2015-03-18T21:41:10"/>
    <d v="2015-04-17T00:00:00"/>
    <s v="technology/hardware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n v="91.82989803350327"/>
    <b v="1"/>
    <n v="148.33229411764705"/>
    <d v="2013-04-23T15:38:11"/>
    <d v="2013-05-23T15:38:11"/>
    <s v="technology/hardware"/>
    <x v="2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n v="80.991037735849048"/>
    <b v="1"/>
    <n v="120.19070000000001"/>
    <d v="2013-10-28T12:39:23"/>
    <d v="2013-12-02T22:59:00"/>
    <s v="technology/hardware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n v="278.39411764705881"/>
    <b v="1"/>
    <n v="473.27000000000004"/>
    <d v="2015-04-21T01:42:58"/>
    <d v="2015-05-31T01:42:58"/>
    <s v="technology/hardware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n v="43.095041322314053"/>
    <b v="1"/>
    <n v="130.36250000000001"/>
    <d v="2013-11-26T00:32:17"/>
    <d v="2013-12-26T00:32:17"/>
    <s v="technology/hardware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n v="326.29205175600737"/>
    <b v="1"/>
    <n v="353.048"/>
    <d v="2016-01-06T02:00:53"/>
    <d v="2016-02-20T02:00:53"/>
    <s v="technology/hardware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n v="41.743801652892564"/>
    <b v="1"/>
    <n v="101.02"/>
    <d v="2015-10-26T14:49:11"/>
    <d v="2015-11-25T15:49:11"/>
    <s v="technology/hardware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n v="64.020933977455712"/>
    <b v="1"/>
    <n v="113.59142857142857"/>
    <d v="2014-04-02T12:30:10"/>
    <d v="2014-05-02T12:30:10"/>
    <s v="technology/hardware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n v="99.455445544554451"/>
    <b v="1"/>
    <n v="167.41666666666666"/>
    <d v="2014-11-03T16:10:43"/>
    <d v="2014-12-03T04:00:00"/>
    <s v="technology/hardware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n v="138.49458483754512"/>
    <b v="1"/>
    <n v="153.452"/>
    <d v="2013-03-18T18:15:42"/>
    <d v="2013-04-17T18:15:42"/>
    <s v="technology/hardware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n v="45.547792792792798"/>
    <b v="1"/>
    <n v="202.23220000000001"/>
    <d v="2016-01-27T11:52:12"/>
    <d v="2016-02-26T11:52:12"/>
    <s v="technology/hardware"/>
    <x v="2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n v="10.507317073170732"/>
    <b v="1"/>
    <n v="168.28125"/>
    <d v="2015-01-22T08:53:50"/>
    <d v="2015-03-02T20:00:00"/>
    <s v="technology/hardware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n v="114.76533333333333"/>
    <b v="1"/>
    <n v="143.45666666666668"/>
    <d v="2015-12-23T14:27:34"/>
    <d v="2016-01-31T21:59:00"/>
    <s v="technology/hardware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n v="35.997067448680355"/>
    <b v="1"/>
    <n v="196.4"/>
    <d v="2014-05-24T15:25:50"/>
    <d v="2014-07-23T15:25:50"/>
    <s v="technology/hardware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n v="154.17142857142858"/>
    <b v="1"/>
    <n v="107.91999999999999"/>
    <d v="2016-12-01T18:20:54"/>
    <d v="2016-12-31T18:20:54"/>
    <s v="technology/hardware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n v="566.38916256157631"/>
    <b v="1"/>
    <n v="114.97699999999999"/>
    <d v="2016-02-23T09:11:38"/>
    <d v="2016-03-24T08:11:38"/>
    <s v="technology/hardware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n v="120.85714285714286"/>
    <b v="1"/>
    <n v="148.04999999999998"/>
    <d v="2016-04-12T17:35:01"/>
    <d v="2016-05-15T17:35:01"/>
    <s v="technology/hardware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n v="86.163845492085343"/>
    <b v="1"/>
    <n v="191.16676082790633"/>
    <d v="2013-04-25T08:45:23"/>
    <d v="2013-05-31T12:00:00"/>
    <s v="technology/hardware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n v="51.212114395886893"/>
    <b v="1"/>
    <n v="199.215125"/>
    <d v="2013-11-25T08:00:29"/>
    <d v="2013-12-25T08:00:29"/>
    <s v="technology/hardware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n v="67.261538461538464"/>
    <b v="1"/>
    <n v="218.6"/>
    <d v="2014-07-24T18:31:23"/>
    <d v="2014-08-23T18:31:23"/>
    <s v="technology/hardware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n v="62.8"/>
    <b v="1"/>
    <n v="126.86868686868686"/>
    <d v="2015-04-21T20:29:36"/>
    <d v="2015-05-24T20:29:36"/>
    <s v="technology/hardware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n v="346.13118421052633"/>
    <b v="1"/>
    <n v="105.22388000000001"/>
    <d v="2016-09-20T20:11:55"/>
    <d v="2016-10-20T20:11:55"/>
    <s v="technology/hardware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n v="244.11912547528519"/>
    <b v="1"/>
    <n v="128.40666000000002"/>
    <d v="2015-12-02T23:19:51"/>
    <d v="2016-01-02T23:19:51"/>
    <s v="technology/hardware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n v="259.25424836601309"/>
    <b v="1"/>
    <n v="317.3272"/>
    <d v="2016-05-29T15:45:23"/>
    <d v="2016-06-28T15:45:23"/>
    <s v="technology/hardware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n v="201.96402877697841"/>
    <b v="1"/>
    <n v="280.73"/>
    <d v="2016-08-18T06:41:24"/>
    <d v="2016-10-02T06:41:24"/>
    <s v="technology/hardware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n v="226.20857142857142"/>
    <b v="1"/>
    <n v="110.73146853146854"/>
    <d v="2016-04-07T13:57:12"/>
    <d v="2016-05-07T13:57:12"/>
    <s v="technology/hardware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n v="324.69"/>
    <b v="1"/>
    <n v="152.60429999999999"/>
    <d v="2015-03-24T16:01:58"/>
    <d v="2015-05-08T16:01:58"/>
    <s v="technology/hardware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n v="205"/>
    <b v="1"/>
    <n v="102.49999999999999"/>
    <d v="2016-04-06T19:49:42"/>
    <d v="2016-05-06T19:49:42"/>
    <s v="technology/hardware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n v="20.465926829268295"/>
    <b v="1"/>
    <n v="1678.3738373837384"/>
    <d v="2013-06-25T16:21:28"/>
    <d v="2013-07-25T16:21:28"/>
    <s v="technology/hardware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n v="116.35303146309367"/>
    <b v="1"/>
    <n v="543.349156424581"/>
    <d v="2014-06-13T21:08:09"/>
    <d v="2014-07-23T21:08:09"/>
    <s v="technology/hardware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n v="307.20212765957444"/>
    <b v="1"/>
    <n v="115.50800000000001"/>
    <d v="2015-04-09T01:01:16"/>
    <d v="2015-06-05T21:00:00"/>
    <s v="technology/hardware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n v="546.6875"/>
    <b v="1"/>
    <n v="131.20499999999998"/>
    <d v="2016-11-18T18:30:57"/>
    <d v="2016-12-18T18:30:57"/>
    <s v="technology/hardware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n v="47.474464579901152"/>
    <b v="1"/>
    <n v="288.17"/>
    <d v="2015-05-26T17:03:13"/>
    <d v="2015-06-25T19:00:00"/>
    <s v="technology/hardware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n v="101.56"/>
    <b v="1"/>
    <n v="507.8"/>
    <d v="2015-10-12T22:58:20"/>
    <d v="2015-11-11T23:58:20"/>
    <s v="technology/hardware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n v="72.909090909090907"/>
    <b v="1"/>
    <n v="114.57142857142857"/>
    <d v="2012-04-05T03:45:55"/>
    <d v="2012-05-16T04:59:00"/>
    <s v="music/indie rock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n v="43.710526315789473"/>
    <b v="1"/>
    <n v="110.73333333333333"/>
    <d v="2011-09-25T02:53:16"/>
    <d v="2011-11-24T03:53:16"/>
    <s v="music/indie rock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n v="34"/>
    <b v="1"/>
    <n v="113.33333333333333"/>
    <d v="2012-05-05T17:19:55"/>
    <d v="2012-06-04T17:19:55"/>
    <s v="music/indie rock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n v="70.652173913043484"/>
    <b v="1"/>
    <n v="108.33333333333333"/>
    <d v="2014-04-02T19:59:42"/>
    <d v="2014-05-04T06:59:00"/>
    <s v="music/indie rock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n v="89.301204819277103"/>
    <b v="1"/>
    <n v="123.53333333333335"/>
    <d v="2012-06-15T20:03:07"/>
    <d v="2012-07-15T20:03:07"/>
    <s v="music/indie rock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n v="115.08571428571429"/>
    <b v="1"/>
    <n v="100.69999999999999"/>
    <d v="2011-11-13T16:05:32"/>
    <d v="2011-12-14T04:59:00"/>
    <s v="music/indie rock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n v="62.12"/>
    <b v="1"/>
    <n v="103.53333333333335"/>
    <d v="2011-08-09T04:54:18"/>
    <d v="2011-09-08T04:54:18"/>
    <s v="music/indie rock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n v="46.204266666666669"/>
    <b v="1"/>
    <n v="115.51066666666668"/>
    <d v="2010-08-05T17:09:12"/>
    <d v="2010-09-11T03:59:00"/>
    <s v="music/indie rock"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n v="48.54854838709678"/>
    <b v="1"/>
    <n v="120.4004"/>
    <d v="2013-06-28T01:49:54"/>
    <d v="2013-08-02T01:49:54"/>
    <s v="music/indie rock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n v="57.520187499999999"/>
    <b v="1"/>
    <n v="115.040375"/>
    <d v="2013-01-25T09:09:15"/>
    <d v="2013-02-24T09:09:15"/>
    <s v="music/indie rock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n v="88.147154471544724"/>
    <b v="1"/>
    <n v="120.46777777777777"/>
    <d v="2011-01-12T07:44:38"/>
    <d v="2011-03-01T20:00:00"/>
    <s v="music/indie rock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n v="110.49090909090908"/>
    <b v="1"/>
    <n v="101.28333333333333"/>
    <d v="2011-08-08T16:58:52"/>
    <d v="2011-10-07T16:58:52"/>
    <s v="music/indie rock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n v="66.826086956521735"/>
    <b v="1"/>
    <n v="102.46666666666667"/>
    <d v="2012-10-23T20:30:32"/>
    <d v="2012-12-22T21:30:32"/>
    <s v="music/indie rock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n v="58.597222222222221"/>
    <b v="1"/>
    <n v="120.54285714285714"/>
    <d v="2012-01-31T00:28:50"/>
    <d v="2012-03-05T03:00:00"/>
    <s v="music/indie rock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n v="113.63636363636364"/>
    <b v="1"/>
    <n v="100"/>
    <d v="2011-08-03T17:36:13"/>
    <d v="2011-10-02T17:36:13"/>
    <s v="music/indie rock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n v="43.571428571428569"/>
    <b v="1"/>
    <n v="101.66666666666666"/>
    <d v="2012-10-10T18:12:15"/>
    <d v="2012-10-26T03:59:00"/>
    <s v="music/indie rock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n v="78.94736842105263"/>
    <b v="1"/>
    <n v="100"/>
    <d v="2011-10-02T14:02:15"/>
    <d v="2011-12-01T15:02:15"/>
    <s v="music/indie rock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n v="188.125"/>
    <b v="1"/>
    <n v="100.33333333333334"/>
    <d v="2012-02-07T02:43:55"/>
    <d v="2012-03-08T02:43:55"/>
    <s v="music/indie rock"/>
    <x v="4"/>
    <s v="indie rock"/>
  </r>
  <r>
    <n v="2099"/>
    <s v="Roosevelt Died."/>
    <s v="Our tour van died, we need help!"/>
    <n v="3000"/>
    <n v="3971"/>
    <x v="0"/>
    <x v="0"/>
    <s v="USD"/>
    <n v="1435808400"/>
    <n v="1434650084"/>
    <b v="0"/>
    <n v="63"/>
    <n v="63.031746031746032"/>
    <b v="1"/>
    <n v="132.36666666666667"/>
    <d v="2015-06-18T17:54:44"/>
    <d v="2015-07-02T03:40:00"/>
    <s v="music/indie rock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n v="30.37037037037037"/>
    <b v="1"/>
    <n v="136.66666666666666"/>
    <d v="2012-06-14T20:02:21"/>
    <d v="2012-06-30T03:59:00"/>
    <s v="music/indie rock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n v="51.477272727272727"/>
    <b v="1"/>
    <n v="113.25"/>
    <d v="2011-12-15T03:35:14"/>
    <d v="2012-02-13T03:35:14"/>
    <s v="music/indie rock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n v="35.789473684210527"/>
    <b v="1"/>
    <n v="136"/>
    <d v="2011-04-05T20:50:48"/>
    <d v="2011-05-05T20:50:48"/>
    <s v="music/indie rock"/>
    <x v="4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n v="98.817391304347822"/>
    <b v="1"/>
    <n v="146.12318374694613"/>
    <d v="2012-10-10T18:07:07"/>
    <d v="2012-11-09T19:07:07"/>
    <s v="music/indie rock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n v="28"/>
    <b v="1"/>
    <n v="129.5"/>
    <d v="2013-04-30T01:47:14"/>
    <d v="2013-05-31T00:00:00"/>
    <s v="music/indie rock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n v="51.313131313131315"/>
    <b v="1"/>
    <n v="254"/>
    <d v="2014-11-08T18:55:53"/>
    <d v="2014-11-21T04:00:00"/>
    <s v="music/indie rock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n v="53.522727272727273"/>
    <b v="1"/>
    <n v="107.04545454545456"/>
    <d v="2012-12-27T05:09:34"/>
    <d v="2013-01-26T05:09:34"/>
    <s v="music/indie rock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n v="37.149310344827583"/>
    <b v="1"/>
    <n v="107.73299999999999"/>
    <d v="2014-10-22T17:03:13"/>
    <d v="2014-11-12T18:03:13"/>
    <s v="music/indie rock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n v="89.895287958115176"/>
    <b v="1"/>
    <n v="107.31250000000001"/>
    <d v="2012-08-14T04:13:00"/>
    <d v="2012-09-10T03:55:00"/>
    <s v="music/indie rock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n v="106.52500000000001"/>
    <b v="1"/>
    <n v="106.52500000000001"/>
    <d v="2015-06-05T17:00:17"/>
    <d v="2015-07-05T17:00:17"/>
    <s v="music/indie rock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n v="52.815789473684212"/>
    <b v="1"/>
    <n v="100.35000000000001"/>
    <d v="2014-04-30T16:06:09"/>
    <d v="2014-05-28T04:59:00"/>
    <s v="music/indie rock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n v="54.615384615384613"/>
    <b v="1"/>
    <n v="106.5"/>
    <d v="2011-06-09T04:43:45"/>
    <d v="2011-08-15T01:00:00"/>
    <s v="music/indie rock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n v="27.272727272727273"/>
    <b v="1"/>
    <n v="100"/>
    <d v="2013-04-01T22:16:33"/>
    <d v="2013-04-15T22:16:33"/>
    <s v="music/indie rock"/>
    <x v="4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n v="68.598130841121488"/>
    <b v="1"/>
    <n v="104.85714285714285"/>
    <d v="2014-08-19T20:46:16"/>
    <d v="2014-09-23T20:46:16"/>
    <s v="music/indie rock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n v="35.612244897959187"/>
    <b v="1"/>
    <n v="104.69999999999999"/>
    <d v="2010-10-07T19:34:30"/>
    <d v="2010-12-09T04:59:00"/>
    <s v="music/indie rock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n v="94.027777777777771"/>
    <b v="1"/>
    <n v="225.66666666666669"/>
    <d v="2011-01-21T01:56:41"/>
    <d v="2011-02-20T01:56:41"/>
    <s v="music/indie rock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n v="526.45652173913038"/>
    <b v="1"/>
    <n v="100.90416666666667"/>
    <d v="2012-08-15T18:40:03"/>
    <d v="2012-10-02T18:40:03"/>
    <s v="music/indie rock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n v="50.657142857142858"/>
    <b v="1"/>
    <n v="147.75"/>
    <d v="2015-10-13T01:25:49"/>
    <d v="2015-10-27T04:59:00"/>
    <s v="music/indie rock"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n v="79.182941176470578"/>
    <b v="1"/>
    <n v="134.61099999999999"/>
    <d v="2011-06-24T20:08:56"/>
    <d v="2011-07-24T20:08:56"/>
    <s v="music/indie rock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n v="91.590909090909093"/>
    <b v="1"/>
    <n v="100.75"/>
    <d v="2012-07-17T03:07:25"/>
    <d v="2012-08-16T03:07:25"/>
    <s v="music/indie rock"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n v="116.96275362318841"/>
    <b v="1"/>
    <n v="100.880375"/>
    <d v="2013-11-13T23:08:56"/>
    <d v="2014-01-01T23:08:56"/>
    <s v="music/indie rock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n v="28.4"/>
    <b v="0"/>
    <n v="0.56800000000000006"/>
    <d v="2016-12-12T17:49:08"/>
    <d v="2017-01-11T17:49:08"/>
    <s v="games/video games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n v="103.33333333333333"/>
    <b v="0"/>
    <n v="0.38750000000000001"/>
    <d v="2016-12-08T07:12:49"/>
    <d v="2017-01-07T07:12:49"/>
    <s v="games/video games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n v="10"/>
    <b v="0"/>
    <n v="10"/>
    <d v="2010-01-20T10:11:47"/>
    <d v="2010-03-15T06:59:00"/>
    <s v="games/video games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n v="23"/>
    <b v="0"/>
    <n v="10.454545454545453"/>
    <d v="2010-10-13T00:40:35"/>
    <d v="2010-11-30T05:00:00"/>
    <s v="games/video games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n v="31.555555555555557"/>
    <b v="0"/>
    <n v="1.4200000000000002"/>
    <d v="2015-07-06T00:33:53"/>
    <d v="2015-08-05T00:33:53"/>
    <s v="games/video games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n v="5"/>
    <b v="0"/>
    <n v="0.05"/>
    <d v="2014-11-08T23:21:27"/>
    <d v="2014-12-08T23:21:27"/>
    <s v="games/video games"/>
    <x v="6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n v="34.220338983050844"/>
    <b v="0"/>
    <n v="28.842857142857142"/>
    <d v="2015-02-10T12:07:43"/>
    <d v="2015-03-12T11:07:43"/>
    <s v="games/video games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n v="25"/>
    <b v="0"/>
    <n v="0.16666666666666669"/>
    <d v="2014-07-23T18:32:49"/>
    <d v="2014-09-21T18:32:49"/>
    <s v="games/video games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n v="19.666666666666668"/>
    <b v="0"/>
    <n v="11.799999999999999"/>
    <d v="2016-02-09T00:35:00"/>
    <d v="2016-03-10T00:35:00"/>
    <s v="games/video games"/>
    <x v="6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n v="21.25"/>
    <b v="0"/>
    <n v="0.20238095238095236"/>
    <d v="2014-07-12T02:04:23"/>
    <d v="2014-08-16T02:04:23"/>
    <s v="games/video games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n v="8.3333333333333339"/>
    <b v="0"/>
    <n v="5"/>
    <d v="2015-06-12T04:58:11"/>
    <d v="2015-07-12T04:58:11"/>
    <s v="games/video games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n v="21.34333333333333"/>
    <b v="0"/>
    <n v="2.1129899999999995"/>
    <d v="2014-01-04T11:41:32"/>
    <d v="2014-02-03T11:41:32"/>
    <s v="games/video games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n v="5.333333333333333"/>
    <b v="0"/>
    <n v="1.6"/>
    <d v="2011-03-17T02:19:59"/>
    <d v="2011-04-24T06:59:00"/>
    <s v="games/video games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n v="34.666666666666664"/>
    <b v="0"/>
    <n v="1.7333333333333332"/>
    <d v="2013-03-28T21:16:31"/>
    <d v="2013-04-27T21:16:31"/>
    <s v="games/video games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n v="21.727272727272727"/>
    <b v="0"/>
    <n v="9.56"/>
    <d v="2012-09-04T23:07:13"/>
    <d v="2012-10-04T23:07:13"/>
    <s v="games/video games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n v="11.922499999999999"/>
    <b v="0"/>
    <n v="5.9612499999999999E-2"/>
    <d v="2013-09-19T12:13:06"/>
    <d v="2013-10-19T12:13:06"/>
    <s v="games/video games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n v="26.59737827715356"/>
    <b v="0"/>
    <n v="28.405999999999999"/>
    <d v="2014-11-05T18:30:29"/>
    <d v="2014-12-05T18:30:29"/>
    <s v="games/video games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n v="10.666666666666666"/>
    <b v="0"/>
    <n v="12.8"/>
    <d v="2013-10-10T00:18:59"/>
    <d v="2013-11-09T01:18:59"/>
    <s v="games/video games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n v="29.035714285714285"/>
    <b v="0"/>
    <n v="5.42"/>
    <d v="2016-10-04T18:00:08"/>
    <d v="2016-11-03T18:00:08"/>
    <s v="games/video games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n v="50.909090909090907"/>
    <b v="0"/>
    <n v="0.11199999999999999"/>
    <d v="2012-12-12T20:00:24"/>
    <d v="2013-01-11T20:00:24"/>
    <s v="games/video games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e v="#DIV/0!"/>
    <b v="0"/>
    <n v="0"/>
    <d v="2014-10-15T05:39:19"/>
    <d v="2014-11-14T06:39:19"/>
    <s v="games/video games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n v="50.083333333333336"/>
    <b v="0"/>
    <n v="5.7238095238095239"/>
    <d v="2015-12-02T16:50:10"/>
    <d v="2015-12-30T16:50:10"/>
    <s v="games/video games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n v="45"/>
    <b v="0"/>
    <n v="11.25"/>
    <d v="2010-06-03T21:16:52"/>
    <d v="2010-07-21T19:00:00"/>
    <s v="games/video games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n v="25.291666666666668"/>
    <b v="0"/>
    <n v="1.7098591549295776"/>
    <d v="2013-08-13T13:07:20"/>
    <d v="2013-09-14T13:07:20"/>
    <s v="games/video games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n v="51.292134831460672"/>
    <b v="0"/>
    <n v="30.433333333333334"/>
    <d v="2013-10-28T05:41:54"/>
    <d v="2013-11-27T06:41:54"/>
    <s v="games/video games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n v="1"/>
    <b v="0"/>
    <n v="0.02"/>
    <d v="2016-01-28T16:18:30"/>
    <d v="2016-02-11T16:18:30"/>
    <s v="games/video games"/>
    <x v="6"/>
    <s v="video 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n v="49.381818181818183"/>
    <b v="0"/>
    <n v="0.69641025641025645"/>
    <d v="2014-10-15T07:05:48"/>
    <d v="2014-11-16T08:05:48"/>
    <s v="games/video games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n v="1"/>
    <b v="0"/>
    <n v="2"/>
    <d v="2015-03-03T17:36:22"/>
    <d v="2015-04-02T16:36:22"/>
    <s v="games/video games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e v="#DIV/0!"/>
    <b v="0"/>
    <n v="0"/>
    <d v="2010-06-26T00:35:56"/>
    <d v="2010-07-31T00:00:00"/>
    <s v="games/video games"/>
    <x v="6"/>
    <s v="video g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n v="101.25"/>
    <b v="0"/>
    <n v="0.80999999999999994"/>
    <d v="2016-06-13T06:49:59"/>
    <d v="2016-07-13T06:49:59"/>
    <s v="games/video games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n v="19.666666666666668"/>
    <b v="0"/>
    <n v="0.26222222222222225"/>
    <d v="2016-05-30T20:20:14"/>
    <d v="2016-06-29T20:20:14"/>
    <s v="games/video games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n v="12.5"/>
    <b v="0"/>
    <n v="0.16666666666666669"/>
    <d v="2014-02-13T19:58:29"/>
    <d v="2014-03-15T18:58:29"/>
    <s v="games/video games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n v="8.5"/>
    <b v="0"/>
    <n v="9.124454880912446E-3"/>
    <d v="2014-12-01T21:51:58"/>
    <d v="2015-01-10T07:59:00"/>
    <s v="games/video games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n v="1"/>
    <b v="0"/>
    <n v="0.8"/>
    <d v="2014-01-08T15:10:27"/>
    <d v="2014-01-28T15:10:27"/>
    <s v="games/video games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n v="23"/>
    <b v="0"/>
    <n v="2.2999999999999998"/>
    <d v="2016-03-01T17:56:25"/>
    <d v="2016-03-31T16:56:25"/>
    <s v="games/video games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n v="17.987951807228917"/>
    <b v="0"/>
    <n v="2.6660714285714282"/>
    <d v="2013-08-02T20:30:06"/>
    <d v="2013-09-16T20:30:06"/>
    <s v="games/video games"/>
    <x v="6"/>
    <s v="video 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n v="370.94736842105266"/>
    <b v="0"/>
    <n v="28.192"/>
    <d v="2016-11-20T23:33:03"/>
    <d v="2016-12-23T07:59:00"/>
    <s v="games/video games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n v="63.569485530546629"/>
    <b v="0"/>
    <n v="6.5900366666666672"/>
    <d v="2012-12-21T20:29:34"/>
    <d v="2013-02-04T20:29:34"/>
    <s v="games/video games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n v="13"/>
    <b v="0"/>
    <n v="0.72222222222222221"/>
    <d v="2011-06-16T17:32:54"/>
    <d v="2011-07-16T17:32:54"/>
    <s v="games/video games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n v="5.3125"/>
    <b v="0"/>
    <n v="0.85000000000000009"/>
    <d v="2012-04-19T17:05:05"/>
    <d v="2012-05-19T17:05:05"/>
    <s v="games/video games"/>
    <x v="6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n v="35.615384615384613"/>
    <b v="1"/>
    <n v="115.75"/>
    <d v="2015-08-24T20:27:39"/>
    <d v="2015-09-23T20:27:39"/>
    <s v="music/rock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n v="87.103448275862064"/>
    <b v="1"/>
    <n v="112.26666666666667"/>
    <d v="2014-06-23T18:23:11"/>
    <d v="2014-07-24T18:23:11"/>
    <s v="music/rock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n v="75.11363636363636"/>
    <b v="1"/>
    <n v="132.20000000000002"/>
    <d v="2015-04-17T21:35:20"/>
    <d v="2015-06-08T03:50:00"/>
    <s v="music/rock"/>
    <x v="4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n v="68.01204819277109"/>
    <b v="1"/>
    <n v="102.63636363636364"/>
    <d v="2016-05-25T17:13:34"/>
    <d v="2016-06-25T03:59:00"/>
    <s v="music/rock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n v="29.623931623931625"/>
    <b v="1"/>
    <n v="138.64000000000001"/>
    <d v="2016-03-09T16:00:35"/>
    <d v="2016-04-08T15:00:35"/>
    <s v="music/rock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n v="91.625"/>
    <b v="1"/>
    <n v="146.6"/>
    <d v="2014-10-21T20:06:58"/>
    <d v="2014-12-05T21:06:58"/>
    <s v="music/rock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n v="22.5"/>
    <b v="1"/>
    <n v="120"/>
    <d v="2012-09-01T01:35:37"/>
    <d v="2012-09-15T01:35:37"/>
    <s v="music/rock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n v="64.366735294117646"/>
    <b v="1"/>
    <n v="121.5816111111111"/>
    <d v="2017-01-10T14:24:21"/>
    <d v="2017-02-10T05:00:00"/>
    <s v="music/rock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n v="21.857142857142858"/>
    <b v="1"/>
    <n v="100"/>
    <d v="2017-02-27T16:49:11"/>
    <d v="2017-03-02T16:49:11"/>
    <s v="music/rock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n v="33.315789473684212"/>
    <b v="1"/>
    <n v="180.85714285714286"/>
    <d v="2015-07-13T18:00:22"/>
    <d v="2015-08-22T18:00:22"/>
    <s v="music/rock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n v="90.276595744680847"/>
    <b v="1"/>
    <n v="106.075"/>
    <d v="2015-05-17T22:58:15"/>
    <d v="2015-06-22T05:00:00"/>
    <s v="music/rock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n v="76.92307692307692"/>
    <b v="1"/>
    <n v="100"/>
    <d v="2015-03-19T13:55:20"/>
    <d v="2015-04-18T13:55:20"/>
    <s v="music/rock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n v="59.233333333333334"/>
    <b v="1"/>
    <n v="126.92857142857143"/>
    <d v="2013-08-09T16:37:23"/>
    <d v="2013-09-10T03:59:00"/>
    <s v="music/rock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n v="65.38095238095238"/>
    <b v="1"/>
    <n v="102.97499999999999"/>
    <d v="2016-04-05T13:01:47"/>
    <d v="2016-05-05T13:01:47"/>
    <s v="music/rock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n v="67.307692307692307"/>
    <b v="1"/>
    <n v="250"/>
    <d v="2016-07-14T00:13:06"/>
    <d v="2016-07-21T00:13:06"/>
    <s v="music/rock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n v="88.74647887323944"/>
    <b v="1"/>
    <n v="126.02"/>
    <d v="2015-04-02T15:11:49"/>
    <d v="2015-05-02T15:11:49"/>
    <s v="music/rock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n v="65.868421052631575"/>
    <b v="1"/>
    <n v="100.12"/>
    <d v="2016-05-12T06:01:07"/>
    <d v="2016-06-06T06:01:07"/>
    <s v="music/rock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n v="40.349243306169967"/>
    <b v="1"/>
    <n v="138.64000000000001"/>
    <d v="2016-12-19T15:16:37"/>
    <d v="2017-01-18T15:16:37"/>
    <s v="music/rock"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n v="76.857142857142861"/>
    <b v="1"/>
    <n v="161.4"/>
    <d v="2015-03-12T04:06:32"/>
    <d v="2015-04-11T04:06:32"/>
    <s v="music/rock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n v="68.707820512820518"/>
    <b v="1"/>
    <n v="107.18419999999999"/>
    <d v="2015-10-02T16:04:28"/>
    <d v="2015-11-13T17:04:28"/>
    <s v="music/rock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n v="57.773584905660378"/>
    <b v="1"/>
    <n v="153.1"/>
    <d v="2017-02-07T00:07:33"/>
    <d v="2017-02-21T00:07:33"/>
    <s v="games/tabletop games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n v="44.171348314606739"/>
    <b v="1"/>
    <n v="524.16666666666663"/>
    <d v="2014-08-28T21:37:05"/>
    <d v="2014-10-02T21:37:05"/>
    <s v="games/tabletop games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n v="31.566308243727597"/>
    <b v="1"/>
    <n v="489.27777777777777"/>
    <d v="2017-01-10T08:46:17"/>
    <d v="2017-02-09T05:00:00"/>
    <s v="games/tabletop games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n v="107.04511278195488"/>
    <b v="1"/>
    <n v="284.74"/>
    <d v="2016-01-11T16:34:01"/>
    <d v="2016-01-25T16:00:00"/>
    <s v="games/tabletop games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n v="149.03451043338683"/>
    <b v="1"/>
    <n v="1856.97"/>
    <d v="2013-02-14T08:23:59"/>
    <d v="2013-03-26T08:23:59"/>
    <s v="games/tabletop games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n v="55.956632653061227"/>
    <b v="1"/>
    <n v="109.67499999999998"/>
    <d v="2016-08-01T14:45:43"/>
    <d v="2016-09-07T02:00:00"/>
    <s v="games/tabletop games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n v="56.970381807973048"/>
    <b v="1"/>
    <n v="1014.6425"/>
    <d v="2015-03-05T05:01:06"/>
    <d v="2015-04-03T03:59:00"/>
    <s v="games/tabletop games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n v="44.056420233463037"/>
    <b v="1"/>
    <n v="412.17692027666544"/>
    <d v="2016-09-20T14:04:01"/>
    <d v="2016-10-25T17:00:00"/>
    <s v="games/tabletop games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n v="68.625"/>
    <b v="1"/>
    <n v="503.25"/>
    <d v="2016-04-07T18:55:00"/>
    <d v="2016-04-21T22:00:00"/>
    <s v="games/tabletop games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n v="65.318435754189949"/>
    <b v="1"/>
    <n v="184.61052631578946"/>
    <d v="2016-02-17T15:00:04"/>
    <d v="2016-03-23T06:59:00"/>
    <s v="games/tabletop games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n v="35.92"/>
    <b v="1"/>
    <n v="119.73333333333333"/>
    <d v="2017-02-02T20:00:27"/>
    <d v="2017-02-14T20:00:27"/>
    <s v="games/tabletop games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n v="40.070667078443485"/>
    <b v="1"/>
    <n v="1081.2401666666667"/>
    <d v="2016-11-17T20:25:44"/>
    <d v="2016-12-15T23:00:00"/>
    <s v="games/tabletop games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n v="75.647714604236342"/>
    <b v="1"/>
    <n v="452.37333333333333"/>
    <d v="2016-10-21T09:44:32"/>
    <d v="2016-11-21T04:59:00"/>
    <s v="games/tabletop games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n v="61.203872437357631"/>
    <b v="1"/>
    <n v="537.37"/>
    <d v="2016-02-25T18:11:30"/>
    <d v="2016-03-26T17:11:30"/>
    <s v="games/tabletop games"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n v="48.130434782608695"/>
    <b v="1"/>
    <n v="120.32608695652173"/>
    <d v="2015-07-12T18:31:40"/>
    <d v="2015-08-11T18:31:40"/>
    <s v="games/tabletop games"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n v="68.106837606837601"/>
    <b v="1"/>
    <n v="113.83571428571429"/>
    <d v="2016-11-01T11:41:42"/>
    <d v="2016-12-02T07:00:00"/>
    <s v="games/tabletop games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n v="65.891300230946882"/>
    <b v="1"/>
    <n v="951.03109999999992"/>
    <d v="2015-01-29T14:00:59"/>
    <d v="2015-02-28T14:00:59"/>
    <s v="games/tabletop games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n v="81.654377880184327"/>
    <b v="1"/>
    <n v="132.89249999999998"/>
    <d v="2015-10-15T12:20:00"/>
    <d v="2015-11-14T13:20:00"/>
    <s v="games/tabletop games"/>
    <x v="6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n v="52.701195219123505"/>
    <b v="1"/>
    <n v="146.97777777777779"/>
    <d v="2015-09-15T09:59:58"/>
    <d v="2015-10-15T09:59:58"/>
    <s v="games/tabletop games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n v="41.228136882129277"/>
    <b v="1"/>
    <n v="542.15"/>
    <d v="2015-06-08T15:01:08"/>
    <d v="2015-07-06T03:00:00"/>
    <s v="games/tabletop games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n v="15.035357142857142"/>
    <b v="1"/>
    <n v="382.71818181818185"/>
    <d v="2013-01-02T20:19:25"/>
    <d v="2013-01-16T20:19:25"/>
    <s v="music/electronic music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n v="39.066920943134534"/>
    <b v="1"/>
    <n v="704.18124999999998"/>
    <d v="2012-10-02T20:22:48"/>
    <d v="2012-11-01T20:22:48"/>
    <s v="music/electronic music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n v="43.82"/>
    <b v="1"/>
    <n v="109.55"/>
    <d v="2015-08-25T20:38:02"/>
    <d v="2015-09-24T20:38:02"/>
    <s v="music/electronic music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n v="27.301369863013697"/>
    <b v="1"/>
    <n v="132.86666666666667"/>
    <d v="2013-02-07T07:28:39"/>
    <d v="2013-03-09T07:28:39"/>
    <s v="music/electronic music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n v="42.222222222222221"/>
    <b v="1"/>
    <n v="152"/>
    <d v="2012-05-02T19:43:09"/>
    <d v="2012-06-01T19:43:09"/>
    <s v="music/electronic music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n v="33.235294117647058"/>
    <b v="1"/>
    <n v="102.72727272727273"/>
    <d v="2012-03-29T06:10:24"/>
    <d v="2012-04-16T06:10:24"/>
    <s v="music/electronic music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n v="285.71428571428572"/>
    <b v="1"/>
    <n v="100"/>
    <d v="2013-10-17T04:39:33"/>
    <d v="2013-11-16T05:39:33"/>
    <s v="music/electronic music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n v="42.333333333333336"/>
    <b v="1"/>
    <n v="101.6"/>
    <d v="2012-02-07T21:10:26"/>
    <d v="2012-04-07T04:00:00"/>
    <s v="music/electronic music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n v="50.266666666666666"/>
    <b v="1"/>
    <n v="150.80000000000001"/>
    <d v="2014-04-03T11:30:44"/>
    <d v="2014-04-14T23:00:00"/>
    <s v="music/electronic music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n v="61.902777777777779"/>
    <b v="1"/>
    <n v="111.425"/>
    <d v="2012-02-17T01:35:10"/>
    <d v="2012-04-14T17:36:00"/>
    <s v="music/electronic music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n v="40.75"/>
    <b v="1"/>
    <n v="195.6"/>
    <d v="2014-03-18T18:50:25"/>
    <d v="2014-04-10T06:59:00"/>
    <s v="music/electronic music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n v="55.796747967479675"/>
    <b v="1"/>
    <n v="114.38333333333333"/>
    <d v="2013-10-01T17:56:17"/>
    <d v="2013-11-04T01:00:00"/>
    <s v="music/electronic music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n v="10"/>
    <b v="1"/>
    <n v="200"/>
    <d v="2015-04-15T19:49:39"/>
    <d v="2015-05-15T19:49:39"/>
    <s v="music/electronic music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n v="73.125416666666666"/>
    <b v="1"/>
    <n v="292.50166666666667"/>
    <d v="2014-01-07T19:00:48"/>
    <d v="2014-02-06T19:00:48"/>
    <s v="music/electronic music"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n v="26.060606060606062"/>
    <b v="1"/>
    <n v="156.36363636363637"/>
    <d v="2012-02-19T17:12:52"/>
    <d v="2012-03-13T06:59:00"/>
    <s v="music/electronic music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n v="22.642857142857142"/>
    <b v="1"/>
    <n v="105.66666666666666"/>
    <d v="2015-07-09T18:02:25"/>
    <d v="2015-07-23T18:02:25"/>
    <s v="music/electronic music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n v="47.222222222222221"/>
    <b v="1"/>
    <n v="101.19047619047619"/>
    <d v="2015-10-22T18:38:33"/>
    <d v="2015-11-02T08:00:00"/>
    <s v="music/electronic music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n v="32.324473684210524"/>
    <b v="1"/>
    <n v="122.833"/>
    <d v="2012-08-06T19:29:43"/>
    <d v="2012-08-29T00:00:00"/>
    <s v="music/electronic music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n v="53.421052631578945"/>
    <b v="1"/>
    <n v="101.49999999999999"/>
    <d v="2015-07-20T17:15:12"/>
    <d v="2015-08-19T17:15:12"/>
    <s v="music/electronic music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n v="51.304347826086953"/>
    <b v="1"/>
    <n v="101.14285714285714"/>
    <d v="2013-06-27T01:27:16"/>
    <d v="2013-07-27T01:27:16"/>
    <s v="music/electronic music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n v="37.197247706422019"/>
    <b v="1"/>
    <n v="108.11999999999999"/>
    <d v="2016-03-23T16:00:09"/>
    <d v="2016-04-23T00:00:00"/>
    <s v="games/tabletop games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n v="27.1"/>
    <b v="1"/>
    <n v="162.6"/>
    <d v="2011-12-29T18:54:07"/>
    <d v="2012-01-28T18:54:07"/>
    <s v="games/tabletop games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n v="206.31"/>
    <b v="1"/>
    <n v="105.80000000000001"/>
    <d v="2015-05-28T15:22:48"/>
    <d v="2015-06-27T15:22:48"/>
    <s v="games/tabletop games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n v="82.145270270270274"/>
    <b v="1"/>
    <n v="243.15000000000003"/>
    <d v="2016-10-01T16:01:15"/>
    <d v="2016-10-29T19:00:00"/>
    <s v="games/tabletop games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n v="164.79651993355483"/>
    <b v="1"/>
    <n v="944.83338095238094"/>
    <d v="2014-08-22T19:00:15"/>
    <d v="2014-09-21T19:00:15"/>
    <s v="games/tabletop games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n v="60.820280373831778"/>
    <b v="1"/>
    <n v="108.46283333333334"/>
    <d v="2016-01-12T19:10:22"/>
    <d v="2016-02-12T04:59:00"/>
    <s v="games/tabletop games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n v="67.970099667774093"/>
    <b v="1"/>
    <n v="157.37692307692308"/>
    <d v="2013-10-14T19:22:35"/>
    <d v="2013-11-13T20:22:35"/>
    <s v="games/tabletop games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n v="81.561805555555551"/>
    <b v="1"/>
    <n v="1174.49"/>
    <d v="2015-07-17T06:40:36"/>
    <d v="2015-08-16T06:40:36"/>
    <s v="games/tabletop games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n v="25.42547309833024"/>
    <b v="1"/>
    <n v="171.04755366949576"/>
    <d v="2013-07-29T15:56:31"/>
    <d v="2013-09-03T04:00:00"/>
    <s v="games/tabletop games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n v="21.497991967871485"/>
    <b v="1"/>
    <n v="125.95294117647057"/>
    <d v="2014-03-26T21:08:47"/>
    <d v="2014-04-25T21:08:47"/>
    <s v="games/tabletop games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n v="27.226630727762803"/>
    <b v="1"/>
    <n v="1212.1296000000002"/>
    <d v="2013-05-29T21:51:41"/>
    <d v="2013-06-25T05:00:00"/>
    <s v="games/tabletop games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n v="25.091093117408906"/>
    <b v="1"/>
    <n v="495.8"/>
    <d v="2014-06-16T19:03:28"/>
    <d v="2014-07-19T03:00:00"/>
    <s v="games/tabletop games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n v="21.230179028132991"/>
    <b v="1"/>
    <n v="332.03999999999996"/>
    <d v="2015-11-23T09:05:39"/>
    <d v="2015-12-14T00:00:00"/>
    <s v="games/tabletop games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n v="41.607142857142854"/>
    <b v="1"/>
    <n v="1165"/>
    <d v="2016-12-06T19:47:27"/>
    <d v="2017-01-05T19:47:27"/>
    <s v="games/tabletop games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n v="135.58503401360545"/>
    <b v="1"/>
    <n v="153.3153846153846"/>
    <d v="2015-02-27T00:31:51"/>
    <d v="2015-03-28T23:31:51"/>
    <s v="games/tabletop games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n v="22.116176470588236"/>
    <b v="1"/>
    <n v="537.10714285714289"/>
    <d v="2016-01-02T14:48:43"/>
    <d v="2016-02-01T14:48:43"/>
    <s v="games/tabletop games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n v="64.625635808748726"/>
    <b v="1"/>
    <n v="352.92777777777775"/>
    <d v="2014-10-03T00:04:43"/>
    <d v="2014-11-12T07:59:00"/>
    <s v="games/tabletop games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n v="69.569620253164558"/>
    <b v="1"/>
    <n v="137.4"/>
    <d v="2017-02-08T14:55:16"/>
    <d v="2017-03-10T14:55:16"/>
    <s v="games/tabletop games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n v="75.133028169014082"/>
    <b v="1"/>
    <n v="128.02668"/>
    <d v="2013-10-25T23:00:14"/>
    <d v="2013-12-01T04:02:00"/>
    <s v="games/tabletop games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n v="140.97916666666666"/>
    <b v="1"/>
    <n v="270.68"/>
    <d v="2016-03-23T19:49:04"/>
    <d v="2016-04-22T19:49:04"/>
    <s v="games/tabletop games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n v="49.472392638036808"/>
    <b v="1"/>
    <n v="806.4"/>
    <d v="2017-01-31T19:51:40"/>
    <d v="2017-03-02T19:51:40"/>
    <s v="games/tabletop games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n v="53.865251485148519"/>
    <b v="1"/>
    <n v="1360.0976000000001"/>
    <d v="2013-10-22T13:48:53"/>
    <d v="2013-11-27T03:02:00"/>
    <s v="games/tabletop games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n v="4.5712530712530715"/>
    <b v="1"/>
    <n v="930250"/>
    <d v="2017-03-06T18:01:30"/>
    <d v="2017-03-13T03:00:00"/>
    <s v="games/tabletop games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n v="65.00344827586207"/>
    <b v="1"/>
    <n v="377.02"/>
    <d v="2016-10-04T19:39:06"/>
    <d v="2016-10-16T20:30:00"/>
    <s v="games/tabletop games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n v="53.475252525252522"/>
    <b v="1"/>
    <n v="2647.0250000000001"/>
    <d v="2014-01-21T17:00:17"/>
    <d v="2014-02-21T18:00:00"/>
    <s v="games/tabletop games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n v="43.912280701754383"/>
    <b v="1"/>
    <n v="100.12"/>
    <d v="2015-08-05T19:00:10"/>
    <d v="2015-09-04T19:00:10"/>
    <s v="games/tabletop games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n v="50.852631578947367"/>
    <b v="1"/>
    <n v="104.45405405405405"/>
    <d v="2015-07-15T15:59:25"/>
    <d v="2015-07-29T15:59:25"/>
    <s v="games/tabletop games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n v="58.6328125"/>
    <b v="1"/>
    <n v="107.21428571428571"/>
    <d v="2016-11-14T21:01:18"/>
    <d v="2016-12-14T21:01:18"/>
    <s v="games/tabletop games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n v="32.81666666666667"/>
    <b v="1"/>
    <n v="168.77142857142857"/>
    <d v="2013-03-03T16:52:45"/>
    <d v="2013-04-02T15:52:45"/>
    <s v="games/tabletop games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n v="426.93169877408059"/>
    <b v="1"/>
    <n v="975.11200000000008"/>
    <d v="2016-11-03T00:07:53"/>
    <d v="2016-12-03T01:07:53"/>
    <s v="games/tabletop games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n v="23.808729166666669"/>
    <b v="1"/>
    <n v="134.44929411764704"/>
    <d v="2014-07-26T08:17:57"/>
    <d v="2014-08-16T08:17:57"/>
    <s v="games/tabletop games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n v="98.413654618473899"/>
    <b v="1"/>
    <n v="272.27777777777777"/>
    <d v="2016-07-22T07:52:18"/>
    <d v="2016-08-06T07:52:18"/>
    <s v="games/tabletop games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n v="107.32142857142857"/>
    <b v="1"/>
    <n v="112.6875"/>
    <d v="2015-10-19T15:09:07"/>
    <d v="2015-11-18T16:09:07"/>
    <s v="games/tabletop games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n v="11.67005076142132"/>
    <b v="1"/>
    <n v="459.8"/>
    <d v="2017-01-17T15:32:48"/>
    <d v="2017-01-24T15:32:48"/>
    <s v="games/tabletop games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n v="41.782287822878232"/>
    <b v="1"/>
    <n v="286.65822784810126"/>
    <d v="2016-04-07T22:50:51"/>
    <d v="2016-05-07T22:50:51"/>
    <s v="games/tabletop games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n v="21.38"/>
    <b v="1"/>
    <n v="222.70833333333334"/>
    <d v="2016-11-08T10:50:46"/>
    <d v="2016-11-22T10:50:46"/>
    <s v="games/tabletop games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n v="94.103550295857985"/>
    <b v="1"/>
    <n v="636.14"/>
    <d v="2016-05-15T22:28:49"/>
    <d v="2016-06-19T23:00:00"/>
    <s v="games/tabletop games"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n v="15.721951219512196"/>
    <b v="1"/>
    <n v="146.5"/>
    <d v="2015-05-12T18:01:27"/>
    <d v="2015-06-11T18:01:27"/>
    <s v="games/tabletop games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n v="90.635922330097088"/>
    <b v="1"/>
    <n v="1867.1"/>
    <d v="2016-11-28T19:18:56"/>
    <d v="2016-12-08T19:18:56"/>
    <s v="games/tabletop games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n v="97.297619047619051"/>
    <b v="1"/>
    <n v="326.92"/>
    <d v="2014-02-25T00:24:10"/>
    <d v="2014-03-26T23:24:10"/>
    <s v="games/tabletop games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n v="37.11904761904762"/>
    <b v="1"/>
    <n v="779.5"/>
    <d v="2017-01-24T17:23:40"/>
    <d v="2017-02-14T17:23:40"/>
    <s v="games/tabletop games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n v="28.104972375690608"/>
    <b v="1"/>
    <n v="154.15151515151516"/>
    <d v="2014-10-14T14:02:38"/>
    <d v="2014-11-18T00:00:00"/>
    <s v="games/tabletop games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n v="144.43333333333334"/>
    <b v="1"/>
    <n v="115.54666666666667"/>
    <d v="2015-01-10T19:58:33"/>
    <d v="2015-01-31T19:58:33"/>
    <s v="games/tabletop games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n v="24.274157303370785"/>
    <b v="1"/>
    <n v="180.03333333333333"/>
    <d v="2016-05-06T13:58:34"/>
    <d v="2016-05-23T03:00:00"/>
    <s v="games/tabletop games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n v="35.117647058823529"/>
    <b v="1"/>
    <n v="298.5"/>
    <d v="2016-11-15T20:28:27"/>
    <d v="2016-11-22T20:28:27"/>
    <s v="games/tabletop games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n v="24.762886597938145"/>
    <b v="1"/>
    <n v="320.26666666666665"/>
    <d v="2016-04-09T20:59:52"/>
    <d v="2016-04-27T02:00:00"/>
    <s v="games/tabletop games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n v="188.37871287128712"/>
    <b v="1"/>
    <n v="380.52499999999998"/>
    <d v="2014-11-25T19:54:57"/>
    <d v="2014-12-21T01:00:00"/>
    <s v="games/tabletop games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n v="148.08247422680412"/>
    <b v="1"/>
    <n v="102.60000000000001"/>
    <d v="2017-02-10T01:58:35"/>
    <d v="2017-03-12T01:58:35"/>
    <s v="games/tabletop games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n v="49.934589800443462"/>
    <b v="1"/>
    <n v="1801.64"/>
    <d v="2017-02-10T16:54:23"/>
    <d v="2017-03-07T05:00:00"/>
    <s v="games/tabletop games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n v="107.82155688622754"/>
    <b v="1"/>
    <n v="720.24800000000005"/>
    <d v="2016-12-21T20:51:53"/>
    <d v="2017-01-10T21:59:00"/>
    <s v="games/tabletop games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n v="42.63403614457831"/>
    <b v="1"/>
    <n v="283.09000000000003"/>
    <d v="2016-11-10T00:00:04"/>
    <d v="2016-12-10T00:00:04"/>
    <s v="games/tabletop games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n v="14.370762711864407"/>
    <b v="1"/>
    <n v="1356.6000000000001"/>
    <d v="2015-11-07T16:47:16"/>
    <d v="2015-12-07T16:47:16"/>
    <s v="games/tabletop games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n v="37.476190476190474"/>
    <b v="1"/>
    <n v="220.35999999999999"/>
    <d v="2017-02-15T13:10:42"/>
    <d v="2017-03-12T12:10:42"/>
    <s v="games/tabletop games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n v="30.202020202020201"/>
    <b v="1"/>
    <n v="119.6"/>
    <d v="2014-01-24T12:00:57"/>
    <d v="2014-02-23T12:00:57"/>
    <s v="games/tabletop games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n v="33.550632911392405"/>
    <b v="1"/>
    <n v="407.76923076923077"/>
    <d v="2014-11-22T14:47:59"/>
    <d v="2014-12-22T14:47:59"/>
    <s v="games/tabletop games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n v="64.74666666666667"/>
    <b v="1"/>
    <n v="105.81826105905425"/>
    <d v="2013-12-06T15:38:09"/>
    <d v="2014-01-05T15:38:09"/>
    <s v="games/tabletop games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n v="57.932367149758456"/>
    <b v="1"/>
    <n v="141.08235294117648"/>
    <d v="2012-01-28T16:17:03"/>
    <d v="2012-02-27T16:17:03"/>
    <s v="games/tabletop games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n v="53.078431372549019"/>
    <b v="1"/>
    <n v="270.7"/>
    <d v="2015-11-30T17:01:07"/>
    <d v="2016-01-03T22:59:00"/>
    <s v="games/tabletop games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n v="48.0625"/>
    <b v="1"/>
    <n v="153.80000000000001"/>
    <d v="2015-01-16T19:21:39"/>
    <d v="2015-02-04T04:00:00"/>
    <s v="games/tabletop games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n v="82.396874999999994"/>
    <b v="1"/>
    <n v="403.57653061224488"/>
    <d v="2015-08-18T14:59:51"/>
    <d v="2015-09-17T14:59:51"/>
    <s v="games/tabletop games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n v="50.454545454545453"/>
    <b v="1"/>
    <n v="185"/>
    <d v="2011-05-24T06:51:37"/>
    <d v="2011-07-25T06:50:00"/>
    <s v="music/rock"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n v="115.83333333333333"/>
    <b v="1"/>
    <n v="185.33333333333331"/>
    <d v="2015-11-15T04:11:26"/>
    <d v="2016-01-14T04:11:26"/>
    <s v="music/rock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n v="63.03458333333333"/>
    <b v="1"/>
    <n v="100.85533333333332"/>
    <d v="2012-03-10T03:00:04"/>
    <d v="2012-05-09T02:00:04"/>
    <s v="music/rock"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n v="108.02152542372882"/>
    <b v="1"/>
    <n v="106.22116666666668"/>
    <d v="2011-02-11T19:07:25"/>
    <d v="2011-03-12T04:00:00"/>
    <s v="music/rock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n v="46.088607594936711"/>
    <b v="1"/>
    <n v="121.36666666666667"/>
    <d v="2012-05-30T04:27:23"/>
    <d v="2012-06-29T04:27:23"/>
    <s v="music/rock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n v="107.21428571428571"/>
    <b v="1"/>
    <n v="100.06666666666666"/>
    <d v="2013-08-08T23:07:34"/>
    <d v="2013-09-06T03:59:00"/>
    <s v="music/rock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n v="50.9338679245283"/>
    <b v="1"/>
    <n v="119.97755555555555"/>
    <d v="2014-06-02T16:01:00"/>
    <d v="2014-06-23T16:01:00"/>
    <s v="music/rock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n v="40.04"/>
    <b v="1"/>
    <n v="100.1"/>
    <d v="2012-06-07T19:51:29"/>
    <d v="2012-06-26T18:00:00"/>
    <s v="music/rock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n v="64.44"/>
    <b v="1"/>
    <n v="107.4"/>
    <d v="2013-10-24T23:57:40"/>
    <d v="2013-12-06T23:22:00"/>
    <s v="music/rock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n v="53.827586206896555"/>
    <b v="1"/>
    <n v="104.06666666666666"/>
    <d v="2009-09-14T06:05:30"/>
    <d v="2009-12-01T17:00:00"/>
    <s v="music/rock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n v="100.46511627906976"/>
    <b v="1"/>
    <n v="172.8"/>
    <d v="2012-03-19T23:26:58"/>
    <d v="2012-04-23T04:00:00"/>
    <s v="music/rock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n v="46.630652173913049"/>
    <b v="1"/>
    <n v="107.2505"/>
    <d v="2012-03-19T16:44:36"/>
    <d v="2012-04-18T16:44:36"/>
    <s v="music/rock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n v="34.074074074074076"/>
    <b v="1"/>
    <n v="108.23529411764706"/>
    <d v="2012-08-30T16:59:59"/>
    <d v="2012-09-25T03:59:00"/>
    <s v="music/rock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n v="65.214642857142863"/>
    <b v="1"/>
    <n v="146.08079999999998"/>
    <d v="2012-12-21T17:21:20"/>
    <d v="2013-01-20T17:21:20"/>
    <s v="music/rock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n v="44.205882352941174"/>
    <b v="1"/>
    <n v="125.25"/>
    <d v="2012-12-27T22:54:16"/>
    <d v="2013-01-26T22:54:16"/>
    <s v="music/rock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n v="71.965517241379317"/>
    <b v="1"/>
    <n v="149.07142857142856"/>
    <d v="2012-01-19T17:33:46"/>
    <d v="2012-02-23T17:33:46"/>
    <s v="music/rock"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n v="52.94736842105263"/>
    <b v="1"/>
    <n v="100.6"/>
    <d v="2012-02-09T01:00:49"/>
    <d v="2012-03-14T03:59:00"/>
    <s v="music/rock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n v="109.45138888888889"/>
    <b v="1"/>
    <n v="105.07333333333332"/>
    <d v="2014-02-24T20:10:33"/>
    <d v="2014-03-26T19:10:33"/>
    <s v="music/rock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n v="75.035714285714292"/>
    <b v="1"/>
    <n v="350.16666666666663"/>
    <d v="2011-01-22T00:46:49"/>
    <d v="2011-02-06T00:46:49"/>
    <s v="music/rock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n v="115.71428571428571"/>
    <b v="1"/>
    <n v="101.25"/>
    <d v="2012-06-14T17:26:56"/>
    <d v="2012-06-28T17:26:56"/>
    <s v="music/rock"/>
    <x v="4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n v="31.659810426540286"/>
    <b v="1"/>
    <n v="133.6044"/>
    <d v="2013-05-22T03:31:36"/>
    <d v="2013-06-21T03:31:36"/>
    <s v="music/indie rock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n v="46.176470588235297"/>
    <b v="1"/>
    <n v="170.65217391304347"/>
    <d v="2013-11-27T20:50:34"/>
    <d v="2013-12-31T07:00:00"/>
    <s v="music/indie rock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n v="68.481650485436887"/>
    <b v="1"/>
    <n v="109.35829457364341"/>
    <d v="2011-11-03T02:39:56"/>
    <d v="2011-12-13T03:39:56"/>
    <s v="music/indie rock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n v="53.469203539823013"/>
    <b v="1"/>
    <n v="100.70033333333335"/>
    <d v="2010-11-20T19:34:51"/>
    <d v="2011-01-01T04:59:00"/>
    <s v="music/indie rock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n v="109.10778443113773"/>
    <b v="1"/>
    <n v="101.22777777777779"/>
    <d v="2014-07-14T16:41:12"/>
    <d v="2014-08-08T18:00:00"/>
    <s v="music/indie rock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n v="51.185616438356163"/>
    <b v="1"/>
    <n v="106.75857142857143"/>
    <d v="2012-02-09T04:02:09"/>
    <d v="2012-03-10T04:02:09"/>
    <s v="music/indie rock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n v="27.936800000000002"/>
    <b v="1"/>
    <n v="106.65777537961894"/>
    <d v="2012-04-05T19:15:33"/>
    <d v="2012-05-05T19:15:28"/>
    <s v="music/indie rock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n v="82.496921824104234"/>
    <b v="1"/>
    <n v="101.30622"/>
    <d v="2014-07-31T23:06:36"/>
    <d v="2014-08-29T01:00:00"/>
    <s v="music/indie rock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n v="59.817476635514019"/>
    <b v="1"/>
    <n v="106.67450000000001"/>
    <d v="2013-02-02T23:42:17"/>
    <d v="2013-03-09T23:42:17"/>
    <s v="music/indie rock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n v="64.816470588235291"/>
    <b v="1"/>
    <n v="428.83978378378379"/>
    <d v="2013-02-19T19:03:35"/>
    <d v="2013-03-21T18:03:35"/>
    <s v="music/indie rock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n v="90.09615384615384"/>
    <b v="1"/>
    <n v="104.11111111111111"/>
    <d v="2014-04-07T00:06:29"/>
    <d v="2014-05-07T00:06:29"/>
    <s v="music/indie rock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n v="40.962025316455694"/>
    <b v="1"/>
    <n v="107.86666666666666"/>
    <d v="2014-03-18T15:11:18"/>
    <d v="2014-04-18T23:00:00"/>
    <s v="music/indie rock"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n v="56.000127388535034"/>
    <b v="1"/>
    <n v="175.84040000000002"/>
    <d v="2012-04-03T23:00:26"/>
    <d v="2012-05-03T23:00:26"/>
    <s v="music/indie rock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n v="37.672800000000002"/>
    <b v="1"/>
    <n v="156.97"/>
    <d v="2012-05-08T13:14:17"/>
    <d v="2012-06-07T13:14:17"/>
    <s v="music/indie rock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n v="40.078125"/>
    <b v="1"/>
    <n v="102.60000000000001"/>
    <d v="2012-04-05T17:25:43"/>
    <d v="2012-05-05T17:25:43"/>
    <s v="music/indie rock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n v="78.031999999999996"/>
    <b v="1"/>
    <n v="104.04266666666666"/>
    <d v="2009-09-23T17:24:10"/>
    <d v="2009-12-09T18:24:00"/>
    <s v="music/indie rock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n v="18.90909090909091"/>
    <b v="1"/>
    <n v="104"/>
    <d v="2010-01-14T13:00:49"/>
    <d v="2010-02-15T05:00:00"/>
    <s v="music/indie rock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n v="37.134969325153371"/>
    <b v="1"/>
    <n v="121.05999999999999"/>
    <d v="2009-08-25T15:26:54"/>
    <d v="2009-09-26T03:59:00"/>
    <s v="music/indie rock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n v="41.961038961038959"/>
    <b v="1"/>
    <n v="107.69999999999999"/>
    <d v="2013-11-15T01:58:05"/>
    <d v="2013-12-15T01:58:05"/>
    <s v="music/indie rock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n v="61.044943820224717"/>
    <b v="1"/>
    <n v="108.66"/>
    <d v="2014-02-26T19:36:40"/>
    <d v="2014-04-02T18:36:40"/>
    <s v="music/indie rock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n v="64.53125"/>
    <b v="0"/>
    <n v="39.120962394619681"/>
    <d v="2017-03-05T06:15:01"/>
    <d v="2017-04-04T05:15:01"/>
    <s v="food/small batch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n v="21.25"/>
    <b v="0"/>
    <n v="3.1481481481481479"/>
    <d v="2017-03-10T21:29:29"/>
    <d v="2017-04-09T20:29:29"/>
    <s v="food/small batch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n v="30"/>
    <b v="0"/>
    <n v="48"/>
    <d v="2017-03-13T18:07:27"/>
    <d v="2017-03-20T18:07:27"/>
    <s v="food/small batch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n v="25.491803278688526"/>
    <b v="0"/>
    <n v="20.733333333333334"/>
    <d v="2017-02-24T21:14:45"/>
    <d v="2017-03-26T20:14:45"/>
    <s v="food/small batch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n v="11.428571428571429"/>
    <b v="0"/>
    <n v="8"/>
    <d v="2017-02-28T00:32:11"/>
    <d v="2017-03-29T23:32:11"/>
    <s v="food/small batch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n v="108"/>
    <b v="0"/>
    <n v="0.72"/>
    <d v="2017-03-10T00:49:08"/>
    <d v="2017-04-30T17:00:00"/>
    <s v="food/small batch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n v="54.883162444113267"/>
    <b v="1"/>
    <n v="526.09431428571429"/>
    <d v="2014-07-22T22:00:40"/>
    <d v="2014-08-26T22:00:40"/>
    <s v="food/small batch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n v="47.383612662942269"/>
    <b v="1"/>
    <n v="254.45000000000002"/>
    <d v="2015-05-15T18:45:37"/>
    <d v="2015-06-14T18:45:37"/>
    <s v="food/small batch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n v="211.84"/>
    <b v="1"/>
    <n v="105.91999999999999"/>
    <d v="2014-06-17T14:59:06"/>
    <d v="2014-07-17T14:59:06"/>
    <s v="food/small batch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n v="219.92638036809817"/>
    <b v="1"/>
    <n v="102.42285714285715"/>
    <d v="2015-11-24T21:35:43"/>
    <d v="2015-12-25T00:00:00"/>
    <s v="food/small batch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n v="40.795406360424032"/>
    <b v="1"/>
    <n v="144.31375"/>
    <d v="2014-07-19T00:08:10"/>
    <d v="2014-08-18T00:08:10"/>
    <s v="food/small batch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n v="75.502840909090907"/>
    <b v="1"/>
    <n v="106.30800000000001"/>
    <d v="2015-01-07T15:04:31"/>
    <d v="2015-02-06T15:04:31"/>
    <s v="food/small batch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n v="13.542553191489361"/>
    <b v="1"/>
    <n v="212.16666666666666"/>
    <d v="2014-05-08T15:36:30"/>
    <d v="2014-05-29T17:50:00"/>
    <s v="food/small batch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n v="60.865671641791046"/>
    <b v="1"/>
    <n v="101.95"/>
    <d v="2014-10-06T16:04:58"/>
    <d v="2014-11-05T17:34:00"/>
    <s v="food/small batch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n v="115.69230769230769"/>
    <b v="1"/>
    <n v="102.27200000000001"/>
    <d v="2014-05-12T13:44:03"/>
    <d v="2014-06-11T13:44:03"/>
    <s v="food/small batch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n v="48.104623556581984"/>
    <b v="1"/>
    <n v="520.73254999999995"/>
    <d v="2014-01-27T22:11:35"/>
    <d v="2014-03-08T22:11:35"/>
    <s v="food/small batch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n v="74.184357541899445"/>
    <b v="1"/>
    <n v="110.65833333333333"/>
    <d v="2014-05-27T15:22:23"/>
    <d v="2014-06-26T15:22:23"/>
    <s v="food/small batch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n v="123.34552845528455"/>
    <b v="1"/>
    <n v="101.14333333333335"/>
    <d v="2014-05-30T21:31:24"/>
    <d v="2014-06-29T21:31:24"/>
    <s v="food/small batch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n v="66.623188405797094"/>
    <b v="1"/>
    <n v="294.20799999999997"/>
    <d v="2016-11-18T19:11:49"/>
    <d v="2016-12-19T07:59:00"/>
    <s v="food/small batch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n v="104.99007444168734"/>
    <b v="1"/>
    <n v="105.77749999999999"/>
    <d v="2016-09-30T15:25:38"/>
    <d v="2016-10-30T15:25:38"/>
    <s v="food/small batch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e v="#DIV/0!"/>
    <b v="0"/>
    <n v="0"/>
    <d v="2015-06-12T19:31:44"/>
    <d v="2015-07-12T19:31:44"/>
    <s v="technology/web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e v="#DIV/0!"/>
    <b v="0"/>
    <n v="0"/>
    <d v="2014-09-15T16:51:10"/>
    <d v="2014-10-06T05:00:00"/>
    <s v="technology/web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n v="300"/>
    <b v="0"/>
    <n v="3"/>
    <d v="2015-11-19T19:48:25"/>
    <d v="2016-01-08T19:47:00"/>
    <s v="technology/web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n v="1"/>
    <b v="0"/>
    <n v="0.1"/>
    <d v="2016-05-25T17:27:49"/>
    <d v="2016-06-24T17:27:49"/>
    <s v="technology/web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e v="#DIV/0!"/>
    <b v="0"/>
    <n v="0"/>
    <d v="2015-02-25T00:02:36"/>
    <d v="2015-03-31T23:39:00"/>
    <s v="technology/web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n v="13"/>
    <b v="0"/>
    <n v="6.5000000000000002E-2"/>
    <d v="2016-09-02T19:10:31"/>
    <d v="2016-10-17T19:10:31"/>
    <s v="technology/web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n v="15"/>
    <b v="0"/>
    <n v="1.5"/>
    <d v="2016-07-26T14:34:36"/>
    <d v="2016-08-25T14:34:36"/>
    <s v="technology/web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n v="54"/>
    <b v="0"/>
    <n v="0.38571428571428573"/>
    <d v="2015-12-22T22:22:18"/>
    <d v="2016-02-20T22:22:18"/>
    <s v="technology/web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e v="#DIV/0!"/>
    <b v="0"/>
    <n v="0"/>
    <d v="2015-07-13T18:37:08"/>
    <d v="2015-08-11T18:37:08"/>
    <s v="technology/web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e v="#DIV/0!"/>
    <b v="0"/>
    <n v="0"/>
    <d v="2016-12-04T20:12:50"/>
    <d v="2017-01-03T20:12:50"/>
    <s v="technology/web"/>
    <x v="2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n v="15.428571428571429"/>
    <b v="0"/>
    <n v="0.5714285714285714"/>
    <d v="2015-03-31T02:25:39"/>
    <d v="2015-04-30T02:25:39"/>
    <s v="technology/web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e v="#DIV/0!"/>
    <b v="0"/>
    <n v="0"/>
    <d v="2015-04-07T15:12:32"/>
    <d v="2015-06-06T15:12:32"/>
    <s v="technology/web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e v="#DIV/0!"/>
    <b v="0"/>
    <n v="0"/>
    <d v="2015-04-09T16:13:42"/>
    <d v="2015-04-21T16:13:42"/>
    <s v="technology/web"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n v="25"/>
    <b v="0"/>
    <n v="7.1428571428571425E-2"/>
    <d v="2014-11-11T17:21:00"/>
    <d v="2015-01-10T17:21:00"/>
    <s v="technology/web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n v="27.5"/>
    <b v="0"/>
    <n v="0.6875"/>
    <d v="2015-04-02T22:02:16"/>
    <d v="2015-05-02T22:02:16"/>
    <s v="technology/web"/>
    <x v="2"/>
    <s v="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e v="#DIV/0!"/>
    <b v="0"/>
    <n v="0"/>
    <d v="2015-05-06T18:48:24"/>
    <d v="2015-06-05T18:48:24"/>
    <s v="technology/web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e v="#DIV/0!"/>
    <b v="0"/>
    <n v="0"/>
    <d v="2015-09-17T14:52:58"/>
    <d v="2015-10-17T14:52:58"/>
    <s v="technology/web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e v="#DIV/0!"/>
    <b v="0"/>
    <n v="0"/>
    <d v="2014-12-05T22:20:36"/>
    <d v="2015-01-31T00:39:00"/>
    <s v="technology/web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n v="367"/>
    <b v="0"/>
    <n v="14.680000000000001"/>
    <d v="2015-06-04T15:35:24"/>
    <d v="2015-08-03T15:35:24"/>
    <s v="technology/web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n v="2"/>
    <b v="0"/>
    <n v="0.04"/>
    <d v="2016-01-08T16:58:00"/>
    <d v="2016-02-07T16:58:00"/>
    <s v="technology/web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e v="#DIV/0!"/>
    <b v="0"/>
    <n v="0"/>
    <d v="2016-04-06T20:36:48"/>
    <d v="2016-04-30T22:00:00"/>
    <s v="technology/web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n v="60"/>
    <b v="0"/>
    <n v="28.571428571428569"/>
    <d v="2014-11-11T16:31:10"/>
    <d v="2014-12-11T16:31:10"/>
    <s v="technology/web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e v="#DIV/0!"/>
    <b v="0"/>
    <n v="0"/>
    <d v="2015-11-14T00:16:40"/>
    <d v="2015-12-29T00:16:40"/>
    <s v="technology/web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e v="#DIV/0!"/>
    <b v="0"/>
    <n v="0"/>
    <d v="2015-09-01T22:25:56"/>
    <d v="2015-10-26T22:25:56"/>
    <s v="technology/web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e v="#DIV/0!"/>
    <b v="0"/>
    <n v="0"/>
    <d v="2015-12-08T17:40:25"/>
    <d v="2016-01-17T23:00:00"/>
    <s v="technology/web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n v="97.407407407407405"/>
    <b v="0"/>
    <n v="10.52"/>
    <d v="2015-09-21T12:45:33"/>
    <d v="2015-10-21T12:45:33"/>
    <s v="technology/web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n v="47.857142857142854"/>
    <b v="0"/>
    <n v="1.34"/>
    <d v="2016-02-25T23:16:56"/>
    <d v="2016-04-25T22:16:56"/>
    <s v="technology/web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n v="50"/>
    <b v="0"/>
    <n v="0.25"/>
    <d v="2015-02-28T17:19:25"/>
    <d v="2015-04-14T16:19:25"/>
    <s v="technology/web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e v="#DIV/0!"/>
    <b v="0"/>
    <n v="0"/>
    <d v="2016-01-11T19:30:11"/>
    <d v="2016-02-10T19:30:11"/>
    <s v="technology/web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n v="20.5"/>
    <b v="0"/>
    <n v="0.32800000000000001"/>
    <d v="2014-11-18T04:32:21"/>
    <d v="2014-12-18T04:32:21"/>
    <s v="technology/web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e v="#DIV/0!"/>
    <b v="0"/>
    <n v="0"/>
    <d v="2015-05-26T18:39:56"/>
    <d v="2015-06-25T18:39:56"/>
    <s v="technology/web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n v="30"/>
    <b v="0"/>
    <n v="3.2727272727272729"/>
    <d v="2015-03-25T01:39:31"/>
    <d v="2015-04-24T01:39:31"/>
    <s v="technology/web"/>
    <x v="2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n v="50"/>
    <b v="0"/>
    <n v="5.8823529411764705E-3"/>
    <d v="2015-07-30T15:53:44"/>
    <d v="2015-08-29T15:53:44"/>
    <s v="technology/web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n v="10"/>
    <b v="0"/>
    <n v="4.5454545454545456E-2"/>
    <d v="2015-01-13T20:14:20"/>
    <d v="2015-02-12T20:14:20"/>
    <s v="technology/web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e v="#DIV/0!"/>
    <b v="0"/>
    <n v="0"/>
    <d v="2016-08-10T20:03:57"/>
    <d v="2016-09-09T20:03:57"/>
    <s v="technology/web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n v="81.582499999999996"/>
    <b v="0"/>
    <n v="10.877666666666666"/>
    <d v="2015-11-10T22:12:46"/>
    <d v="2015-12-10T22:12:46"/>
    <s v="technology/web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e v="#DIV/0!"/>
    <b v="0"/>
    <n v="0"/>
    <d v="2016-10-26T20:53:03"/>
    <d v="2016-11-25T21:53:03"/>
    <s v="technology/web"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e v="#DIV/0!"/>
    <b v="0"/>
    <n v="0"/>
    <d v="2015-07-28T00:18:50"/>
    <d v="2015-08-26T00:18:50"/>
    <s v="technology/web"/>
    <x v="2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e v="#DIV/0!"/>
    <b v="0"/>
    <n v="0"/>
    <d v="2015-08-21T00:23:36"/>
    <d v="2015-10-05T00:23:36"/>
    <s v="technology/web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n v="18.333333333333332"/>
    <b v="0"/>
    <n v="0.36666666666666664"/>
    <d v="2015-09-01T19:02:22"/>
    <d v="2015-10-01T19:02:22"/>
    <s v="technology/web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n v="224.42857142857142"/>
    <b v="0"/>
    <n v="1.8193398957730169"/>
    <d v="2015-03-11T22:27:28"/>
    <d v="2015-04-10T22:27:28"/>
    <s v="technology/web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n v="37.5"/>
    <b v="0"/>
    <n v="2.5"/>
    <d v="2015-07-10T04:30:03"/>
    <d v="2015-08-04T04:30:03"/>
    <s v="technology/web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n v="145"/>
    <b v="0"/>
    <n v="4.3499999999999996"/>
    <d v="2015-01-23T01:21:47"/>
    <d v="2015-02-22T01:21:47"/>
    <s v="technology/web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n v="1"/>
    <b v="0"/>
    <n v="0.8"/>
    <d v="2014-10-15T01:37:23"/>
    <d v="2014-11-14T02:37:23"/>
    <s v="technology/web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n v="112.57142857142857"/>
    <b v="0"/>
    <n v="1.2123076923076923"/>
    <d v="2015-07-06T16:50:32"/>
    <d v="2015-08-05T16:50:32"/>
    <s v="technology/web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e v="#DIV/0!"/>
    <b v="0"/>
    <n v="0"/>
    <d v="2014-11-11T20:07:04"/>
    <d v="2015-01-10T20:07:04"/>
    <s v="technology/web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n v="342"/>
    <b v="0"/>
    <n v="0.68399999999999994"/>
    <d v="2016-06-07T15:02:20"/>
    <d v="2016-07-22T15:02:20"/>
    <s v="technology/web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n v="57.875"/>
    <b v="0"/>
    <n v="1.2513513513513512"/>
    <d v="2014-12-16T20:29:19"/>
    <d v="2015-01-15T19:29:00"/>
    <s v="technology/web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n v="30"/>
    <b v="0"/>
    <n v="0.1875"/>
    <d v="2015-06-24T15:40:52"/>
    <d v="2015-07-25T21:59:00"/>
    <s v="technology/web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e v="#DIV/0!"/>
    <b v="0"/>
    <n v="0"/>
    <d v="2014-11-25T06:17:44"/>
    <d v="2015-01-04T06:17:44"/>
    <s v="technology/web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n v="25"/>
    <b v="0"/>
    <n v="0.125"/>
    <d v="2015-03-01T19:04:04"/>
    <d v="2015-03-31T18:04:04"/>
    <s v="technology/web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e v="#DIV/0!"/>
    <b v="0"/>
    <n v="0"/>
    <d v="2015-09-29T02:53:43"/>
    <d v="2015-10-29T02:53:43"/>
    <s v="technology/web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n v="50"/>
    <b v="0"/>
    <n v="0.05"/>
    <d v="2015-07-09T15:33:37"/>
    <d v="2015-08-08T15:33:37"/>
    <s v="technology/web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n v="1.5"/>
    <b v="0"/>
    <n v="0.06"/>
    <d v="2015-01-27T08:41:33"/>
    <d v="2015-02-26T08:41:33"/>
    <s v="technology/web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e v="#DIV/0!"/>
    <b v="0"/>
    <n v="0"/>
    <d v="2016-12-13T02:54:47"/>
    <d v="2017-01-10T08:57:00"/>
    <s v="technology/web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n v="10"/>
    <b v="0"/>
    <n v="0.2"/>
    <d v="2015-09-15T20:22:38"/>
    <d v="2015-10-15T20:22:38"/>
    <s v="technology/web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e v="#DIV/0!"/>
    <b v="0"/>
    <n v="0"/>
    <d v="2014-12-03T21:14:16"/>
    <d v="2015-01-02T21:14:16"/>
    <s v="technology/web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e v="#DIV/0!"/>
    <b v="0"/>
    <n v="0"/>
    <d v="2015-06-02T21:59:44"/>
    <d v="2015-07-02T21:59:44"/>
    <s v="technology/web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e v="#DIV/0!"/>
    <b v="0"/>
    <n v="0"/>
    <d v="2014-11-13T20:28:26"/>
    <d v="2014-12-18T20:28:26"/>
    <s v="technology/web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e v="#DIV/0!"/>
    <b v="0"/>
    <n v="0"/>
    <d v="2016-03-15T06:26:04"/>
    <d v="2016-04-14T06:26:04"/>
    <s v="technology/web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n v="22.333333333333332"/>
    <b v="0"/>
    <n v="0.71785714285714286"/>
    <d v="2016-01-05T19:44:56"/>
    <d v="2016-03-05T19:44:56"/>
    <s v="food/food trucks"/>
    <x v="7"/>
    <s v="food trucks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n v="52"/>
    <b v="0"/>
    <n v="0.43333333333333329"/>
    <d v="2015-04-13T16:18:51"/>
    <d v="2015-05-13T16:18:51"/>
    <s v="food/food trucks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n v="16.833333333333332"/>
    <b v="0"/>
    <n v="16.833333333333332"/>
    <d v="2016-01-30T21:10:58"/>
    <d v="2016-03-30T20:10:58"/>
    <s v="food/food trucks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e v="#DIV/0!"/>
    <b v="0"/>
    <n v="0"/>
    <d v="2015-12-04T00:56:47"/>
    <d v="2016-01-03T00:56:47"/>
    <s v="food/food trucks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n v="56.3"/>
    <b v="0"/>
    <n v="22.52"/>
    <d v="2016-08-13T14:02:55"/>
    <d v="2016-09-03T14:02:55"/>
    <s v="food/food trucks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n v="84.0625"/>
    <b v="0"/>
    <n v="41.384615384615387"/>
    <d v="2014-12-10T02:39:50"/>
    <d v="2015-01-19T02:39:50"/>
    <s v="food/food trucks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n v="168.39393939393941"/>
    <b v="0"/>
    <n v="25.259090909090908"/>
    <d v="2015-03-19T13:48:48"/>
    <d v="2015-04-11T06:00:00"/>
    <s v="food/food trucks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n v="15"/>
    <b v="0"/>
    <n v="0.2"/>
    <d v="2014-10-07T03:22:37"/>
    <d v="2014-11-06T04:22:37"/>
    <s v="food/food trucks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n v="76.666666666666671"/>
    <b v="0"/>
    <n v="1.8399999999999999"/>
    <d v="2015-07-19T21:01:15"/>
    <d v="2015-08-18T21:01:15"/>
    <s v="food/food trucks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e v="#DIV/0!"/>
    <b v="0"/>
    <n v="0"/>
    <d v="2015-08-08T09:47:55"/>
    <d v="2015-09-07T09:47:55"/>
    <s v="food/food trucks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n v="50.333333333333336"/>
    <b v="0"/>
    <n v="0.60399999999999998"/>
    <d v="2015-07-26T17:34:42"/>
    <d v="2015-08-25T17:34:42"/>
    <s v="food/food trucks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e v="#DIV/0!"/>
    <b v="0"/>
    <n v="0"/>
    <d v="2016-10-12T17:41:13"/>
    <d v="2016-11-26T18:41:13"/>
    <s v="food/food trucks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n v="8.3333333333333339"/>
    <b v="0"/>
    <n v="0.83333333333333337"/>
    <d v="2014-05-01T02:38:02"/>
    <d v="2014-05-31T23:30:00"/>
    <s v="food/food trucks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n v="35.384615384615387"/>
    <b v="0"/>
    <n v="3.0666666666666664"/>
    <d v="2015-07-13T16:41:00"/>
    <d v="2015-08-22T03:59:00"/>
    <s v="food/food trucks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n v="55.833333333333336"/>
    <b v="0"/>
    <n v="0.55833333333333335"/>
    <d v="2016-06-15T20:42:26"/>
    <d v="2016-07-15T20:42:26"/>
    <s v="food/food trucks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n v="5"/>
    <b v="0"/>
    <n v="2.5000000000000001E-2"/>
    <d v="2015-01-15T17:42:23"/>
    <d v="2015-03-14T15:00:00"/>
    <s v="food/food trucks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e v="#DIV/0!"/>
    <b v="0"/>
    <n v="0"/>
    <d v="2014-07-11T21:13:07"/>
    <d v="2014-08-10T21:13:07"/>
    <s v="food/food trucks"/>
    <x v="7"/>
    <s v="food tru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n v="1"/>
    <b v="0"/>
    <n v="0.02"/>
    <d v="2015-01-23T20:34:04"/>
    <d v="2015-03-24T19:34:04"/>
    <s v="food/food trucks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e v="#DIV/0!"/>
    <b v="0"/>
    <n v="0"/>
    <d v="2014-12-20T17:43:09"/>
    <d v="2015-02-18T17:43:09"/>
    <s v="food/food trucks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n v="69.472222222222229"/>
    <b v="0"/>
    <n v="14.825133372851216"/>
    <d v="2014-09-11T00:41:35"/>
    <d v="2014-11-10T01:41:35"/>
    <s v="food/food trucks"/>
    <x v="7"/>
    <s v="food trucks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n v="1"/>
    <b v="0"/>
    <n v="1.6666666666666666E-2"/>
    <d v="2015-01-22T16:29:56"/>
    <d v="2015-02-21T16:29:56"/>
    <s v="food/food trucks"/>
    <x v="7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n v="1"/>
    <b v="0"/>
    <n v="0.2"/>
    <d v="2015-02-09T17:23:56"/>
    <d v="2015-03-11T16:23:56"/>
    <s v="food/food trucks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n v="8"/>
    <b v="0"/>
    <n v="1.3333333333333334E-2"/>
    <d v="2014-12-01T16:54:50"/>
    <d v="2014-12-31T16:54:50"/>
    <s v="food/food trucks"/>
    <x v="7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n v="34.444444444444443"/>
    <b v="0"/>
    <n v="1.24"/>
    <d v="2014-09-27T21:25:08"/>
    <d v="2014-10-27T21:25:08"/>
    <s v="food/food trucks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n v="1"/>
    <b v="0"/>
    <n v="2.8571428571428574E-2"/>
    <d v="2016-05-12T21:55:49"/>
    <d v="2016-05-27T22:04:00"/>
    <s v="food/food trucks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e v="#DIV/0!"/>
    <b v="0"/>
    <n v="0"/>
    <d v="2015-06-09T04:04:52"/>
    <d v="2015-08-08T04:04:52"/>
    <s v="food/food trucks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n v="1"/>
    <b v="0"/>
    <n v="2E-3"/>
    <d v="2016-02-12T07:38:53"/>
    <d v="2016-03-23T06:38:53"/>
    <s v="food/food trucks"/>
    <x v="7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n v="1"/>
    <b v="0"/>
    <n v="2.8571428571428571E-3"/>
    <d v="2015-02-10T18:49:11"/>
    <d v="2015-03-12T17:49:11"/>
    <s v="food/food trucks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n v="501.25"/>
    <b v="0"/>
    <n v="1.4321428571428572"/>
    <d v="2016-12-30T21:06:06"/>
    <d v="2017-02-05T16:44:00"/>
    <s v="food/food trucks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n v="10.5"/>
    <b v="0"/>
    <n v="0.70000000000000007"/>
    <d v="2016-01-13T03:08:24"/>
    <d v="2016-02-12T03:08:24"/>
    <s v="food/food trucks"/>
    <x v="7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n v="1"/>
    <b v="0"/>
    <n v="2E-3"/>
    <d v="2016-04-29T02:23:33"/>
    <d v="2016-06-28T02:23:33"/>
    <s v="food/food trucks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n v="1"/>
    <b v="0"/>
    <n v="1.4285714285714287E-2"/>
    <d v="2015-02-06T05:14:57"/>
    <d v="2015-03-08T05:14:57"/>
    <s v="food/food trucks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e v="#DIV/0!"/>
    <b v="0"/>
    <n v="0"/>
    <d v="2016-01-28T21:35:43"/>
    <d v="2016-02-27T21:35:43"/>
    <s v="food/food trucks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n v="13"/>
    <b v="0"/>
    <n v="0.13"/>
    <d v="2015-06-25T04:27:54"/>
    <d v="2015-08-04T04:27:54"/>
    <s v="food/food trucks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n v="306"/>
    <b v="0"/>
    <n v="0.48960000000000004"/>
    <d v="2015-09-05T06:39:46"/>
    <d v="2015-10-05T06:39:46"/>
    <s v="food/food trucks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n v="22.5"/>
    <b v="0"/>
    <n v="3.8461538461538464E-2"/>
    <d v="2015-11-30T14:46:10"/>
    <d v="2016-01-29T14:46:10"/>
    <s v="food/food trucks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e v="#DIV/0!"/>
    <b v="0"/>
    <n v="0"/>
    <d v="2015-01-27T23:09:48"/>
    <d v="2015-03-17T18:00:00"/>
    <s v="food/food trucks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n v="50"/>
    <b v="0"/>
    <n v="0.33333333333333337"/>
    <d v="2015-10-08T21:57:42"/>
    <d v="2015-12-07T22:57:42"/>
    <s v="food/food trucks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e v="#DIV/0!"/>
    <b v="0"/>
    <n v="0"/>
    <d v="2015-09-18T19:38:49"/>
    <d v="2015-10-18T19:38:49"/>
    <s v="food/food trucks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n v="5"/>
    <b v="0"/>
    <n v="0.2"/>
    <d v="2016-01-14T21:35:13"/>
    <d v="2016-02-13T21:35:13"/>
    <s v="food/food trucks"/>
    <x v="7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n v="74.22935779816514"/>
    <b v="1"/>
    <n v="107.88"/>
    <d v="2015-07-02T03:00:54"/>
    <d v="2015-07-23T04:59:00"/>
    <s v="food/small batch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n v="81.252688172043008"/>
    <b v="1"/>
    <n v="125.94166666666666"/>
    <d v="2015-02-17T16:00:28"/>
    <d v="2015-03-19T15:00:28"/>
    <s v="food/small batch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n v="130.23469453376205"/>
    <b v="1"/>
    <n v="202.51495"/>
    <d v="2014-07-16T15:00:22"/>
    <d v="2014-08-15T15:00:22"/>
    <s v="food/small batch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n v="53.409836065573771"/>
    <b v="1"/>
    <n v="108.60000000000001"/>
    <d v="2016-04-25T18:06:31"/>
    <d v="2016-05-25T18:06:31"/>
    <s v="food/small batch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n v="75.130434782608702"/>
    <b v="1"/>
    <n v="172.8"/>
    <d v="2015-08-27T04:33:41"/>
    <d v="2015-09-26T04:33:41"/>
    <s v="food/small batch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n v="75.666666666666671"/>
    <b v="1"/>
    <n v="167.98"/>
    <d v="2016-10-27T14:27:51"/>
    <d v="2016-11-26T15:27:51"/>
    <s v="food/small batch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n v="31.691394658753708"/>
    <b v="1"/>
    <n v="427.20000000000005"/>
    <d v="2016-10-11T11:16:33"/>
    <d v="2016-11-12T04:00:00"/>
    <s v="food/small batch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n v="47.777777777777779"/>
    <b v="1"/>
    <n v="107.5"/>
    <d v="2016-08-25T07:35:13"/>
    <d v="2016-08-31T05:36:00"/>
    <s v="food/small batch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n v="90"/>
    <b v="1"/>
    <n v="108"/>
    <d v="2014-10-31T03:25:15"/>
    <d v="2014-11-30T04:25:15"/>
    <s v="food/small batch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n v="149.31401960784314"/>
    <b v="1"/>
    <n v="101.53353333333335"/>
    <d v="2014-09-20T01:44:16"/>
    <d v="2014-10-28T03:11:00"/>
    <s v="food/small batch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n v="62.06989247311828"/>
    <b v="1"/>
    <n v="115.45"/>
    <d v="2017-02-13T21:48:10"/>
    <d v="2017-03-05T21:48:10"/>
    <s v="food/small batch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n v="53.4"/>
    <b v="1"/>
    <n v="133.5"/>
    <d v="2015-11-30T20:15:00"/>
    <d v="2015-12-29T23:00:00"/>
    <s v="food/small batch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n v="69.268656716417908"/>
    <b v="1"/>
    <n v="154.69999999999999"/>
    <d v="2017-01-03T16:36:49"/>
    <d v="2017-02-02T16:36:49"/>
    <s v="food/small batch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n v="271.50769230769231"/>
    <b v="1"/>
    <n v="100.84571428571429"/>
    <d v="2017-02-04T04:50:08"/>
    <d v="2017-03-11T04:50:08"/>
    <s v="food/small batch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n v="34.125"/>
    <b v="1"/>
    <n v="182"/>
    <d v="2016-03-23T18:45:50"/>
    <d v="2016-04-20T18:45:50"/>
    <s v="food/small batch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n v="40.492537313432834"/>
    <b v="1"/>
    <n v="180.86666666666667"/>
    <d v="2017-01-26T23:03:59"/>
    <d v="2017-02-25T23:03:59"/>
    <s v="food/small batch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n v="189.75806451612902"/>
    <b v="1"/>
    <n v="102.30434782608695"/>
    <d v="2016-02-23T14:27:36"/>
    <d v="2016-03-24T13:27:36"/>
    <s v="food/small batch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n v="68.862499999999997"/>
    <b v="1"/>
    <n v="110.17999999999999"/>
    <d v="2016-05-05T20:55:18"/>
    <d v="2016-06-09T19:00:00"/>
    <s v="food/small batch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n v="108.77659574468085"/>
    <b v="1"/>
    <n v="102.25"/>
    <d v="2016-02-07T15:18:05"/>
    <d v="2016-03-23T14:18:05"/>
    <s v="food/small batch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n v="125.98529411764706"/>
    <b v="1"/>
    <n v="100.78823529411764"/>
    <d v="2016-11-30T04:29:27"/>
    <d v="2017-01-03T04:17:00"/>
    <s v="food/small batch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n v="90.523255813953483"/>
    <b v="1"/>
    <n v="103.8"/>
    <d v="2011-08-29T00:18:17"/>
    <d v="2011-10-01T03:00:00"/>
    <s v="music/indie rock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n v="28.880434782608695"/>
    <b v="1"/>
    <n v="110.70833333333334"/>
    <d v="2012-06-29T04:28:16"/>
    <d v="2012-07-19T04:28:16"/>
    <s v="music/indie rock"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n v="31"/>
    <b v="1"/>
    <n v="116.25000000000001"/>
    <d v="2013-03-08T02:40:25"/>
    <d v="2013-04-16T19:00:00"/>
    <s v="music/indie rock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n v="51.674418604651166"/>
    <b v="1"/>
    <n v="111.1"/>
    <d v="2015-09-01T21:36:37"/>
    <d v="2015-09-30T19:29:00"/>
    <s v="music/indie rock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n v="26.270833333333332"/>
    <b v="1"/>
    <n v="180.14285714285714"/>
    <d v="2012-08-24T17:15:48"/>
    <d v="2012-09-23T17:15:48"/>
    <s v="music/indie rock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n v="48.07692307692308"/>
    <b v="1"/>
    <n v="100"/>
    <d v="2013-04-09T02:27:33"/>
    <d v="2013-05-09T02:27:33"/>
    <s v="music/indie rock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n v="27.558139534883722"/>
    <b v="1"/>
    <n v="118.5"/>
    <d v="2012-04-26T20:58:51"/>
    <d v="2012-05-10T17:00:00"/>
    <s v="music/indie rock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n v="36.97137931034483"/>
    <b v="1"/>
    <n v="107.21700000000001"/>
    <d v="2012-09-22T03:42:01"/>
    <d v="2012-10-28T05:00:00"/>
    <s v="music/indie rock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n v="29.021276595744681"/>
    <b v="1"/>
    <n v="113.66666666666667"/>
    <d v="2011-01-14T10:18:49"/>
    <d v="2011-02-08T10:18:49"/>
    <s v="music/indie rock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n v="28.65666666666667"/>
    <b v="1"/>
    <n v="103.16400000000002"/>
    <d v="2012-04-24T01:47:35"/>
    <d v="2012-05-24T01:47:35"/>
    <s v="music/indie rock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n v="37.647058823529413"/>
    <b v="1"/>
    <n v="128"/>
    <d v="2011-12-16T23:49:52"/>
    <d v="2012-01-25T23:49:52"/>
    <s v="music/indie rock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n v="97.904038461538462"/>
    <b v="1"/>
    <n v="135.76026666666667"/>
    <d v="2010-06-25T02:46:20"/>
    <d v="2010-09-04T01:03:00"/>
    <s v="music/indie rock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n v="42.553191489361701"/>
    <b v="1"/>
    <n v="100"/>
    <d v="2012-10-11T17:57:49"/>
    <d v="2012-11-10T18:57:49"/>
    <s v="music/indie rock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n v="131.58368421052631"/>
    <b v="1"/>
    <n v="100.00360000000002"/>
    <d v="2010-08-27T00:16:16"/>
    <d v="2010-10-11T00:16:16"/>
    <s v="music/indie rock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n v="32.320987654320987"/>
    <b v="1"/>
    <n v="104.71999999999998"/>
    <d v="2010-05-12T06:54:15"/>
    <d v="2010-07-10T22:00:00"/>
    <s v="music/indie rock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n v="61.103999999999999"/>
    <b v="1"/>
    <n v="105.02249999999999"/>
    <d v="2014-10-01T07:52:50"/>
    <d v="2014-11-03T08:52:50"/>
    <s v="music/indie rock"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n v="31.341463414634145"/>
    <b v="1"/>
    <n v="171.33333333333334"/>
    <d v="2012-06-28T16:35:45"/>
    <d v="2012-08-12T16:35:45"/>
    <s v="music/indie rock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n v="129.1139240506329"/>
    <b v="1"/>
    <n v="127.49999999999999"/>
    <d v="2012-12-14T22:48:33"/>
    <d v="2013-01-13T22:48:33"/>
    <s v="music/indie rock"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n v="25.020624999999999"/>
    <b v="1"/>
    <n v="133.44333333333333"/>
    <d v="2012-07-17T17:26:34"/>
    <d v="2012-07-28T02:00:00"/>
    <s v="music/indie rock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n v="250"/>
    <b v="1"/>
    <n v="100"/>
    <d v="2015-08-11T22:28:04"/>
    <d v="2015-10-10T22:28:04"/>
    <s v="music/indie rock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n v="47.541473684210523"/>
    <b v="1"/>
    <n v="112.91099999999999"/>
    <d v="2012-03-31T15:30:08"/>
    <d v="2012-04-30T15:30:08"/>
    <s v="music/indie rock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n v="40.04"/>
    <b v="1"/>
    <n v="100.1"/>
    <d v="2011-06-17T18:46:23"/>
    <d v="2011-08-01T18:46:23"/>
    <s v="music/indie rock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n v="65.84210526315789"/>
    <b v="1"/>
    <n v="113.72727272727272"/>
    <d v="2012-03-02T18:00:03"/>
    <d v="2012-05-01T17:00:03"/>
    <s v="music/indie rock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n v="46.401222222222216"/>
    <b v="1"/>
    <n v="119.31742857142855"/>
    <d v="2011-08-16T22:00:03"/>
    <d v="2011-09-15T22:00:03"/>
    <s v="music/indie rock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n v="50.365853658536587"/>
    <b v="1"/>
    <n v="103.25"/>
    <d v="2011-09-07T23:57:59"/>
    <d v="2011-10-12T23:57:59"/>
    <s v="music/indie rock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n v="26.566666666666666"/>
    <b v="1"/>
    <n v="265.66666666666669"/>
    <d v="2012-03-23T16:59:36"/>
    <d v="2012-04-22T16:59:36"/>
    <s v="music/indie rock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n v="39.493684210526318"/>
    <b v="1"/>
    <n v="100.05066666666667"/>
    <d v="2012-04-27T01:59:57"/>
    <d v="2012-05-27T01:59:57"/>
    <s v="music/indie rock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n v="49.246153846153845"/>
    <b v="1"/>
    <n v="106.69999999999999"/>
    <d v="2011-10-17T15:11:48"/>
    <d v="2011-11-16T16:11:48"/>
    <s v="music/indie rock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n v="62.38"/>
    <b v="1"/>
    <n v="133.67142857142858"/>
    <d v="2013-04-09T16:33:59"/>
    <d v="2013-05-09T16:33:59"/>
    <s v="music/indie rock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n v="37.9375"/>
    <b v="1"/>
    <n v="121.39999999999999"/>
    <d v="2012-04-24T05:27:56"/>
    <d v="2012-06-23T05:27:56"/>
    <s v="music/indie rock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n v="51.6"/>
    <b v="1"/>
    <n v="103.2"/>
    <d v="2010-12-30T20:08:34"/>
    <d v="2011-01-16T01:51:00"/>
    <s v="music/indie rock"/>
    <x v="4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n v="27.777777777777779"/>
    <b v="1"/>
    <n v="125"/>
    <d v="2012-04-25T23:39:48"/>
    <d v="2012-06-16T09:59:00"/>
    <s v="music/indie rock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n v="99.382239382239376"/>
    <b v="1"/>
    <n v="128.69999999999999"/>
    <d v="2013-03-15T04:02:20"/>
    <d v="2013-04-29T04:02:20"/>
    <s v="music/indie rock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n v="38.848205128205123"/>
    <b v="1"/>
    <n v="101.00533333333333"/>
    <d v="2012-04-23T15:29:04"/>
    <d v="2012-05-23T15:29:04"/>
    <s v="music/indie rock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n v="45.548809523809524"/>
    <b v="1"/>
    <n v="127.53666666666665"/>
    <d v="2012-05-07T22:42:55"/>
    <d v="2012-06-06T22:42:55"/>
    <s v="music/indie rock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n v="600"/>
    <b v="1"/>
    <n v="100"/>
    <d v="2013-02-22T23:54:52"/>
    <d v="2013-03-29T22:54:52"/>
    <s v="music/indie rock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n v="80.551071428571419"/>
    <b v="1"/>
    <n v="112.7715"/>
    <d v="2011-07-06T21:05:38"/>
    <d v="2011-08-05T21:05:38"/>
    <s v="music/indie rock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n v="52.8"/>
    <b v="1"/>
    <n v="105.60000000000001"/>
    <d v="2015-01-13T23:13:07"/>
    <d v="2015-01-27T23:13:07"/>
    <s v="music/indie rock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n v="47.676470588235297"/>
    <b v="1"/>
    <n v="202.625"/>
    <d v="2012-11-13T15:33:57"/>
    <d v="2012-12-31T18:00:00"/>
    <s v="music/indie rock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n v="23.448275862068964"/>
    <b v="1"/>
    <n v="113.33333333333333"/>
    <d v="2012-05-24T18:32:55"/>
    <d v="2012-06-23T18:32:55"/>
    <s v="music/indie rock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n v="40.142857142857146"/>
    <b v="0"/>
    <n v="2.5545454545454547"/>
    <d v="2015-08-28T18:38:24"/>
    <d v="2015-09-27T18:38:24"/>
    <s v="food/restaurants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n v="17.2"/>
    <b v="0"/>
    <n v="7.8181818181818186E-2"/>
    <d v="2014-08-07T19:48:38"/>
    <d v="2014-09-21T19:48:38"/>
    <s v="food/restaurants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e v="#DIV/0!"/>
    <b v="0"/>
    <n v="0"/>
    <d v="2016-05-08T21:35:08"/>
    <d v="2016-06-07T21:06:00"/>
    <s v="food/restaurants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e v="#DIV/0!"/>
    <b v="0"/>
    <n v="0"/>
    <d v="2014-10-16T00:22:14"/>
    <d v="2014-11-15T01:22:14"/>
    <s v="food/restaurants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e v="#DIV/0!"/>
    <b v="0"/>
    <n v="0"/>
    <d v="2015-02-12T01:20:16"/>
    <d v="2015-03-14T00:20:16"/>
    <s v="food/restaurants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n v="15"/>
    <b v="0"/>
    <n v="0.6"/>
    <d v="2015-09-11T07:07:49"/>
    <d v="2015-10-03T21:00:00"/>
    <s v="food/restaurants"/>
    <x v="7"/>
    <s v="restaura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e v="#DIV/0!"/>
    <b v="0"/>
    <n v="0"/>
    <d v="2015-04-11T01:45:04"/>
    <d v="2015-05-11T01:45:04"/>
    <s v="food/restaurants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e v="#DIV/0!"/>
    <b v="0"/>
    <n v="0"/>
    <d v="2014-07-15T22:50:34"/>
    <d v="2014-08-14T22:50:34"/>
    <s v="food/restaurants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n v="35.714285714285715"/>
    <b v="0"/>
    <n v="1.0526315789473684"/>
    <d v="2015-02-23T19:25:49"/>
    <d v="2015-04-20T18:25:49"/>
    <s v="food/restaurants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n v="37.5"/>
    <b v="0"/>
    <n v="0.15"/>
    <d v="2015-03-15T23:56:12"/>
    <d v="2015-05-14T23:56:12"/>
    <s v="food/restaurants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e v="#DIV/0!"/>
    <b v="0"/>
    <n v="0"/>
    <d v="2016-01-02T10:43:33"/>
    <d v="2016-02-01T10:43:33"/>
    <s v="food/restaurants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e v="#DIV/0!"/>
    <b v="0"/>
    <n v="0"/>
    <d v="2014-11-28T21:02:41"/>
    <d v="2014-12-13T21:02:41"/>
    <s v="food/restaurants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e v="#DIV/0!"/>
    <b v="0"/>
    <n v="0"/>
    <d v="2016-12-28T00:09:49"/>
    <d v="2017-02-26T00:09:49"/>
    <s v="food/restaurants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n v="52.5"/>
    <b v="0"/>
    <n v="1.7500000000000002"/>
    <d v="2014-08-03T09:21:17"/>
    <d v="2014-08-20T09:21:17"/>
    <s v="food/restaurants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n v="77.5"/>
    <b v="0"/>
    <n v="18.600000000000001"/>
    <d v="2015-01-23T20:09:13"/>
    <d v="2015-02-22T20:09:13"/>
    <s v="food/restaurants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e v="#DIV/0!"/>
    <b v="0"/>
    <n v="0"/>
    <d v="2014-10-30T15:40:52"/>
    <d v="2014-11-29T16:40:52"/>
    <s v="food/restaurants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n v="53.545454545454547"/>
    <b v="0"/>
    <n v="9.8166666666666664"/>
    <d v="2015-02-17T19:15:30"/>
    <d v="2015-03-19T18:15:30"/>
    <s v="food/restaurants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e v="#DIV/0!"/>
    <b v="0"/>
    <n v="0"/>
    <d v="2014-10-14T16:20:28"/>
    <d v="2014-11-13T17:20:28"/>
    <s v="food/restaurants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n v="16.25"/>
    <b v="0"/>
    <n v="4.3333333333333335E-2"/>
    <d v="2014-06-19T03:43:24"/>
    <d v="2014-07-19T03:43:24"/>
    <s v="food/restaurants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e v="#DIV/0!"/>
    <b v="0"/>
    <n v="0"/>
    <d v="2016-08-30T14:24:45"/>
    <d v="2016-10-15T19:21:00"/>
    <s v="food/restaurants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n v="103.68174242424243"/>
    <b v="1"/>
    <n v="109.48792"/>
    <d v="2015-09-22T23:13:41"/>
    <d v="2015-10-13T23:13:41"/>
    <s v="music/classical music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n v="185.18518518518519"/>
    <b v="1"/>
    <n v="100"/>
    <d v="2016-03-31T13:46:00"/>
    <d v="2016-04-22T14:52:00"/>
    <s v="music/classical music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n v="54.153846153846153"/>
    <b v="1"/>
    <n v="156.44444444444446"/>
    <d v="2014-10-18T23:24:52"/>
    <d v="2014-11-18T00:24:52"/>
    <s v="music/classical music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n v="177.2093023255814"/>
    <b v="1"/>
    <n v="101.6"/>
    <d v="2014-11-18T19:22:37"/>
    <d v="2014-12-21T04:30:00"/>
    <s v="music/classical music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n v="100.325"/>
    <b v="1"/>
    <n v="100.325"/>
    <d v="2012-05-29T20:16:11"/>
    <d v="2012-06-28T20:16:11"/>
    <s v="music/classical music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n v="136.90909090909091"/>
    <b v="1"/>
    <n v="112.94999999999999"/>
    <d v="2014-11-10T02:11:14"/>
    <d v="2014-12-08T04:59:00"/>
    <s v="music/classical music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n v="57.535211267605632"/>
    <b v="1"/>
    <n v="102.125"/>
    <d v="2013-09-29T18:01:31"/>
    <d v="2013-10-18T03:59:00"/>
    <s v="music/classical music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n v="52.962839506172834"/>
    <b v="1"/>
    <n v="107.24974999999999"/>
    <d v="2015-08-01T20:01:43"/>
    <d v="2015-08-20T11:00:00"/>
    <s v="music/classical music"/>
    <x v="4"/>
    <s v="classical 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n v="82.328947368421055"/>
    <b v="1"/>
    <n v="104.28333333333333"/>
    <d v="2012-02-09T01:56:15"/>
    <d v="2012-03-25T00:56:15"/>
    <s v="music/classical music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n v="135.41666666666666"/>
    <b v="1"/>
    <n v="100"/>
    <d v="2015-03-18T20:45:05"/>
    <d v="2015-04-20T04:50:00"/>
    <s v="music/classical music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n v="74.06557377049181"/>
    <b v="1"/>
    <n v="100.4"/>
    <d v="2015-07-23T16:19:14"/>
    <d v="2015-08-15T03:59:00"/>
    <s v="music/classical music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n v="84.083333333333329"/>
    <b v="1"/>
    <n v="126.125"/>
    <d v="2012-07-17T20:22:46"/>
    <d v="2012-08-16T20:22:46"/>
    <s v="music/classical music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n v="61.029411764705884"/>
    <b v="1"/>
    <n v="110.66666666666667"/>
    <d v="2013-01-30T18:01:51"/>
    <d v="2013-03-01T18:01:08"/>
    <s v="music/classical music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n v="150"/>
    <b v="1"/>
    <n v="105"/>
    <d v="2009-11-10T16:48:32"/>
    <d v="2010-01-01T06:00:00"/>
    <s v="music/classical music"/>
    <x v="4"/>
    <s v="classical 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n v="266.08974358974359"/>
    <b v="1"/>
    <n v="103.77499999999999"/>
    <d v="2014-10-31T18:59:05"/>
    <d v="2014-12-01T19:59:05"/>
    <s v="music/classical music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n v="7.25"/>
    <b v="1"/>
    <n v="115.99999999999999"/>
    <d v="2013-07-09T02:32:46"/>
    <d v="2013-07-30T02:32:46"/>
    <s v="music/classical music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n v="100"/>
    <b v="1"/>
    <n v="110.00000000000001"/>
    <d v="2011-06-02T15:34:15"/>
    <d v="2011-08-01T15:34:15"/>
    <s v="music/classical music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n v="109.96308108108107"/>
    <b v="1"/>
    <n v="113.01761111111111"/>
    <d v="2013-01-24T12:14:21"/>
    <d v="2013-02-24T04:59:00"/>
    <s v="music/classical music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n v="169.91525423728814"/>
    <b v="1"/>
    <n v="100.25"/>
    <d v="2014-12-04T21:39:12"/>
    <d v="2015-02-02T21:39:12"/>
    <s v="music/classical music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n v="95.740740740740748"/>
    <b v="1"/>
    <n v="103.4"/>
    <d v="2011-08-30T16:12:01"/>
    <d v="2011-10-29T16:12:01"/>
    <s v="music/classical music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n v="59.460317460317462"/>
    <b v="1"/>
    <n v="107.02857142857142"/>
    <d v="2013-07-28T10:46:58"/>
    <d v="2013-09-26T10:46:58"/>
    <s v="music/classical music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n v="55.769230769230766"/>
    <b v="1"/>
    <n v="103.57142857142858"/>
    <d v="2013-08-23T10:14:17"/>
    <d v="2013-10-01T03:59:00"/>
    <s v="music/classical music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n v="30.076923076923077"/>
    <b v="1"/>
    <n v="156.4"/>
    <d v="2010-12-02T02:34:58"/>
    <d v="2011-01-02T03:00:00"/>
    <s v="music/classical music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n v="88.438596491228068"/>
    <b v="1"/>
    <n v="100.82"/>
    <d v="2012-06-08T12:29:29"/>
    <d v="2012-07-08T12:29:29"/>
    <s v="music/classical music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n v="64.032786885245898"/>
    <b v="1"/>
    <n v="195.3"/>
    <d v="2015-01-23T03:18:58"/>
    <d v="2015-02-27T00:30:00"/>
    <s v="music/classical music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n v="60.153846153846153"/>
    <b v="1"/>
    <n v="111.71428571428572"/>
    <d v="2013-09-07T20:36:19"/>
    <d v="2013-10-05T05:00:00"/>
    <s v="music/classical music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n v="49.194029850746269"/>
    <b v="1"/>
    <n v="119.85454545454546"/>
    <d v="2012-03-05T18:33:23"/>
    <d v="2012-04-04T17:33:23"/>
    <s v="music/classical music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n v="165.16216216216216"/>
    <b v="1"/>
    <n v="101.85"/>
    <d v="2016-09-05T15:00:37"/>
    <d v="2016-09-30T04:27:00"/>
    <s v="music/classical music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n v="43.621621621621621"/>
    <b v="1"/>
    <n v="102.80254777070064"/>
    <d v="2013-04-26T18:11:10"/>
    <d v="2013-05-31T17:00:00"/>
    <s v="music/classical music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n v="43.7"/>
    <b v="1"/>
    <n v="100.84615384615385"/>
    <d v="2015-08-12T15:13:26"/>
    <d v="2015-10-08T03:59:00"/>
    <s v="music/classical music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n v="67.419642857142861"/>
    <b v="1"/>
    <n v="102.73469387755102"/>
    <d v="2012-02-22T06:03:05"/>
    <d v="2012-03-21T20:48:00"/>
    <s v="music/classical music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n v="177.5"/>
    <b v="1"/>
    <n v="106.5"/>
    <d v="2017-02-03T19:26:21"/>
    <d v="2017-03-05T19:26:21"/>
    <s v="music/classical music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n v="38.883333333333333"/>
    <b v="1"/>
    <n v="155.53333333333333"/>
    <d v="2012-07-23T04:46:47"/>
    <d v="2012-09-21T04:46:47"/>
    <s v="music/classical music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n v="54.985074626865675"/>
    <b v="1"/>
    <n v="122.8"/>
    <d v="2015-05-01T01:52:43"/>
    <d v="2015-06-01T03:59:00"/>
    <s v="music/classical music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n v="61.342857142857142"/>
    <b v="1"/>
    <n v="107.35"/>
    <d v="2012-04-27T15:43:13"/>
    <d v="2012-05-28T15:43:13"/>
    <s v="music/classical music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n v="23.117647058823529"/>
    <b v="1"/>
    <n v="105.50335570469798"/>
    <d v="2012-11-09T23:47:37"/>
    <d v="2012-12-24T23:47:37"/>
    <s v="music/classical music"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n v="29.611111111111111"/>
    <b v="1"/>
    <n v="118.44444444444444"/>
    <d v="2014-04-15T17:53:06"/>
    <d v="2014-05-15T17:53:06"/>
    <s v="music/classical music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n v="75.611111111111114"/>
    <b v="1"/>
    <n v="108.88"/>
    <d v="2015-03-30T20:38:26"/>
    <d v="2015-05-01T13:59:00"/>
    <s v="music/classical music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n v="35.6"/>
    <b v="1"/>
    <n v="111.25"/>
    <d v="2011-10-13T20:58:04"/>
    <d v="2011-11-15T19:37:00"/>
    <s v="music/classical music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n v="143"/>
    <b v="1"/>
    <n v="100.1"/>
    <d v="2015-02-04T22:49:34"/>
    <d v="2015-03-06T22:49:34"/>
    <s v="music/classical music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e v="#DIV/0!"/>
    <b v="0"/>
    <n v="0"/>
    <d v="2015-09-13T12:41:29"/>
    <d v="2015-10-13T12:41:29"/>
    <s v="food/food trucks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n v="25"/>
    <b v="0"/>
    <n v="0.75"/>
    <d v="2016-08-12T12:35:39"/>
    <d v="2016-10-11T12:35:39"/>
    <s v="food/food trucks"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e v="#DIV/0!"/>
    <b v="0"/>
    <n v="0"/>
    <d v="2015-05-31T03:20:51"/>
    <d v="2015-07-30T03:20:51"/>
    <s v="food/food trucks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e v="#DIV/0!"/>
    <b v="0"/>
    <n v="0"/>
    <d v="2014-07-02T00:58:19"/>
    <d v="2014-08-01T00:58:19"/>
    <s v="food/food trucks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n v="100"/>
    <b v="0"/>
    <n v="1"/>
    <d v="2016-03-11T15:36:29"/>
    <d v="2016-05-09T20:50:00"/>
    <s v="food/food trucks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e v="#DIV/0!"/>
    <b v="0"/>
    <n v="0"/>
    <d v="2014-07-22T23:32:28"/>
    <d v="2014-08-21T23:32:28"/>
    <s v="food/food trucks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n v="60"/>
    <b v="0"/>
    <n v="0.26666666666666666"/>
    <d v="2015-03-24T21:05:38"/>
    <d v="2015-04-23T21:05:38"/>
    <s v="food/food trucks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n v="50"/>
    <b v="0"/>
    <n v="0.5"/>
    <d v="2016-08-02T15:59:54"/>
    <d v="2016-09-01T15:59:54"/>
    <s v="food/food trucks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n v="72.5"/>
    <b v="0"/>
    <n v="2.2307692307692308"/>
    <d v="2015-08-18T02:31:52"/>
    <d v="2015-09-17T02:31:52"/>
    <s v="food/food trucks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n v="29.5"/>
    <b v="0"/>
    <n v="0.84285714285714297"/>
    <d v="2017-01-09T21:40:35"/>
    <d v="2017-02-08T21:40:35"/>
    <s v="food/food trucks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n v="62.5"/>
    <b v="0"/>
    <n v="0.25"/>
    <d v="2016-03-20T08:12:01"/>
    <d v="2016-05-19T08:12:01"/>
    <s v="food/food trucks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e v="#DIV/0!"/>
    <b v="0"/>
    <n v="0"/>
    <d v="2015-03-14T02:51:57"/>
    <d v="2015-04-13T02:51:57"/>
    <s v="food/food trucks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e v="#DIV/0!"/>
    <b v="0"/>
    <n v="0"/>
    <d v="2014-07-09T14:12:29"/>
    <d v="2014-08-23T14:12:29"/>
    <s v="food/food trucks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e v="#DIV/0!"/>
    <b v="0"/>
    <n v="0"/>
    <d v="2016-04-27T19:49:05"/>
    <d v="2016-05-18T19:49:05"/>
    <s v="food/food trucks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e v="#DIV/0!"/>
    <b v="0"/>
    <n v="0"/>
    <d v="2014-12-13T02:36:34"/>
    <d v="2015-01-12T02:36:34"/>
    <s v="food/food trucks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e v="#DIV/0!"/>
    <b v="0"/>
    <n v="0"/>
    <d v="2015-02-25T00:14:07"/>
    <d v="2015-04-10T23:14:07"/>
    <s v="food/food trucks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e v="#DIV/0!"/>
    <b v="0"/>
    <n v="0"/>
    <d v="2014-07-10T19:41:37"/>
    <d v="2014-08-04T19:41:37"/>
    <s v="food/food trucks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e v="#DIV/0!"/>
    <b v="0"/>
    <n v="0"/>
    <d v="2015-08-22T00:32:59"/>
    <d v="2015-10-09T17:00:00"/>
    <s v="food/food trucks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n v="23.083333333333332"/>
    <b v="0"/>
    <n v="0.13849999999999998"/>
    <d v="2014-07-17T19:55:03"/>
    <d v="2014-09-15T19:55:03"/>
    <s v="food/food trucks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n v="25.5"/>
    <b v="0"/>
    <n v="0.6"/>
    <d v="2015-04-16T07:50:03"/>
    <d v="2015-05-16T03:00:00"/>
    <s v="food/food trucks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n v="48.18181818181818"/>
    <b v="0"/>
    <n v="10.6"/>
    <d v="2015-10-17T15:04:58"/>
    <d v="2015-11-16T16:04:58"/>
    <s v="food/food trucks"/>
    <x v="7"/>
    <s v="food tru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n v="1"/>
    <b v="0"/>
    <n v="1.1111111111111111E-3"/>
    <d v="2016-09-29T23:43:54"/>
    <d v="2016-10-29T23:43:54"/>
    <s v="food/food trucks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n v="1"/>
    <b v="0"/>
    <n v="0.5"/>
    <d v="2015-01-15T18:28:00"/>
    <d v="2015-03-16T17:28:00"/>
    <s v="food/food trucks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e v="#DIV/0!"/>
    <b v="0"/>
    <n v="0"/>
    <d v="2015-05-16T04:09:29"/>
    <d v="2015-06-15T04:09:29"/>
    <s v="food/food trucks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n v="50"/>
    <b v="0"/>
    <n v="0.16666666666666669"/>
    <d v="2014-06-05T23:07:12"/>
    <d v="2014-07-05T23:07:12"/>
    <s v="food/food trucks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n v="5"/>
    <b v="0"/>
    <n v="0.16666666666666669"/>
    <d v="2015-11-25T07:55:36"/>
    <d v="2015-12-25T07:55:36"/>
    <s v="food/food trucks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n v="202.83333333333334"/>
    <b v="0"/>
    <n v="2.4340000000000002"/>
    <d v="2015-11-30T16:12:33"/>
    <d v="2015-12-30T16:12:33"/>
    <s v="food/food trucks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n v="29.125"/>
    <b v="0"/>
    <n v="3.8833333333333329"/>
    <d v="2015-02-07T16:13:46"/>
    <d v="2015-03-31T13:14:00"/>
    <s v="food/food trucks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n v="5"/>
    <b v="0"/>
    <n v="0.01"/>
    <d v="2016-02-22T12:52:07"/>
    <d v="2016-03-23T11:52:07"/>
    <s v="food/food trucks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e v="#DIV/0!"/>
    <b v="0"/>
    <n v="0"/>
    <d v="2016-01-19T14:08:17"/>
    <d v="2016-01-26T14:08:17"/>
    <s v="food/food trucks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n v="13"/>
    <b v="0"/>
    <n v="1.7333333333333332"/>
    <d v="2016-01-13T21:45:24"/>
    <d v="2016-03-13T20:45:24"/>
    <s v="food/food trucks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n v="50"/>
    <b v="0"/>
    <n v="0.16666666666666669"/>
    <d v="2014-09-05T19:13:41"/>
    <d v="2014-10-05T19:13:41"/>
    <s v="food/food trucks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e v="#DIV/0!"/>
    <b v="0"/>
    <n v="0"/>
    <d v="2015-03-26T20:17:06"/>
    <d v="2015-04-25T20:17:06"/>
    <s v="food/food trucks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n v="1"/>
    <b v="0"/>
    <n v="1.25E-3"/>
    <d v="2014-07-08T23:13:48"/>
    <d v="2014-08-07T23:13:48"/>
    <s v="food/food trucks"/>
    <x v="7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n v="96.05263157894737"/>
    <b v="0"/>
    <n v="12.166666666666668"/>
    <d v="2017-01-25T05:51:40"/>
    <d v="2017-02-24T05:51:40"/>
    <s v="food/food trucks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n v="305.77777777777777"/>
    <b v="0"/>
    <n v="23.588571428571427"/>
    <d v="2014-07-08T15:56:49"/>
    <d v="2014-08-07T15:56:49"/>
    <s v="food/food trucks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n v="12.142857142857142"/>
    <b v="0"/>
    <n v="5.6666666666666661"/>
    <d v="2016-05-20T08:11:57"/>
    <d v="2016-06-19T08:11:57"/>
    <s v="food/food trucks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n v="83.571428571428569"/>
    <b v="0"/>
    <n v="39"/>
    <d v="2015-08-24T20:10:01"/>
    <d v="2015-09-23T20:10:01"/>
    <s v="food/food trucks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n v="18"/>
    <b v="0"/>
    <n v="0.99546510341776351"/>
    <d v="2014-06-19T18:05:47"/>
    <d v="2014-08-03T18:05:47"/>
    <s v="food/food trucks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n v="115.53333333333333"/>
    <b v="0"/>
    <n v="6.9320000000000004"/>
    <d v="2016-01-25T21:36:40"/>
    <d v="2016-03-25T20:36:40"/>
    <s v="food/food trucks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n v="21.900662251655628"/>
    <b v="1"/>
    <n v="661.4"/>
    <d v="2012-08-29T21:39:09"/>
    <d v="2012-09-13T03:59:00"/>
    <s v="technology/space exploration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n v="80.022494887525568"/>
    <b v="1"/>
    <n v="326.0916666666667"/>
    <d v="2014-10-03T17:56:08"/>
    <d v="2014-11-12T21:20:00"/>
    <s v="technology/space exploration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n v="35.520000000000003"/>
    <b v="1"/>
    <n v="101.48571428571429"/>
    <d v="2013-12-09T21:54:14"/>
    <d v="2013-12-23T21:54:14"/>
    <s v="technology/space exploration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n v="64.933333333333323"/>
    <b v="1"/>
    <n v="104.21799999999999"/>
    <d v="2012-03-30T01:13:43"/>
    <d v="2012-04-29T01:13:43"/>
    <s v="technology/space exploration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n v="60.965703745743475"/>
    <b v="1"/>
    <n v="107.42157000000002"/>
    <d v="2016-05-18T12:59:50"/>
    <d v="2016-06-17T12:59:50"/>
    <s v="technology/space exploration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n v="31.444155844155844"/>
    <b v="1"/>
    <n v="110.05454545454545"/>
    <d v="2014-03-28T17:06:22"/>
    <d v="2014-04-29T17:06:22"/>
    <s v="technology/space exploration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n v="81.949748743718587"/>
    <b v="1"/>
    <n v="407.7"/>
    <d v="2015-06-29T20:59:32"/>
    <d v="2015-08-12T02:00:00"/>
    <s v="technology/space exploration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n v="58.92763157894737"/>
    <b v="1"/>
    <n v="223.92500000000001"/>
    <d v="2017-02-01T19:14:28"/>
    <d v="2017-03-15T00:00:00"/>
    <s v="technology/space exploration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n v="157.29347633136095"/>
    <b v="1"/>
    <n v="303.80111428571428"/>
    <d v="2012-06-15T05:42:31"/>
    <d v="2012-07-15T05:42:31"/>
    <s v="technology/space exploration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n v="55.758509532062391"/>
    <b v="1"/>
    <n v="141.3251043268175"/>
    <d v="2016-07-13T21:08:45"/>
    <d v="2016-08-22T06:59:00"/>
    <s v="technology/space exploration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n v="83.802893802893806"/>
    <b v="1"/>
    <n v="2790.6363636363635"/>
    <d v="2016-11-30T08:03:34"/>
    <d v="2017-01-02T22:59:00"/>
    <s v="technology/space exploration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n v="58.422210884353746"/>
    <b v="1"/>
    <n v="171.76130000000001"/>
    <d v="2014-12-09T03:26:10"/>
    <d v="2015-01-09T03:26:10"/>
    <s v="technology/space exploration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n v="270.57142857142856"/>
    <b v="1"/>
    <n v="101.01333333333334"/>
    <d v="2012-08-22T19:38:14"/>
    <d v="2012-09-21T19:38:14"/>
    <s v="technology/space exploration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n v="107.1"/>
    <b v="1"/>
    <n v="102"/>
    <d v="2014-04-01T17:00:12"/>
    <d v="2014-04-30T05:00:00"/>
    <s v="technology/space exploration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n v="47.180555555555557"/>
    <b v="1"/>
    <n v="169.76511744127936"/>
    <d v="2016-03-24T11:56:04"/>
    <d v="2016-04-30T12:00:00"/>
    <s v="technology/space exploration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n v="120.30882352941177"/>
    <b v="1"/>
    <n v="114.53400000000001"/>
    <d v="2015-07-26T23:52:09"/>
    <d v="2015-08-25T23:52:09"/>
    <s v="technology/space exploration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n v="27.59748427672956"/>
    <b v="1"/>
    <n v="877.6"/>
    <d v="2014-09-20T20:59:11"/>
    <d v="2014-10-20T20:59:11"/>
    <s v="technology/space exploration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n v="205.2987012987013"/>
    <b v="1"/>
    <n v="105.38666666666667"/>
    <d v="2015-10-02T19:01:01"/>
    <d v="2015-12-01T20:01:01"/>
    <s v="technology/space exploration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n v="35.547169811320757"/>
    <b v="1"/>
    <n v="188.39999999999998"/>
    <d v="2015-09-26T21:13:24"/>
    <d v="2015-10-23T11:00:00"/>
    <s v="technology/space exploration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n v="74.639488409272587"/>
    <b v="1"/>
    <n v="143.65230769230772"/>
    <d v="2015-09-04T04:00:42"/>
    <d v="2015-10-11T01:00:00"/>
    <s v="technology/space exploration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n v="47.058064516129029"/>
    <b v="1"/>
    <n v="145.88"/>
    <d v="2015-04-21T17:56:28"/>
    <d v="2015-05-21T17:56:28"/>
    <s v="technology/space exploration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n v="26.591351351351353"/>
    <b v="1"/>
    <n v="131.184"/>
    <d v="2016-11-15T17:50:16"/>
    <d v="2016-12-30T17:50:16"/>
    <s v="technology/space exploration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n v="36.774193548387096"/>
    <b v="1"/>
    <n v="113.99999999999999"/>
    <d v="2016-11-18T06:09:26"/>
    <d v="2016-12-02T06:09:26"/>
    <s v="technology/space exploration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n v="31.820544982698959"/>
    <b v="1"/>
    <n v="1379.4206249999997"/>
    <d v="2012-08-23T10:07:02"/>
    <d v="2012-09-13T10:07:02"/>
    <s v="technology/space exploration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n v="27.576923076923077"/>
    <b v="1"/>
    <n v="956"/>
    <d v="2016-10-15T19:26:48"/>
    <d v="2016-11-09T20:26:48"/>
    <s v="technology/space exploration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n v="56"/>
    <b v="1"/>
    <n v="112.00000000000001"/>
    <d v="2015-05-04T15:04:29"/>
    <d v="2015-06-03T15:04:29"/>
    <s v="technology/space exploration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n v="21.555555555555557"/>
    <b v="1"/>
    <n v="646.66666666666663"/>
    <d v="2015-10-27T19:54:21"/>
    <d v="2015-11-26T20:54:21"/>
    <s v="technology/space exploration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n v="44.095238095238095"/>
    <b v="1"/>
    <n v="110.36948748510132"/>
    <d v="2014-11-10T23:11:07"/>
    <d v="2014-11-30T23:11:07"/>
    <s v="technology/space exploration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n v="63.87"/>
    <b v="1"/>
    <n v="127.74000000000001"/>
    <d v="2015-04-14T12:55:22"/>
    <d v="2015-05-14T12:55:22"/>
    <s v="technology/space exploration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n v="38.987654320987652"/>
    <b v="1"/>
    <n v="157.9"/>
    <d v="2016-06-03T02:31:52"/>
    <d v="2016-06-30T10:00:00"/>
    <s v="technology/space exploration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n v="80.185489510489504"/>
    <b v="1"/>
    <n v="114.66525000000001"/>
    <d v="2015-08-02T04:03:47"/>
    <d v="2015-08-30T04:03:47"/>
    <s v="technology/space exploration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n v="34.904761904761905"/>
    <b v="1"/>
    <n v="137.00934579439252"/>
    <d v="2016-05-04T01:28:59"/>
    <d v="2016-05-29T01:28:59"/>
    <s v="technology/space exploration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n v="89.100502512562812"/>
    <b v="1"/>
    <n v="354.62"/>
    <d v="2014-01-28T19:45:32"/>
    <d v="2014-02-27T23:00:00"/>
    <s v="technology/space exploration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n v="39.44"/>
    <b v="1"/>
    <n v="106.02150537634409"/>
    <d v="2016-08-30T15:45:21"/>
    <d v="2016-09-29T15:45:21"/>
    <s v="technology/space exploration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n v="136.9047619047619"/>
    <b v="1"/>
    <n v="100"/>
    <d v="2015-02-02T22:49:21"/>
    <d v="2015-03-09T21:49:21"/>
    <s v="technology/space exploration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n v="37.46"/>
    <b v="1"/>
    <n v="187.3"/>
    <d v="2016-09-23T14:45:14"/>
    <d v="2016-10-16T01:00:00"/>
    <s v="technology/space exploration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n v="31.96153846153846"/>
    <b v="1"/>
    <n v="166.2"/>
    <d v="2016-09-26T13:11:15"/>
    <d v="2016-10-12T13:11:15"/>
    <s v="technology/space exploration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n v="25.214285714285715"/>
    <b v="1"/>
    <n v="101.72910662824208"/>
    <d v="2014-12-16T21:54:55"/>
    <d v="2015-01-15T21:54:55"/>
    <s v="technology/space exploration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n v="10.040816326530612"/>
    <b v="1"/>
    <n v="164"/>
    <d v="2015-01-20T20:45:48"/>
    <d v="2015-02-19T20:45:48"/>
    <s v="technology/space exploration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n v="45.94202898550725"/>
    <b v="1"/>
    <n v="105.66666666666666"/>
    <d v="2015-04-09T03:51:14"/>
    <d v="2015-06-08T03:51:14"/>
    <s v="technology/space exploration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n v="15"/>
    <b v="0"/>
    <n v="1"/>
    <d v="2014-08-29T19:51:03"/>
    <d v="2014-09-15T20:09:00"/>
    <s v="technology/space exploration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e v="#DIV/0!"/>
    <b v="0"/>
    <n v="0"/>
    <d v="2016-06-15T05:55:08"/>
    <d v="2016-07-15T06:57:00"/>
    <s v="technology/space exploration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n v="223.58248500999335"/>
    <b v="0"/>
    <n v="33.559730999999999"/>
    <d v="2016-11-15T13:58:35"/>
    <d v="2016-12-21T07:59:00"/>
    <s v="technology/space exploration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n v="39.480769230769234"/>
    <b v="0"/>
    <n v="2.0529999999999999"/>
    <d v="2017-02-08T19:00:35"/>
    <d v="2017-03-10T19:00:35"/>
    <s v="technology/space exploration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n v="91.304347826086953"/>
    <b v="0"/>
    <n v="10.5"/>
    <d v="2014-10-09T20:13:23"/>
    <d v="2014-11-08T21:13:23"/>
    <s v="technology/space exploration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n v="78.666205607476627"/>
    <b v="0"/>
    <n v="8.4172840000000004"/>
    <d v="2015-08-10T07:31:09"/>
    <d v="2015-09-09T07:31:09"/>
    <s v="technology/space exploration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n v="12"/>
    <b v="0"/>
    <n v="1.44"/>
    <d v="2015-07-15T06:16:59"/>
    <d v="2015-08-14T06:16:59"/>
    <s v="technology/space exploration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n v="17.666666666666668"/>
    <b v="0"/>
    <n v="0.88333333333333341"/>
    <d v="2016-02-08T17:09:20"/>
    <d v="2016-03-09T17:09:20"/>
    <s v="technology/space exploration"/>
    <x v="2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n v="41.333333333333336"/>
    <b v="0"/>
    <n v="9.920000000000001E-2"/>
    <d v="2015-12-03T23:55:41"/>
    <d v="2016-02-01T23:55:41"/>
    <s v="technology/space exploration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n v="71.599999999999994"/>
    <b v="0"/>
    <n v="0.59666666666666668"/>
    <d v="2016-11-21T14:59:03"/>
    <d v="2016-12-21T14:59:03"/>
    <s v="technology/space exploration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n v="307.8235294117647"/>
    <b v="0"/>
    <n v="1.8689285714285715"/>
    <d v="2015-11-19T19:20:09"/>
    <d v="2015-12-17T19:20:09"/>
    <s v="technology/space exploration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n v="80.454545454545453"/>
    <b v="0"/>
    <n v="0.88500000000000001"/>
    <d v="2014-11-10T03:48:45"/>
    <d v="2014-12-10T03:48:45"/>
    <s v="technology/space exploration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n v="83.942857142857136"/>
    <b v="0"/>
    <n v="11.52156862745098"/>
    <d v="2014-05-12T15:38:47"/>
    <d v="2014-06-13T04:00:00"/>
    <s v="technology/space exploration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n v="8.5"/>
    <b v="0"/>
    <n v="5.1000000000000004E-2"/>
    <d v="2015-02-20T14:25:26"/>
    <d v="2015-04-21T13:25:26"/>
    <s v="technology/space exploration"/>
    <x v="2"/>
    <s v="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n v="73.372093023255815"/>
    <b v="0"/>
    <n v="21.033333333333335"/>
    <d v="2016-01-12T20:47:27"/>
    <d v="2016-02-09T20:00:00"/>
    <s v="technology/space exploration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n v="112.86184210526316"/>
    <b v="0"/>
    <n v="11.436666666666667"/>
    <d v="2017-02-01T16:31:28"/>
    <d v="2017-03-12T19:00:00"/>
    <s v="technology/space exploration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n v="95.277627118644077"/>
    <b v="0"/>
    <n v="18.737933333333334"/>
    <d v="2016-06-30T22:17:33"/>
    <d v="2016-08-03T01:30:00"/>
    <s v="technology/space exploration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n v="22.75"/>
    <b v="0"/>
    <n v="9.285714285714286E-2"/>
    <d v="2016-06-30T21:13:14"/>
    <d v="2016-07-30T21:13:14"/>
    <s v="technology/space exploration"/>
    <x v="2"/>
    <s v="space exploration"/>
  </r>
  <r>
    <n v="2659"/>
    <s v="test (Canceled)"/>
    <s v="test"/>
    <n v="49000"/>
    <n v="1333"/>
    <x v="1"/>
    <x v="0"/>
    <s v="USD"/>
    <n v="1429321210"/>
    <n v="1426729210"/>
    <b v="0"/>
    <n v="10"/>
    <n v="133.30000000000001"/>
    <b v="0"/>
    <n v="2.7204081632653061"/>
    <d v="2015-03-19T01:40:10"/>
    <d v="2015-04-18T01:40:10"/>
    <s v="technology/space exploration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n v="3.8"/>
    <b v="0"/>
    <n v="9.5000000000000001E-2"/>
    <d v="2015-09-25T17:06:58"/>
    <d v="2015-11-24T18:06:58"/>
    <s v="technology/space exploration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n v="85.75"/>
    <b v="1"/>
    <n v="102.89999999999999"/>
    <d v="2013-09-25T23:00:10"/>
    <d v="2013-10-25T23:00:10"/>
    <s v="technology/makerspaces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n v="267"/>
    <b v="1"/>
    <n v="106.80000000000001"/>
    <d v="2015-07-22T17:55:13"/>
    <d v="2015-08-21T17:55:13"/>
    <s v="technology/makerspaces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n v="373.55803571428572"/>
    <b v="1"/>
    <n v="104.59625"/>
    <d v="2015-08-06T14:56:47"/>
    <d v="2015-09-04T15:00:00"/>
    <s v="technology/makerspaces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n v="174.03846153846155"/>
    <b v="1"/>
    <n v="103.42857142857143"/>
    <d v="2015-11-05T00:36:37"/>
    <d v="2015-12-09T06:59:00"/>
    <s v="technology/makerspaces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n v="93.695652173913047"/>
    <b v="1"/>
    <n v="123.14285714285715"/>
    <d v="2015-03-20T21:29:34"/>
    <d v="2015-05-04T21:29:34"/>
    <s v="technology/makerspaces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n v="77.327718446601949"/>
    <b v="1"/>
    <n v="159.29509999999999"/>
    <d v="2015-08-19T18:20:39"/>
    <d v="2015-09-25T21:00:00"/>
    <s v="technology/makerspaces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n v="92.222222222222229"/>
    <b v="1"/>
    <n v="110.66666666666667"/>
    <d v="2016-01-11T22:13:36"/>
    <d v="2016-02-10T22:13:36"/>
    <s v="technology/makerspaces"/>
    <x v="2"/>
    <s v="makerspaces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n v="60.964285714285715"/>
    <b v="1"/>
    <n v="170.70000000000002"/>
    <d v="2015-09-28T14:07:45"/>
    <d v="2015-11-09T14:32:00"/>
    <s v="technology/makerspaces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n v="91"/>
    <b v="1"/>
    <n v="125.125"/>
    <d v="2015-11-11T00:51:36"/>
    <d v="2016-01-10T00:51:36"/>
    <s v="technology/makerspaces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n v="41.583333333333336"/>
    <b v="0"/>
    <n v="6.4158609339642041"/>
    <d v="2014-07-01T00:29:40"/>
    <d v="2014-07-29T00:29:40"/>
    <s v="technology/makerspaces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n v="33.761904761904759"/>
    <b v="0"/>
    <n v="11.343999999999999"/>
    <d v="2014-11-19T17:58:36"/>
    <d v="2014-12-19T19:38:00"/>
    <s v="technology/makerspaces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n v="70.61702127659575"/>
    <b v="0"/>
    <n v="33.19"/>
    <d v="2015-12-06T21:13:10"/>
    <d v="2015-12-28T06:00:00"/>
    <s v="technology/makerspaces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n v="167.15151515151516"/>
    <b v="0"/>
    <n v="27.58"/>
    <d v="2014-09-30T12:59:59"/>
    <d v="2014-10-29T22:45:00"/>
    <s v="technology/makerspaces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n v="128.61988304093566"/>
    <b v="0"/>
    <n v="62.839999999999996"/>
    <d v="2016-06-08T15:11:10"/>
    <d v="2016-07-05T04:59:00"/>
    <s v="technology/makerspaces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n v="65.41379310344827"/>
    <b v="0"/>
    <n v="7.5880000000000001"/>
    <d v="2014-10-11T20:34:49"/>
    <d v="2014-11-10T21:34:49"/>
    <s v="technology/makerspaces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n v="117.55555555555556"/>
    <b v="0"/>
    <n v="50.38095238095238"/>
    <d v="2016-04-22T14:59:34"/>
    <d v="2016-05-22T14:59:34"/>
    <s v="technology/makerspaces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n v="126.48148148148148"/>
    <b v="0"/>
    <n v="17.512820512820511"/>
    <d v="2014-06-03T00:42:23"/>
    <d v="2014-07-03T00:42:23"/>
    <s v="technology/makerspaces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n v="550"/>
    <b v="0"/>
    <n v="1.375E-2"/>
    <d v="2015-08-25T19:09:25"/>
    <d v="2015-09-24T19:09:25"/>
    <s v="technology/makerspaces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n v="44"/>
    <b v="0"/>
    <n v="0.33"/>
    <d v="2015-01-29T00:01:34"/>
    <d v="2015-02-28T00:01:34"/>
    <s v="technology/makerspaces"/>
    <x v="2"/>
    <s v="makerspaces"/>
  </r>
  <r>
    <n v="2680"/>
    <s v="iHeart Pillow"/>
    <s v="iHeartPillow, Connecting loved ones"/>
    <n v="32000"/>
    <n v="276"/>
    <x v="2"/>
    <x v="3"/>
    <s v="EUR"/>
    <n v="1459915491"/>
    <n v="1457327091"/>
    <b v="0"/>
    <n v="4"/>
    <n v="69"/>
    <b v="0"/>
    <n v="0.86250000000000004"/>
    <d v="2016-03-07T05:04:51"/>
    <d v="2016-04-06T04:04:51"/>
    <s v="technology/makerspaces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n v="27.5"/>
    <b v="0"/>
    <n v="0.6875"/>
    <d v="2014-06-15T21:29:10"/>
    <d v="2014-07-10T21:29:10"/>
    <s v="food/food trucks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n v="84.9"/>
    <b v="0"/>
    <n v="28.299999999999997"/>
    <d v="2014-10-20T20:55:40"/>
    <d v="2014-11-22T05:59:00"/>
    <s v="food/food trucks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n v="12"/>
    <b v="0"/>
    <n v="0.24"/>
    <d v="2015-01-30T18:07:20"/>
    <d v="2015-03-01T18:07:20"/>
    <s v="food/food trucks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n v="200"/>
    <b v="0"/>
    <n v="1.1428571428571428"/>
    <d v="2014-06-30T21:57:05"/>
    <d v="2014-08-09T21:57:05"/>
    <s v="food/food trucks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n v="10"/>
    <b v="0"/>
    <n v="0.02"/>
    <d v="2015-02-26T16:42:10"/>
    <d v="2015-04-27T15:42:10"/>
    <s v="food/food trucks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e v="#DIV/0!"/>
    <b v="0"/>
    <n v="0"/>
    <d v="2014-09-10T23:23:43"/>
    <d v="2014-09-30T23:23:43"/>
    <s v="food/food trucks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e v="#DIV/0!"/>
    <b v="0"/>
    <n v="0"/>
    <d v="2015-05-30T15:21:58"/>
    <d v="2015-06-29T15:21:58"/>
    <s v="food/food trucks"/>
    <x v="7"/>
    <s v="food truck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n v="5.2857142857142856"/>
    <b v="0"/>
    <n v="0.14799999999999999"/>
    <d v="2015-01-24T02:51:10"/>
    <d v="2015-02-24T03:00:00"/>
    <s v="food/food trucks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n v="1"/>
    <b v="0"/>
    <n v="2.8571428571428571E-3"/>
    <d v="2016-06-30T23:04:50"/>
    <d v="2016-07-30T23:04:50"/>
    <s v="food/food trucks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n v="72.762711864406782"/>
    <b v="0"/>
    <n v="10.7325"/>
    <d v="2015-04-19T02:31:16"/>
    <d v="2015-06-03T02:31:16"/>
    <s v="food/food trucks"/>
    <x v="7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n v="17.5"/>
    <b v="0"/>
    <n v="5.3846153846153842E-2"/>
    <d v="2015-03-26T17:22:37"/>
    <d v="2015-05-10T17:22:37"/>
    <s v="food/food trucks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n v="25"/>
    <b v="0"/>
    <n v="0.7142857142857143"/>
    <d v="2015-02-23T08:01:00"/>
    <d v="2015-03-25T07:01:00"/>
    <s v="food/food trucks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n v="13.333333333333334"/>
    <b v="0"/>
    <n v="0.8"/>
    <d v="2014-07-14T03:19:26"/>
    <d v="2014-08-13T03:19:26"/>
    <s v="food/food trucks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n v="1"/>
    <b v="0"/>
    <n v="3.3333333333333335E-3"/>
    <d v="2014-08-27T03:22:19"/>
    <d v="2014-09-26T03:22:19"/>
    <s v="food/food trucks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n v="23.666666666666668"/>
    <b v="0"/>
    <n v="0.47333333333333333"/>
    <d v="2015-02-13T04:21:58"/>
    <d v="2015-04-14T03:21:58"/>
    <s v="food/food trucks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n v="89.21052631578948"/>
    <b v="0"/>
    <n v="5.65"/>
    <d v="2014-11-21T20:16:00"/>
    <d v="2014-12-25T20:16:00"/>
    <s v="food/food trucks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n v="116.55769230769231"/>
    <b v="0"/>
    <n v="26.35217391304348"/>
    <d v="2015-07-02T22:33:43"/>
    <d v="2015-08-02T22:00:00"/>
    <s v="food/food trucks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n v="13.005000000000001"/>
    <b v="0"/>
    <n v="0.325125"/>
    <d v="2014-05-28T21:33:28"/>
    <d v="2014-06-27T21:33:28"/>
    <s v="food/food trucks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e v="#DIV/0!"/>
    <b v="0"/>
    <n v="0"/>
    <d v="2014-07-09T21:31:03"/>
    <d v="2014-08-08T21:31:03"/>
    <s v="food/food trucks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n v="17.5"/>
    <b v="0"/>
    <n v="0.7000700070007001"/>
    <d v="2014-08-19T20:59:32"/>
    <d v="2014-09-18T20:59:32"/>
    <s v="food/food trucks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n v="34.130434782608695"/>
    <b v="0"/>
    <n v="46.176470588235297"/>
    <d v="2017-03-07T18:35:34"/>
    <d v="2017-04-07T17:35:34"/>
    <s v="theater/spaces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n v="132.34615384615384"/>
    <b v="0"/>
    <n v="34.410000000000004"/>
    <d v="2017-03-06T19:14:37"/>
    <d v="2017-04-05T18:14:37"/>
    <s v="theater/spaces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n v="922.22222222222217"/>
    <b v="0"/>
    <n v="103.75000000000001"/>
    <d v="2017-01-21T16:33:50"/>
    <d v="2017-03-22T15:33:50"/>
    <s v="theater/spaces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n v="163.57142857142858"/>
    <b v="0"/>
    <n v="6.0263157894736841"/>
    <d v="2017-02-21T20:41:54"/>
    <d v="2017-04-05T19:41:54"/>
    <s v="theater/spaces"/>
    <x v="1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n v="217.375"/>
    <b v="0"/>
    <n v="10.539393939393939"/>
    <d v="2017-02-07T21:59:18"/>
    <d v="2017-03-24T20:59:18"/>
    <s v="theater/spaces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n v="149.44486692015209"/>
    <b v="1"/>
    <n v="112.29714285714284"/>
    <d v="2014-09-17T07:04:43"/>
    <d v="2014-10-16T06:59:00"/>
    <s v="theater/spaces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n v="71.237487309644663"/>
    <b v="1"/>
    <n v="350.84462500000001"/>
    <d v="2013-04-27T18:47:23"/>
    <d v="2013-05-27T06:59:00"/>
    <s v="theater/spaces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n v="44.464318398474738"/>
    <b v="1"/>
    <n v="233.21535"/>
    <d v="2016-05-22T16:45:26"/>
    <d v="2016-07-21T16:45:26"/>
    <s v="theater/spaces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n v="164.94480519480518"/>
    <b v="1"/>
    <n v="101.60599999999999"/>
    <d v="2016-08-30T03:35:41"/>
    <d v="2016-10-04T03:59:00"/>
    <s v="theater/spaces"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n v="84.871516544117654"/>
    <b v="1"/>
    <n v="153.90035000000003"/>
    <d v="2014-07-08T05:30:28"/>
    <d v="2014-08-09T02:00:00"/>
    <s v="theater/spaces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n v="53.945205479452056"/>
    <b v="1"/>
    <n v="100.7161125319693"/>
    <d v="2014-05-21T17:53:10"/>
    <d v="2014-06-20T22:01:00"/>
    <s v="theater/spaces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n v="50.531468531468533"/>
    <b v="1"/>
    <n v="131.38181818181818"/>
    <d v="2013-06-07T01:29:20"/>
    <d v="2013-07-13T18:00:00"/>
    <s v="theater/spaces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n v="108.00140845070422"/>
    <b v="1"/>
    <n v="102.24133333333334"/>
    <d v="2015-11-14T15:41:24"/>
    <d v="2015-12-24T15:41:24"/>
    <s v="theater/spaces"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n v="95.373770491803285"/>
    <b v="1"/>
    <n v="116.35599999999999"/>
    <d v="2016-09-16T15:43:16"/>
    <d v="2016-10-14T23:00:00"/>
    <s v="theater/spaces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n v="57.631016333938291"/>
    <b v="1"/>
    <n v="264.62241666666665"/>
    <d v="2016-01-18T09:33:48"/>
    <d v="2016-02-21T09:33:48"/>
    <s v="theater/spaces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n v="64.160481283422456"/>
    <b v="1"/>
    <n v="119.98010000000001"/>
    <d v="2015-09-08T07:59:53"/>
    <d v="2015-10-08T07:59:53"/>
    <s v="theater/spaces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n v="92.387692307692305"/>
    <b v="1"/>
    <n v="120.10400000000001"/>
    <d v="2014-10-22T21:57:29"/>
    <d v="2014-12-06T22:57:29"/>
    <s v="theater/spaces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n v="125.97972972972973"/>
    <b v="1"/>
    <n v="103.58333333333334"/>
    <d v="2016-04-05T14:19:05"/>
    <d v="2016-05-03T23:00:00"/>
    <s v="theater/spaces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n v="94.637681159420296"/>
    <b v="1"/>
    <n v="108.83333333333334"/>
    <d v="2016-02-18T00:44:54"/>
    <d v="2016-04-17T23:44:54"/>
    <s v="theater/spaces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n v="170.69942196531792"/>
    <b v="1"/>
    <n v="118.12400000000001"/>
    <d v="2016-10-12T11:10:53"/>
    <d v="2016-11-11T12:10:53"/>
    <s v="theater/spaces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n v="40.762081784386616"/>
    <b v="1"/>
    <n v="1462"/>
    <d v="2013-08-07T13:03:18"/>
    <d v="2013-09-06T19:00:00"/>
    <s v="technology/hardware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n v="68.254054054054052"/>
    <b v="1"/>
    <n v="252.54"/>
    <d v="2016-11-30T20:34:13"/>
    <d v="2017-01-29T20:34:13"/>
    <s v="technology/hardware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n v="95.48863636363636"/>
    <b v="1"/>
    <n v="140.05000000000001"/>
    <d v="2014-11-01T20:08:08"/>
    <d v="2014-12-31T21:08:08"/>
    <s v="technology/hardware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n v="7.1902649656526005"/>
    <b v="1"/>
    <n v="296.87520259319291"/>
    <d v="2015-07-14T07:50:59"/>
    <d v="2015-08-15T07:50:59"/>
    <s v="technology/hardware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n v="511.65486725663715"/>
    <b v="1"/>
    <n v="144.54249999999999"/>
    <d v="2017-01-10T17:52:15"/>
    <d v="2017-03-01T17:52:15"/>
    <s v="technology/hardware"/>
    <x v="2"/>
    <s v="hardware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n v="261.74504950495049"/>
    <b v="1"/>
    <n v="105.745"/>
    <d v="2016-03-23T13:55:11"/>
    <d v="2016-04-22T13:55:11"/>
    <s v="technology/hardware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n v="69.760961810466767"/>
    <b v="1"/>
    <n v="493.21000000000004"/>
    <d v="2015-07-13T16:14:23"/>
    <d v="2015-08-07T16:14:23"/>
    <s v="technology/hardware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n v="77.229591836734699"/>
    <b v="1"/>
    <n v="201.82666666666668"/>
    <d v="2015-11-25T14:23:54"/>
    <d v="2015-12-30T14:23:54"/>
    <s v="technology/hardware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n v="340.56521739130437"/>
    <b v="1"/>
    <n v="104.44"/>
    <d v="2015-04-01T05:46:37"/>
    <d v="2015-05-01T05:46:37"/>
    <s v="technology/hardware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n v="67.417903225806455"/>
    <b v="1"/>
    <n v="170.29262962962963"/>
    <d v="2013-03-18T12:59:35"/>
    <d v="2013-04-22T12:59:35"/>
    <s v="technology/hardware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n v="845.70270270270271"/>
    <b v="1"/>
    <n v="104.30333333333333"/>
    <d v="2014-08-21T12:37:02"/>
    <d v="2014-10-18T04:00:00"/>
    <s v="technology/hardware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n v="97.191780821917803"/>
    <b v="1"/>
    <n v="118.25000000000001"/>
    <d v="2013-04-25T19:23:48"/>
    <d v="2013-05-28T00:00:00"/>
    <s v="technology/hardware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n v="451.84033613445376"/>
    <b v="1"/>
    <n v="107.538"/>
    <d v="2015-02-09T06:32:54"/>
    <d v="2015-04-10T05:32:54"/>
    <s v="technology/hardware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n v="138.66871165644173"/>
    <b v="1"/>
    <n v="2260300"/>
    <d v="2016-09-13T16:03:12"/>
    <d v="2016-10-13T21:59:00"/>
    <s v="technology/hardware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n v="21.640147492625371"/>
    <b v="1"/>
    <n v="978.13466666666682"/>
    <d v="2013-02-11T02:54:10"/>
    <d v="2013-03-13T20:00:00"/>
    <s v="technology/hardware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n v="169.51724137931035"/>
    <b v="1"/>
    <n v="122.9"/>
    <d v="2014-03-24T15:59:33"/>
    <d v="2014-04-23T15:59:33"/>
    <s v="technology/hardware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n v="161.88210526315791"/>
    <b v="1"/>
    <n v="246.0608"/>
    <d v="2013-12-03T22:01:27"/>
    <d v="2014-01-15T19:00:00"/>
    <s v="technology/hardware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n v="493.13333333333333"/>
    <b v="1"/>
    <n v="147.94"/>
    <d v="2016-09-07T03:26:44"/>
    <d v="2016-11-06T03:26:44"/>
    <s v="technology/hardware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n v="22.120418848167539"/>
    <b v="1"/>
    <n v="384.09090909090907"/>
    <d v="2014-03-21T21:18:37"/>
    <d v="2014-05-05T21:18:37"/>
    <s v="technology/hardware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n v="18.235294117647058"/>
    <b v="1"/>
    <n v="103.33333333333334"/>
    <d v="2015-02-10T00:45:52"/>
    <d v="2015-03-11T23:45:52"/>
    <s v="technology/hardware"/>
    <x v="2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n v="8.75"/>
    <b v="0"/>
    <n v="0.43750000000000006"/>
    <d v="2014-09-29T15:46:42"/>
    <d v="2014-10-20T02:07:00"/>
    <s v="publishing/children's books"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n v="40.611111111111114"/>
    <b v="0"/>
    <n v="29.24"/>
    <d v="2012-05-01T17:16:27"/>
    <d v="2012-05-15T17:16:27"/>
    <s v="publishing/children's books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e v="#DIV/0!"/>
    <b v="0"/>
    <n v="0"/>
    <d v="2016-09-19T07:53:27"/>
    <d v="2016-10-19T07:53:27"/>
    <s v="publishing/children's books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n v="37.954545454545453"/>
    <b v="0"/>
    <n v="5.21875"/>
    <d v="2012-01-30T01:29:58"/>
    <d v="2012-02-29T01:29:58"/>
    <s v="publishing/children's books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n v="35.734693877551024"/>
    <b v="0"/>
    <n v="21.887499999999999"/>
    <d v="2012-05-15T23:42:48"/>
    <d v="2012-07-14T23:42:48"/>
    <s v="publishing/children's books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n v="42.157894736842103"/>
    <b v="0"/>
    <n v="26.700000000000003"/>
    <d v="2014-07-30T18:45:11"/>
    <d v="2014-08-29T18:45:11"/>
    <s v="publishing/children's books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n v="35"/>
    <b v="0"/>
    <n v="28.000000000000004"/>
    <d v="2012-05-15T15:33:17"/>
    <d v="2012-06-16T03:10:00"/>
    <s v="publishing/children's books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n v="13.25"/>
    <b v="0"/>
    <n v="1.06"/>
    <d v="2016-08-03T17:03:22"/>
    <d v="2016-09-02T17:03:22"/>
    <s v="publishing/children's books"/>
    <x v="3"/>
    <s v="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n v="55"/>
    <b v="0"/>
    <n v="1.0999999999999999"/>
    <d v="2015-03-05T19:10:37"/>
    <d v="2015-04-04T18:10:37"/>
    <s v="publishing/children's books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e v="#DIV/0!"/>
    <b v="0"/>
    <n v="0"/>
    <d v="2012-06-18T21:35:45"/>
    <d v="2012-06-30T20:00:00"/>
    <s v="publishing/children's books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e v="#DIV/0!"/>
    <b v="0"/>
    <n v="0"/>
    <d v="2014-04-18T21:17:22"/>
    <d v="2014-06-17T21:17:22"/>
    <s v="publishing/children's books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n v="39.285714285714285"/>
    <b v="0"/>
    <n v="11.458333333333332"/>
    <d v="2011-11-08T18:21:44"/>
    <d v="2011-12-18T18:21:44"/>
    <s v="publishing/children's books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n v="47.5"/>
    <b v="0"/>
    <n v="19"/>
    <d v="2012-07-27T21:37:03"/>
    <d v="2012-08-26T21:37:03"/>
    <s v="publishing/children's books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e v="#DIV/0!"/>
    <b v="0"/>
    <n v="0"/>
    <d v="2014-08-12T15:15:51"/>
    <d v="2014-09-11T15:15:51"/>
    <s v="publishing/children's books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n v="17.333333333333332"/>
    <b v="0"/>
    <n v="52"/>
    <d v="2015-03-09T18:58:47"/>
    <d v="2015-04-08T18:58:47"/>
    <s v="publishing/children's books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n v="31.757575757575758"/>
    <b v="0"/>
    <n v="10.48"/>
    <d v="2013-12-12T21:36:41"/>
    <d v="2014-01-11T21:36:41"/>
    <s v="publishing/children's books"/>
    <x v="3"/>
    <s v="children's boo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n v="5"/>
    <b v="0"/>
    <n v="0.66666666666666674"/>
    <d v="2016-07-22T15:45:32"/>
    <d v="2016-08-06T15:45:32"/>
    <s v="publishing/children's books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n v="39"/>
    <b v="0"/>
    <n v="11.700000000000001"/>
    <d v="2016-09-26T10:36:23"/>
    <d v="2016-10-10T10:36:23"/>
    <s v="publishing/children's books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n v="52.5"/>
    <b v="0"/>
    <n v="10.5"/>
    <d v="2016-06-03T08:47:46"/>
    <d v="2016-07-16T08:47:46"/>
    <s v="publishing/children's books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e v="#DIV/0!"/>
    <b v="0"/>
    <n v="0"/>
    <d v="2013-05-21T11:04:18"/>
    <d v="2013-06-20T11:04:18"/>
    <s v="publishing/children's books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n v="9"/>
    <b v="0"/>
    <n v="0.72"/>
    <d v="2012-12-04T01:31:33"/>
    <d v="2013-01-03T01:31:33"/>
    <s v="publishing/children's books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n v="25"/>
    <b v="0"/>
    <n v="0.76923076923076927"/>
    <d v="2012-01-19T00:53:15"/>
    <d v="2012-03-18T23:53:15"/>
    <s v="publishing/children's books"/>
    <x v="3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n v="30"/>
    <b v="0"/>
    <n v="0.22842639593908631"/>
    <d v="2013-04-09T13:54:44"/>
    <d v="2013-05-24T13:54:44"/>
    <s v="publishing/children's books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n v="11.25"/>
    <b v="0"/>
    <n v="1.125"/>
    <d v="2012-05-01T07:00:31"/>
    <d v="2012-05-30T19:00:00"/>
    <s v="publishing/children's books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e v="#DIV/0!"/>
    <b v="0"/>
    <n v="0"/>
    <d v="2012-10-12T13:53:48"/>
    <d v="2012-10-28T13:53:48"/>
    <s v="publishing/children's books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n v="25"/>
    <b v="0"/>
    <n v="2"/>
    <d v="2011-07-12T16:01:58"/>
    <d v="2011-08-11T16:01:58"/>
    <s v="publishing/children's books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n v="11.333333333333334"/>
    <b v="0"/>
    <n v="0.85000000000000009"/>
    <d v="2015-06-17T23:00:50"/>
    <d v="2015-08-16T23:00:50"/>
    <s v="publishing/children's books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n v="29.470588235294116"/>
    <b v="0"/>
    <n v="14.314285714285715"/>
    <d v="2012-02-28T14:45:23"/>
    <d v="2012-03-29T13:45:23"/>
    <s v="publishing/children's books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n v="1"/>
    <b v="0"/>
    <n v="0.25"/>
    <d v="2014-04-16T19:49:50"/>
    <d v="2014-06-05T19:49:50"/>
    <s v="publishing/children's books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n v="63.098484848484851"/>
    <b v="0"/>
    <n v="10.411249999999999"/>
    <d v="2014-02-16T16:55:30"/>
    <d v="2014-03-18T15:55:30"/>
    <s v="publishing/children's books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e v="#DIV/0!"/>
    <b v="0"/>
    <n v="0"/>
    <d v="2012-12-14T12:45:40"/>
    <d v="2013-02-01T17:00:00"/>
    <s v="publishing/children's books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e v="#DIV/0!"/>
    <b v="0"/>
    <n v="0"/>
    <d v="2013-09-20T20:51:34"/>
    <d v="2013-10-05T20:51:34"/>
    <s v="publishing/children's books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n v="1"/>
    <b v="0"/>
    <n v="0.18867924528301888"/>
    <d v="2016-04-14T20:45:21"/>
    <d v="2016-04-24T20:45:21"/>
    <s v="publishing/children's books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n v="43.846153846153847"/>
    <b v="0"/>
    <n v="14.249999999999998"/>
    <d v="2013-02-06T03:02:08"/>
    <d v="2013-03-08T03:02:08"/>
    <s v="publishing/children's books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n v="75"/>
    <b v="0"/>
    <n v="3"/>
    <d v="2011-11-16T00:19:14"/>
    <d v="2011-12-16T00:19:14"/>
    <s v="publishing/children's books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n v="45.972222222222221"/>
    <b v="0"/>
    <n v="7.8809523809523814"/>
    <d v="2015-05-12T07:07:56"/>
    <d v="2015-06-12T07:07:56"/>
    <s v="publishing/children's books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n v="10"/>
    <b v="0"/>
    <n v="0.33333333333333337"/>
    <d v="2015-06-17T16:03:24"/>
    <d v="2015-07-17T16:03:24"/>
    <s v="publishing/children's books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n v="93.666666666666671"/>
    <b v="0"/>
    <n v="25.545454545454543"/>
    <d v="2014-07-26T23:28:26"/>
    <d v="2014-08-25T23:28:26"/>
    <s v="publishing/children's books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n v="53"/>
    <b v="0"/>
    <n v="2.12"/>
    <d v="2015-10-23T14:03:41"/>
    <d v="2015-11-22T15:03:41"/>
    <s v="publishing/children's books"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e v="#DIV/0!"/>
    <b v="0"/>
    <n v="0"/>
    <d v="2017-02-08T10:44:48"/>
    <d v="2017-03-10T10:44:48"/>
    <s v="publishing/children's books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n v="47"/>
    <b v="1"/>
    <n v="105.28"/>
    <d v="2015-01-14T22:35:54"/>
    <d v="2015-02-12T07:00:00"/>
    <s v="theater/plays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n v="66.666666666666671"/>
    <b v="1"/>
    <n v="120"/>
    <d v="2015-01-22T22:11:58"/>
    <d v="2015-02-17T04:59:00"/>
    <s v="theater/plays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n v="18.770491803278688"/>
    <b v="1"/>
    <n v="114.5"/>
    <d v="2015-04-09T12:50:46"/>
    <d v="2015-04-23T12:50:46"/>
    <s v="theater/plays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n v="66.111111111111114"/>
    <b v="1"/>
    <n v="119"/>
    <d v="2014-10-08T18:54:03"/>
    <d v="2014-10-29T18:54:03"/>
    <s v="theater/plays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n v="36.859154929577464"/>
    <b v="1"/>
    <n v="104.67999999999999"/>
    <d v="2016-07-07T04:32:47"/>
    <d v="2016-08-05T21:00:00"/>
    <s v="theater/plays"/>
    <x v="1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n v="39.810810810810814"/>
    <b v="1"/>
    <n v="117.83999999999999"/>
    <d v="2014-06-25T13:39:40"/>
    <d v="2014-07-09T13:39:40"/>
    <s v="theater/plays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n v="31.5"/>
    <b v="1"/>
    <n v="119.7"/>
    <d v="2014-06-18T04:45:52"/>
    <d v="2014-07-18T04:45:52"/>
    <s v="theater/plays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n v="102.5"/>
    <b v="1"/>
    <n v="102.49999999999999"/>
    <d v="2016-06-29T16:50:43"/>
    <d v="2016-07-29T16:50:43"/>
    <s v="theater/plays"/>
    <x v="1"/>
    <s v="play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n v="126.45833333333333"/>
    <b v="1"/>
    <n v="101.16666666666667"/>
    <d v="2015-02-21T00:18:54"/>
    <d v="2015-03-12T04:00:00"/>
    <s v="theater/plays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n v="47.878787878787875"/>
    <b v="1"/>
    <n v="105.33333333333333"/>
    <d v="2015-01-12T22:31:43"/>
    <d v="2015-02-11T22:31:43"/>
    <s v="theater/plays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n v="73.214285714285708"/>
    <b v="1"/>
    <n v="102.49999999999999"/>
    <d v="2016-08-09T21:35:59"/>
    <d v="2016-09-09T04:00:00"/>
    <s v="theater/plays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n v="89.666666666666671"/>
    <b v="1"/>
    <n v="107.60000000000001"/>
    <d v="2015-06-28T05:32:39"/>
    <d v="2015-08-12T05:32:39"/>
    <s v="theater/plays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n v="151.4623287671233"/>
    <b v="1"/>
    <n v="110.5675"/>
    <d v="2015-06-21T10:03:25"/>
    <d v="2015-07-21T10:03:25"/>
    <s v="theater/plays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n v="25"/>
    <b v="1"/>
    <n v="150"/>
    <d v="2016-02-16T16:35:59"/>
    <d v="2016-03-03T19:00:00"/>
    <s v="theater/plays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n v="36.5"/>
    <b v="1"/>
    <n v="104.28571428571429"/>
    <d v="2014-05-21T12:37:21"/>
    <d v="2014-06-06T23:00:00"/>
    <s v="theater/plays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n v="44"/>
    <b v="1"/>
    <n v="115.5"/>
    <d v="2014-06-05T12:40:28"/>
    <d v="2014-07-05T12:40:28"/>
    <s v="theater/plays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n v="87.357553191489373"/>
    <b v="1"/>
    <n v="102.64512500000001"/>
    <d v="2014-06-08T22:34:00"/>
    <d v="2014-07-08T22:34:00"/>
    <s v="theater/plays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n v="36.474820143884891"/>
    <b v="1"/>
    <n v="101.4"/>
    <d v="2015-07-16T16:12:01"/>
    <d v="2015-07-31T16:00:00"/>
    <s v="theater/plays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n v="44.859538461538463"/>
    <b v="1"/>
    <n v="116.6348"/>
    <d v="2016-05-17T06:21:10"/>
    <d v="2016-06-17T16:00:00"/>
    <s v="theater/plays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n v="42.903225806451616"/>
    <b v="1"/>
    <n v="133"/>
    <d v="2014-11-05T13:16:06"/>
    <d v="2015-01-04T13:16:06"/>
    <s v="theater/plays"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n v="51.230769230769234"/>
    <b v="1"/>
    <n v="133.20000000000002"/>
    <d v="2014-09-18T05:50:09"/>
    <d v="2014-10-10T11:00:00"/>
    <s v="theater/plays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n v="33.944444444444443"/>
    <b v="1"/>
    <n v="101.83333333333333"/>
    <d v="2015-07-07T15:31:47"/>
    <d v="2015-08-06T15:31:47"/>
    <s v="theater/plays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n v="90.744680851063833"/>
    <b v="1"/>
    <n v="127.95"/>
    <d v="2015-06-03T01:34:36"/>
    <d v="2015-07-16T00:00:00"/>
    <s v="theater/plays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n v="50"/>
    <b v="1"/>
    <n v="114.99999999999999"/>
    <d v="2014-08-30T10:53:10"/>
    <d v="2014-09-29T10:53:10"/>
    <s v="theater/plays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n v="24.444444444444443"/>
    <b v="1"/>
    <n v="110.00000000000001"/>
    <d v="2015-07-28T12:07:53"/>
    <d v="2015-08-22T12:07:53"/>
    <s v="theater/plays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n v="44.25"/>
    <b v="1"/>
    <n v="112.1"/>
    <d v="2015-06-30T06:24:50"/>
    <d v="2015-08-05T11:00:00"/>
    <s v="theater/plays"/>
    <x v="1"/>
    <s v="plays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n v="67.741935483870961"/>
    <b v="1"/>
    <n v="126"/>
    <d v="2015-05-30T20:57:18"/>
    <d v="2015-06-29T20:57:18"/>
    <s v="theater/plays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n v="65.376811594202906"/>
    <b v="1"/>
    <n v="100.24444444444444"/>
    <d v="2015-07-23T20:18:55"/>
    <d v="2015-08-22T20:18:55"/>
    <s v="theater/plays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n v="121.9047619047619"/>
    <b v="1"/>
    <n v="102.4"/>
    <d v="2016-03-22T11:55:25"/>
    <d v="2016-03-30T14:39:00"/>
    <s v="theater/plays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n v="47.456140350877192"/>
    <b v="1"/>
    <n v="108.2"/>
    <d v="2014-04-30T03:21:04"/>
    <d v="2014-06-01T03:59:00"/>
    <s v="theater/plays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n v="92.842592592592595"/>
    <b v="1"/>
    <n v="100.27"/>
    <d v="2015-01-24T11:55:03"/>
    <d v="2015-02-23T11:55:03"/>
    <s v="theater/plays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n v="68.253012048192772"/>
    <b v="1"/>
    <n v="113.3"/>
    <d v="2015-02-19T17:51:38"/>
    <d v="2015-04-06T04:00:00"/>
    <s v="theater/plays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n v="37.209583333333335"/>
    <b v="1"/>
    <n v="127.57571428571428"/>
    <d v="2016-11-19T17:49:21"/>
    <d v="2016-12-14T17:49:21"/>
    <s v="theater/plays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n v="25.25"/>
    <b v="1"/>
    <n v="107.73333333333332"/>
    <d v="2015-04-09T09:35:15"/>
    <d v="2015-05-09T09:35:15"/>
    <s v="theater/plays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n v="43.214285714285715"/>
    <b v="1"/>
    <n v="242"/>
    <d v="2016-07-08T18:38:29"/>
    <d v="2016-08-07T18:38:29"/>
    <s v="theater/plays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n v="25.130177514792898"/>
    <b v="1"/>
    <n v="141.56666666666666"/>
    <d v="2015-07-03T11:13:12"/>
    <d v="2015-08-02T16:00:00"/>
    <s v="theater/plays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n v="23.636363636363637"/>
    <b v="1"/>
    <n v="130"/>
    <d v="2015-01-19T15:14:22"/>
    <d v="2015-02-28T15:14:22"/>
    <s v="theater/plays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n v="103.95098039215686"/>
    <b v="1"/>
    <n v="106.03"/>
    <d v="2015-09-03T14:21:26"/>
    <d v="2015-09-23T14:21:26"/>
    <s v="theater/plays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n v="50.384615384615387"/>
    <b v="1"/>
    <n v="104.80000000000001"/>
    <d v="2015-05-15T12:36:49"/>
    <d v="2015-06-14T12:36:49"/>
    <s v="theater/plays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n v="13.6"/>
    <b v="1"/>
    <n v="136"/>
    <d v="2016-02-01T14:39:49"/>
    <d v="2016-02-26T00:00:00"/>
    <s v="theater/plays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n v="28.571428571428573"/>
    <b v="1"/>
    <n v="100"/>
    <d v="2014-08-24T22:08:55"/>
    <d v="2014-09-23T22:08:55"/>
    <s v="theater/plays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n v="63.829787234042556"/>
    <b v="1"/>
    <n v="100"/>
    <d v="2015-02-25T16:24:52"/>
    <d v="2015-03-27T15:24:52"/>
    <s v="theater/plays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n v="8.8571428571428577"/>
    <b v="1"/>
    <n v="124"/>
    <d v="2015-03-04T00:16:46"/>
    <d v="2015-03-31T22:59:00"/>
    <s v="theater/plays"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n v="50.666666666666664"/>
    <b v="1"/>
    <n v="116.92307692307693"/>
    <d v="2015-05-12T06:29:56"/>
    <d v="2015-06-13T01:43:00"/>
    <s v="theater/plays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n v="60.784313725490193"/>
    <b v="1"/>
    <n v="103.33333333333334"/>
    <d v="2015-11-04T19:01:26"/>
    <d v="2015-12-04T19:01:26"/>
    <s v="theater/plays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n v="113.42105263157895"/>
    <b v="1"/>
    <n v="107.74999999999999"/>
    <d v="2015-06-16T00:50:12"/>
    <d v="2015-07-10T07:00:00"/>
    <s v="theater/plays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n v="104.56521739130434"/>
    <b v="1"/>
    <n v="120.24999999999999"/>
    <d v="2016-05-04T16:24:26"/>
    <d v="2016-06-03T16:30:00"/>
    <s v="theater/plays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n v="98.30927835051547"/>
    <b v="1"/>
    <n v="100.37894736842105"/>
    <d v="2015-09-07T06:21:09"/>
    <d v="2015-10-02T23:00:00"/>
    <s v="theater/plays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n v="35.039473684210527"/>
    <b v="1"/>
    <n v="106.52"/>
    <d v="2016-05-05T10:25:18"/>
    <d v="2016-06-02T10:25:18"/>
    <s v="theater/plays"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n v="272.72727272727275"/>
    <b v="1"/>
    <n v="100"/>
    <d v="2014-04-29T20:09:08"/>
    <d v="2014-05-12T03:59:00"/>
    <s v="theater/plays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n v="63.846153846153847"/>
    <b v="1"/>
    <n v="110.66666666666667"/>
    <d v="2015-06-16T19:47:50"/>
    <d v="2015-07-16T19:47:50"/>
    <s v="theater/plays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n v="30.189368421052631"/>
    <b v="1"/>
    <n v="114.71959999999999"/>
    <d v="2014-10-26T17:01:34"/>
    <d v="2014-11-23T22:00:00"/>
    <s v="theater/plays"/>
    <x v="1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n v="83.51428571428572"/>
    <b v="1"/>
    <n v="108.25925925925925"/>
    <d v="2015-09-21T03:03:53"/>
    <d v="2015-10-11T02:00:00"/>
    <s v="theater/plays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n v="64.761904761904759"/>
    <b v="1"/>
    <n v="170"/>
    <d v="2015-01-15T23:02:10"/>
    <d v="2015-01-30T23:02:10"/>
    <s v="theater/plays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n v="20.118172043010752"/>
    <b v="1"/>
    <n v="187.09899999999999"/>
    <d v="2015-11-05T16:53:37"/>
    <d v="2015-12-05T00:00:00"/>
    <s v="theater/plays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n v="44.090909090909093"/>
    <b v="1"/>
    <n v="107.77777777777777"/>
    <d v="2017-01-11T06:16:58"/>
    <d v="2017-02-18T04:59:00"/>
    <s v="theater/plays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n v="40.476190476190474"/>
    <b v="1"/>
    <n v="100"/>
    <d v="2015-10-30T21:48:04"/>
    <d v="2015-12-09T22:48:04"/>
    <s v="theater/plays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n v="44.537037037037038"/>
    <b v="1"/>
    <n v="120.24999999999999"/>
    <d v="2014-07-22T14:34:56"/>
    <d v="2014-08-13T22:00:00"/>
    <s v="theater/plays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n v="125.80645161290323"/>
    <b v="1"/>
    <n v="111.42857142857143"/>
    <d v="2014-08-02T05:45:54"/>
    <d v="2014-08-25T04:59:00"/>
    <s v="theater/plays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n v="19.696969696969695"/>
    <b v="1"/>
    <n v="104"/>
    <d v="2015-02-25T00:51:19"/>
    <d v="2015-03-18T17:00:00"/>
    <s v="theater/plays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n v="10"/>
    <b v="0"/>
    <n v="1"/>
    <d v="2015-10-14T17:44:57"/>
    <d v="2015-12-13T18:44:57"/>
    <s v="theater/plays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e v="#DIV/0!"/>
    <b v="0"/>
    <n v="0"/>
    <d v="2014-05-25T22:51:35"/>
    <d v="2014-06-21T11:00:00"/>
    <s v="theater/plays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e v="#DIV/0!"/>
    <b v="0"/>
    <n v="0"/>
    <d v="2016-05-02T17:42:30"/>
    <d v="2016-06-13T04:00:00"/>
    <s v="theater/plays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n v="30"/>
    <b v="0"/>
    <n v="5.4545454545454541"/>
    <d v="2016-12-05T13:06:20"/>
    <d v="2017-01-04T13:06:20"/>
    <s v="theater/plays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n v="60.666666666666664"/>
    <b v="0"/>
    <n v="31.546666666666667"/>
    <d v="2015-04-09T00:23:53"/>
    <d v="2015-06-08T00:23:53"/>
    <s v="theater/plays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e v="#DIV/0!"/>
    <b v="0"/>
    <n v="0"/>
    <d v="2015-04-14T16:36:34"/>
    <d v="2015-05-29T16:36:34"/>
    <s v="theater/plays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e v="#DIV/0!"/>
    <b v="0"/>
    <n v="0"/>
    <d v="2016-03-24T19:21:05"/>
    <d v="2016-05-23T19:21:05"/>
    <s v="theater/plays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n v="23.333333333333332"/>
    <b v="0"/>
    <n v="0.2"/>
    <d v="2015-04-29T15:34:19"/>
    <d v="2015-05-29T15:34:19"/>
    <s v="theater/plays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n v="5"/>
    <b v="0"/>
    <n v="1"/>
    <d v="2016-03-24T10:16:40"/>
    <d v="2016-04-23T10:16:40"/>
    <s v="theater/plays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n v="23.923076923076923"/>
    <b v="0"/>
    <n v="3.8875000000000002"/>
    <d v="2014-08-07T00:10:11"/>
    <d v="2014-09-06T00:10:11"/>
    <s v="theater/plays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e v="#DIV/0!"/>
    <b v="0"/>
    <n v="0"/>
    <d v="2016-01-21T00:03:49"/>
    <d v="2016-01-29T23:17:00"/>
    <s v="theater/plays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n v="15.833333333333334"/>
    <b v="0"/>
    <n v="1.9"/>
    <d v="2014-05-22T01:05:03"/>
    <d v="2014-06-21T01:05:03"/>
    <s v="theater/plays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e v="#DIV/0!"/>
    <b v="0"/>
    <n v="0"/>
    <d v="2014-07-16T04:34:57"/>
    <d v="2014-09-14T04:34:57"/>
    <s v="theater/plays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n v="29.785714285714285"/>
    <b v="0"/>
    <n v="41.699999999999996"/>
    <d v="2015-04-17T17:11:59"/>
    <d v="2015-05-07T17:11:59"/>
    <s v="theater/plays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n v="60"/>
    <b v="0"/>
    <n v="50"/>
    <d v="2016-01-01T00:11:11"/>
    <d v="2016-01-29T23:34:00"/>
    <s v="theater/plays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n v="24.333333333333332"/>
    <b v="0"/>
    <n v="4.8666666666666663"/>
    <d v="2015-06-10T00:54:07"/>
    <d v="2015-08-08T21:34:00"/>
    <s v="theater/plays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n v="500"/>
    <b v="0"/>
    <n v="19.736842105263158"/>
    <d v="2016-12-22T22:04:55"/>
    <d v="2017-02-20T18:00:00"/>
    <s v="theater/plays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e v="#DIV/0!"/>
    <b v="0"/>
    <n v="0"/>
    <d v="2014-11-11T13:04:55"/>
    <d v="2014-12-05T11:28:00"/>
    <s v="theater/plays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n v="35"/>
    <b v="0"/>
    <n v="1.7500000000000002"/>
    <d v="2015-08-17T08:41:44"/>
    <d v="2015-10-16T08:41:44"/>
    <s v="theater/plays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n v="29.555555555555557"/>
    <b v="0"/>
    <n v="6.65"/>
    <d v="2016-04-20T19:12:56"/>
    <d v="2016-06-19T19:12:56"/>
    <s v="theater/plays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n v="26.666666666666668"/>
    <b v="0"/>
    <n v="32"/>
    <d v="2015-09-10T14:10:48"/>
    <d v="2015-09-24T14:10:48"/>
    <s v="theater/plays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n v="18.333333333333332"/>
    <b v="0"/>
    <n v="0.43307086614173229"/>
    <d v="2014-05-25T18:57:09"/>
    <d v="2014-06-24T18:57:09"/>
    <s v="theater/plays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n v="20"/>
    <b v="0"/>
    <n v="0.04"/>
    <d v="2014-07-11T16:12:03"/>
    <d v="2014-09-09T16:12:03"/>
    <s v="theater/plays"/>
    <x v="1"/>
    <s v="play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n v="13.333333333333334"/>
    <b v="0"/>
    <n v="1.6"/>
    <d v="2015-06-17T14:43:27"/>
    <d v="2015-07-17T13:18:00"/>
    <s v="theater/plays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e v="#DIV/0!"/>
    <b v="0"/>
    <n v="0"/>
    <d v="2014-11-07T02:44:19"/>
    <d v="2015-01-06T02:44:19"/>
    <s v="theater/plays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n v="22.5"/>
    <b v="0"/>
    <n v="0.89999999999999991"/>
    <d v="2016-09-14T22:55:21"/>
    <d v="2016-10-14T22:00:00"/>
    <s v="theater/plays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n v="50.4"/>
    <b v="0"/>
    <n v="20.16"/>
    <d v="2016-06-10T04:41:12"/>
    <d v="2016-07-04T04:00:00"/>
    <s v="theater/plays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n v="105.02933333333334"/>
    <b v="0"/>
    <n v="42.011733333333332"/>
    <d v="2016-09-05T19:50:54"/>
    <d v="2016-10-05T19:50:54"/>
    <s v="theater/plays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n v="35.4"/>
    <b v="0"/>
    <n v="0.88500000000000001"/>
    <d v="2016-06-19T14:14:41"/>
    <d v="2016-07-19T14:14:41"/>
    <s v="theater/plays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n v="83.333333333333329"/>
    <b v="0"/>
    <n v="15"/>
    <d v="2014-04-17T04:32:45"/>
    <d v="2014-05-17T04:32:45"/>
    <s v="theater/plays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n v="35.92307692307692"/>
    <b v="0"/>
    <n v="4.67"/>
    <d v="2014-12-01T17:43:33"/>
    <d v="2014-12-21T17:43:33"/>
    <s v="theater/plays"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e v="#DIV/0!"/>
    <b v="0"/>
    <n v="0"/>
    <d v="2015-04-21T02:47:18"/>
    <d v="2015-06-20T02:47:18"/>
    <s v="theater/plays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n v="119.125"/>
    <b v="0"/>
    <n v="38.119999999999997"/>
    <d v="2014-12-29T19:37:11"/>
    <d v="2015-01-28T19:37:11"/>
    <s v="theater/plays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n v="90.333333333333329"/>
    <b v="0"/>
    <n v="5.42"/>
    <d v="2016-12-18T20:16:26"/>
    <d v="2017-01-17T20:16:26"/>
    <s v="theater/plays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n v="2.3333333333333335"/>
    <b v="0"/>
    <n v="3.4999999999999996E-2"/>
    <d v="2016-04-05T03:04:53"/>
    <d v="2016-05-05T03:04:53"/>
    <s v="theater/plays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e v="#DIV/0!"/>
    <b v="0"/>
    <n v="0"/>
    <d v="2015-06-16T17:51:19"/>
    <d v="2015-07-16T17:51:19"/>
    <s v="theater/plays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n v="108.33333333333333"/>
    <b v="0"/>
    <n v="10.833333333333334"/>
    <d v="2016-10-29T22:55:24"/>
    <d v="2016-11-30T17:00:00"/>
    <s v="theater/plays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n v="15.75"/>
    <b v="0"/>
    <n v="2.1"/>
    <d v="2015-05-04T14:46:35"/>
    <d v="2015-07-03T14:46:35"/>
    <s v="theater/plays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n v="29"/>
    <b v="0"/>
    <n v="0.2589285714285714"/>
    <d v="2015-12-21T17:24:21"/>
    <d v="2016-01-20T17:24:21"/>
    <s v="theater/plays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n v="96.551724137931032"/>
    <b v="0"/>
    <n v="23.333333333333332"/>
    <d v="2015-07-07T21:44:12"/>
    <d v="2015-08-20T17:05:00"/>
    <s v="theater/plays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e v="#DIV/0!"/>
    <b v="0"/>
    <n v="0"/>
    <d v="2014-10-04T14:20:36"/>
    <d v="2014-12-03T15:20:36"/>
    <s v="theater/plays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n v="63"/>
    <b v="0"/>
    <n v="33.6"/>
    <d v="2016-04-01T14:18:38"/>
    <d v="2016-05-01T14:18:38"/>
    <s v="theater/plays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n v="381.6"/>
    <b v="0"/>
    <n v="19.079999999999998"/>
    <d v="2016-01-01T21:40:37"/>
    <d v="2016-02-06T04:59:00"/>
    <s v="theater/plays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n v="46.25"/>
    <b v="0"/>
    <n v="0.41111111111111115"/>
    <d v="2014-11-05T17:27:15"/>
    <d v="2014-12-05T17:27:15"/>
    <s v="theater/plays"/>
    <x v="1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n v="26"/>
    <b v="0"/>
    <n v="32.5"/>
    <d v="2015-02-12T01:50:01"/>
    <d v="2015-03-14T00:50:01"/>
    <s v="theater/plays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n v="10"/>
    <b v="0"/>
    <n v="5"/>
    <d v="2015-09-14T15:11:24"/>
    <d v="2015-09-19T03:59:00"/>
    <s v="theater/plays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n v="5"/>
    <b v="0"/>
    <n v="0.16666666666666669"/>
    <d v="2014-12-12T10:15:24"/>
    <d v="2015-01-11T10:15:24"/>
    <s v="theater/plays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e v="#DIV/0!"/>
    <b v="0"/>
    <n v="0"/>
    <d v="2014-10-10T12:50:40"/>
    <d v="2014-10-18T04:59:00"/>
    <s v="theater/plays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n v="81.571428571428569"/>
    <b v="0"/>
    <n v="38.066666666666663"/>
    <d v="2014-07-30T20:43:05"/>
    <d v="2014-08-29T20:43:05"/>
    <s v="theater/plays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n v="7"/>
    <b v="0"/>
    <n v="1.05"/>
    <d v="2014-07-11T17:49:52"/>
    <d v="2014-08-09T03:00:00"/>
    <s v="theater/plays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n v="27.3"/>
    <b v="0"/>
    <n v="2.73"/>
    <d v="2016-02-15T21:12:08"/>
    <d v="2016-04-15T20:12:08"/>
    <s v="theater/plays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n v="29.411764705882351"/>
    <b v="0"/>
    <n v="9.0909090909090917"/>
    <d v="2014-08-18T17:08:24"/>
    <d v="2014-08-25T21:00:00"/>
    <s v="theater/plays"/>
    <x v="1"/>
    <s v="play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n v="12.5"/>
    <b v="0"/>
    <n v="0.5"/>
    <d v="2014-11-10T18:33:15"/>
    <d v="2015-01-09T02:00:00"/>
    <s v="theater/plays"/>
    <x v="1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e v="#DIV/0!"/>
    <b v="0"/>
    <n v="0"/>
    <d v="2015-02-02T23:40:15"/>
    <d v="2015-04-03T22:40:15"/>
    <s v="theater/plays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n v="5.75"/>
    <b v="0"/>
    <n v="4.5999999999999996"/>
    <d v="2014-06-21T13:19:52"/>
    <d v="2014-06-22T21:00:00"/>
    <s v="theater/plays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n v="52.083333333333336"/>
    <b v="0"/>
    <n v="20.833333333333336"/>
    <d v="2016-11-27T21:48:41"/>
    <d v="2016-12-12T06:00:00"/>
    <s v="theater/plays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n v="183.33333333333334"/>
    <b v="0"/>
    <n v="4.583333333333333"/>
    <d v="2015-09-11T15:30:58"/>
    <d v="2015-10-11T15:29:05"/>
    <s v="theater/plays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n v="26.333333333333332"/>
    <b v="0"/>
    <n v="4.2133333333333338"/>
    <d v="2015-10-01T15:57:33"/>
    <d v="2015-10-31T15:57:33"/>
    <s v="theater/plays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e v="#DIV/0!"/>
    <b v="0"/>
    <n v="0"/>
    <d v="2016-05-25T01:52:38"/>
    <d v="2016-07-24T01:52:38"/>
    <s v="theater/plays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n v="486.42857142857144"/>
    <b v="0"/>
    <n v="61.909090909090914"/>
    <d v="2014-07-10T05:37:12"/>
    <d v="2014-08-09T05:37:12"/>
    <s v="theater/plays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n v="3"/>
    <b v="0"/>
    <n v="0.8"/>
    <d v="2014-12-09T21:42:19"/>
    <d v="2015-02-07T21:42:19"/>
    <s v="theater/plays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n v="25"/>
    <b v="0"/>
    <n v="1.6666666666666666E-2"/>
    <d v="2015-07-25T10:33:16"/>
    <d v="2015-08-24T10:33:16"/>
    <s v="theater/plays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n v="9.75"/>
    <b v="0"/>
    <n v="0.77999999999999992"/>
    <d v="2015-07-11T04:00:18"/>
    <d v="2015-09-09T04:00:18"/>
    <s v="theater/plays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n v="18.75"/>
    <b v="0"/>
    <n v="5"/>
    <d v="2014-10-28T23:13:51"/>
    <d v="2014-11-09T12:00:00"/>
    <s v="theater/plays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n v="36.588235294117645"/>
    <b v="0"/>
    <n v="17.771428571428572"/>
    <d v="2016-08-24T01:21:53"/>
    <d v="2016-09-07T01:21:53"/>
    <s v="theater/plays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n v="80.714285714285708"/>
    <b v="0"/>
    <n v="9.4166666666666661"/>
    <d v="2015-07-14T15:34:26"/>
    <d v="2015-08-01T01:00:00"/>
    <s v="theater/plays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n v="1"/>
    <b v="0"/>
    <n v="0.08"/>
    <d v="2016-03-15T21:03:57"/>
    <d v="2016-05-14T21:03:57"/>
    <s v="theater/plays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n v="52.8"/>
    <b v="0"/>
    <n v="2.75"/>
    <d v="2016-05-09T17:33:39"/>
    <d v="2016-06-08T17:33:39"/>
    <s v="theater/plays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n v="20"/>
    <b v="0"/>
    <n v="1.1111111111111112E-2"/>
    <d v="2014-10-17T06:23:21"/>
    <d v="2014-11-25T19:46:00"/>
    <s v="theater/plays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n v="1"/>
    <b v="0"/>
    <n v="3.3333333333333335E-3"/>
    <d v="2015-04-13T20:11:27"/>
    <d v="2015-06-12T20:11:27"/>
    <s v="theater/plays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n v="46.928571428571431"/>
    <b v="0"/>
    <n v="36.5"/>
    <d v="2015-05-18T18:27:06"/>
    <d v="2015-06-27T18:27:06"/>
    <s v="theater/plays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n v="78.07692307692308"/>
    <b v="0"/>
    <n v="14.058171745152354"/>
    <d v="2015-12-16T03:09:34"/>
    <d v="2016-01-15T03:09:34"/>
    <s v="theater/plays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n v="1"/>
    <b v="0"/>
    <n v="0.02"/>
    <d v="2014-07-08T22:08:59"/>
    <d v="2014-09-06T22:08:59"/>
    <s v="theater/plays"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n v="1"/>
    <b v="0"/>
    <n v="4.0000000000000001E-3"/>
    <d v="2015-01-13T21:46:34"/>
    <d v="2015-03-14T20:46:34"/>
    <s v="theater/plays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n v="203.66666666666666"/>
    <b v="0"/>
    <n v="61.1"/>
    <d v="2016-02-15T09:33:10"/>
    <d v="2016-03-16T08:33:10"/>
    <s v="theater/plays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n v="20.714285714285715"/>
    <b v="0"/>
    <n v="7.8378378378378386"/>
    <d v="2014-04-26T11:26:29"/>
    <d v="2014-05-19T11:26:29"/>
    <s v="theater/plays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n v="48.555555555555557"/>
    <b v="0"/>
    <n v="21.85"/>
    <d v="2015-08-29T05:37:27"/>
    <d v="2015-09-16T05:37:27"/>
    <s v="theater/plays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n v="68.099999999999994"/>
    <b v="0"/>
    <n v="27.24"/>
    <d v="2015-10-01T15:06:47"/>
    <d v="2015-10-29T15:06:47"/>
    <s v="theater/plays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n v="8.5"/>
    <b v="0"/>
    <n v="8.5"/>
    <d v="2014-07-06T14:52:09"/>
    <d v="2014-08-05T14:52:09"/>
    <s v="theater/plays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n v="51.615384615384613"/>
    <b v="0"/>
    <n v="26.840000000000003"/>
    <d v="2015-02-23T19:01:10"/>
    <d v="2015-03-25T18:01:10"/>
    <s v="theater/plays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n v="43"/>
    <b v="1"/>
    <n v="129"/>
    <d v="2014-08-26T21:16:44"/>
    <d v="2014-09-25T21:16:44"/>
    <s v="theater/musical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n v="83.333333333333329"/>
    <b v="1"/>
    <n v="100"/>
    <d v="2015-04-03T20:58:47"/>
    <d v="2015-05-18T20:58:47"/>
    <s v="theater/musical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n v="30"/>
    <b v="1"/>
    <n v="100"/>
    <d v="2015-01-09T03:39:39"/>
    <d v="2015-01-24T03:00:00"/>
    <s v="theater/musical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n v="175.51020408163265"/>
    <b v="1"/>
    <n v="103.2"/>
    <d v="2015-04-09T13:21:50"/>
    <d v="2015-05-09T03:59:00"/>
    <s v="theater/musical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n v="231.66175879396985"/>
    <b v="1"/>
    <n v="102.44597777777777"/>
    <d v="2014-08-12T14:01:08"/>
    <d v="2014-09-11T14:01:08"/>
    <s v="theater/musical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n v="75"/>
    <b v="1"/>
    <n v="125"/>
    <d v="2015-02-09T18:22:59"/>
    <d v="2015-02-23T18:22:59"/>
    <s v="theater/musical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n v="112.14285714285714"/>
    <b v="1"/>
    <n v="130.83333333333334"/>
    <d v="2014-06-16T16:03:49"/>
    <d v="2014-07-15T05:00:00"/>
    <s v="theater/musical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n v="41.666666666666664"/>
    <b v="1"/>
    <n v="100"/>
    <d v="2016-02-03T23:57:26"/>
    <d v="2016-03-04T23:57:26"/>
    <s v="theater/musical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n v="255.17343750000001"/>
    <b v="1"/>
    <n v="102.06937499999999"/>
    <d v="2014-04-25T13:32:38"/>
    <d v="2014-05-25T13:32:38"/>
    <s v="theater/musical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n v="162.7741935483871"/>
    <b v="1"/>
    <n v="100.92000000000002"/>
    <d v="2015-04-07T14:01:04"/>
    <d v="2015-05-07T14:01:04"/>
    <s v="theater/musical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n v="88.333333333333329"/>
    <b v="1"/>
    <n v="106"/>
    <d v="2014-08-21T06:59:23"/>
    <d v="2014-09-15T06:08:00"/>
    <s v="theater/musical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n v="85.736842105263165"/>
    <b v="1"/>
    <n v="105.0967741935484"/>
    <d v="2015-01-21T03:57:17"/>
    <d v="2015-02-21T11:00:00"/>
    <s v="theater/musical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n v="47.574074074074076"/>
    <b v="1"/>
    <n v="102.76"/>
    <d v="2016-05-05T22:57:33"/>
    <d v="2016-06-04T22:57:33"/>
    <s v="theater/musical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n v="72.972972972972968"/>
    <b v="1"/>
    <n v="108"/>
    <d v="2014-05-16T15:16:04"/>
    <d v="2014-06-15T15:16:04"/>
    <s v="theater/musical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n v="90.538461538461533"/>
    <b v="1"/>
    <n v="100.88571428571429"/>
    <d v="2016-07-02T14:00:08"/>
    <d v="2016-08-29T17:00:00"/>
    <s v="theater/musical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n v="37.647058823529413"/>
    <b v="1"/>
    <n v="128"/>
    <d v="2014-09-30T15:37:03"/>
    <d v="2014-10-13T04:59:00"/>
    <s v="theater/musical"/>
    <x v="1"/>
    <s v="musica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n v="36.363636363636367"/>
    <b v="1"/>
    <n v="133.33333333333331"/>
    <d v="2014-06-13T10:58:33"/>
    <d v="2014-07-13T10:58:33"/>
    <s v="theater/musical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n v="126.71875"/>
    <b v="1"/>
    <n v="101.375"/>
    <d v="2014-12-31T16:53:34"/>
    <d v="2015-01-30T16:53:34"/>
    <s v="theater/musical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n v="329.2"/>
    <b v="1"/>
    <n v="102.875"/>
    <d v="2014-07-25T19:25:12"/>
    <d v="2014-08-28T01:00:00"/>
    <s v="theater/musical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n v="81.242424242424249"/>
    <b v="1"/>
    <n v="107.24000000000001"/>
    <d v="2014-12-09T18:33:38"/>
    <d v="2015-01-18T18:33:38"/>
    <s v="theater/musical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n v="1"/>
    <b v="0"/>
    <n v="4.0000000000000001E-3"/>
    <d v="2015-01-30T23:02:35"/>
    <d v="2015-03-01T23:02:35"/>
    <s v="theater/spaces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n v="202.22772277227722"/>
    <b v="0"/>
    <n v="20.424999999999997"/>
    <d v="2015-11-26T19:17:39"/>
    <d v="2015-12-16T20:18:00"/>
    <s v="theater/spaces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e v="#DIV/0!"/>
    <b v="0"/>
    <n v="0"/>
    <d v="2015-03-14T03:06:20"/>
    <d v="2015-04-13T03:06:20"/>
    <s v="theater/spaces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n v="100"/>
    <b v="0"/>
    <n v="1"/>
    <d v="2015-05-08T21:56:38"/>
    <d v="2015-06-07T21:56:38"/>
    <s v="theater/spaces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e v="#DIV/0!"/>
    <b v="0"/>
    <n v="0"/>
    <d v="2015-04-24T03:21:00"/>
    <d v="2015-05-24T03:21:00"/>
    <s v="theater/spaces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n v="1"/>
    <b v="0"/>
    <n v="0.1"/>
    <d v="2016-07-16T12:44:52"/>
    <d v="2016-08-15T12:44:52"/>
    <s v="theater/spaces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n v="82.461538461538467"/>
    <b v="0"/>
    <n v="4.2880000000000003"/>
    <d v="2016-10-06T13:29:27"/>
    <d v="2016-11-24T17:11:00"/>
    <s v="theater/spaces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n v="2.6666666666666665"/>
    <b v="0"/>
    <n v="4.8000000000000004E-3"/>
    <d v="2015-04-03T15:34:53"/>
    <d v="2015-06-02T15:34:53"/>
    <s v="theater/spaces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n v="12.5"/>
    <b v="0"/>
    <n v="2.5"/>
    <d v="2015-10-20T19:45:17"/>
    <d v="2015-11-19T20:45:17"/>
    <s v="theater/spaces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e v="#DIV/0!"/>
    <b v="0"/>
    <n v="0"/>
    <d v="2015-12-24T08:45:52"/>
    <d v="2016-01-23T08:45:52"/>
    <s v="theater/spaces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n v="18.896551724137932"/>
    <b v="0"/>
    <n v="2.1919999999999997"/>
    <d v="2014-08-21T19:16:13"/>
    <d v="2014-10-05T19:16:13"/>
    <s v="theater/spaces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n v="200.625"/>
    <b v="0"/>
    <n v="8.0250000000000004"/>
    <d v="2016-09-15T16:33:59"/>
    <d v="2016-10-17T04:00:00"/>
    <s v="theater/spaces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n v="201.66666666666666"/>
    <b v="0"/>
    <n v="0.15125"/>
    <d v="2015-09-08T19:00:21"/>
    <d v="2015-10-08T19:00:21"/>
    <s v="theater/spaces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e v="#DIV/0!"/>
    <b v="0"/>
    <n v="0"/>
    <d v="2017-02-24T14:00:03"/>
    <d v="2017-03-16T13:00:03"/>
    <s v="theater/spaces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n v="65"/>
    <b v="0"/>
    <n v="59.583333333333336"/>
    <d v="2015-05-17T17:47:29"/>
    <d v="2015-06-16T17:47:29"/>
    <s v="theater/spaces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n v="66.099999999999994"/>
    <b v="0"/>
    <n v="16.734177215189874"/>
    <d v="2016-04-04T23:00:50"/>
    <d v="2016-05-04T23:00:50"/>
    <s v="theater/spaces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n v="93.333333333333329"/>
    <b v="0"/>
    <n v="1.8666666666666669"/>
    <d v="2015-01-27T00:16:12"/>
    <d v="2015-03-27T23:16:12"/>
    <s v="theater/spaces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e v="#DIV/0!"/>
    <b v="0"/>
    <n v="0"/>
    <d v="2016-03-09T18:41:57"/>
    <d v="2016-05-08T17:41:57"/>
    <s v="theater/spaces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e v="#DIV/0!"/>
    <b v="0"/>
    <n v="0"/>
    <d v="2016-05-08T00:12:05"/>
    <d v="2016-06-07T00:12:05"/>
    <s v="theater/spaces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e v="#DIV/0!"/>
    <b v="0"/>
    <n v="0"/>
    <d v="2014-08-12T18:10:23"/>
    <d v="2014-09-11T18:10:23"/>
    <s v="theater/spaces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n v="50.75"/>
    <b v="1"/>
    <n v="109.62"/>
    <d v="2015-02-26T05:05:59"/>
    <d v="2015-03-26T04:00:00"/>
    <s v="theater/plays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n v="60.9"/>
    <b v="1"/>
    <n v="121.8"/>
    <d v="2015-02-01T05:51:46"/>
    <d v="2015-03-01T06:59:00"/>
    <s v="theater/plays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n v="109.03061224489795"/>
    <b v="1"/>
    <n v="106.85"/>
    <d v="2015-06-02T11:17:04"/>
    <d v="2015-07-02T11:17:04"/>
    <s v="theater/plays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n v="25.692295918367346"/>
    <b v="1"/>
    <n v="100.71379999999999"/>
    <d v="2014-07-07T21:50:19"/>
    <d v="2014-08-06T21:32:00"/>
    <s v="theater/plays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n v="41.92307692307692"/>
    <b v="1"/>
    <n v="109.00000000000001"/>
    <d v="2015-06-07T17:30:33"/>
    <d v="2015-07-07T17:30:33"/>
    <s v="theater/plays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n v="88.7734375"/>
    <b v="1"/>
    <n v="113.63000000000001"/>
    <d v="2015-08-17T17:43:32"/>
    <d v="2015-09-16T17:43:32"/>
    <s v="theater/plays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n v="80.225352112676063"/>
    <b v="1"/>
    <n v="113.92"/>
    <d v="2015-02-07T04:44:52"/>
    <d v="2015-03-09T03:44:52"/>
    <s v="theater/plays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n v="78.936170212765958"/>
    <b v="1"/>
    <n v="106"/>
    <d v="2016-08-03T12:34:20"/>
    <d v="2016-08-17T03:59:00"/>
    <s v="theater/plays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n v="95.588235294117652"/>
    <b v="1"/>
    <n v="162.5"/>
    <d v="2015-04-03T18:52:33"/>
    <d v="2015-05-03T22:51:00"/>
    <s v="theater/plays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n v="69.890109890109883"/>
    <b v="1"/>
    <n v="106"/>
    <d v="2014-06-18T16:04:11"/>
    <d v="2014-07-18T16:04:11"/>
    <s v="theater/plays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n v="74.534883720930239"/>
    <b v="1"/>
    <n v="100.15624999999999"/>
    <d v="2014-08-01T15:47:58"/>
    <d v="2014-08-31T15:47:58"/>
    <s v="theater/plays"/>
    <x v="1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n v="123.94117647058823"/>
    <b v="1"/>
    <n v="105.35000000000001"/>
    <d v="2016-11-20T02:38:40"/>
    <d v="2016-12-05T01:00:00"/>
    <s v="theater/plays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n v="264.84848484848487"/>
    <b v="1"/>
    <n v="174.8"/>
    <d v="2015-12-03T19:38:28"/>
    <d v="2016-01-01T04:00:00"/>
    <s v="theater/plays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n v="58.620689655172413"/>
    <b v="1"/>
    <n v="102"/>
    <d v="2014-08-29T01:27:51"/>
    <d v="2014-09-26T01:35:00"/>
    <s v="theater/plays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n v="70.884955752212392"/>
    <b v="1"/>
    <n v="100.125"/>
    <d v="2014-10-29T16:24:46"/>
    <d v="2014-11-27T03:00:00"/>
    <s v="theater/plays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n v="8.5714285714285712"/>
    <b v="1"/>
    <n v="171.42857142857142"/>
    <d v="2016-02-25T17:32:10"/>
    <d v="2016-03-13T12:00:00"/>
    <s v="theater/plays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n v="113.56666666666666"/>
    <b v="1"/>
    <n v="113.56666666666666"/>
    <d v="2015-01-22T21:08:54"/>
    <d v="2015-03-23T02:14:00"/>
    <s v="theater/plays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n v="60.6875"/>
    <b v="1"/>
    <n v="129.46666666666667"/>
    <d v="2014-10-10T15:22:27"/>
    <d v="2014-10-20T05:59:00"/>
    <s v="theater/plays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n v="110.21739130434783"/>
    <b v="1"/>
    <n v="101.4"/>
    <d v="2014-12-20T19:47:03"/>
    <d v="2015-01-06T06:00:00"/>
    <s v="theater/plays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n v="136.45833333333334"/>
    <b v="1"/>
    <n v="109.16666666666666"/>
    <d v="2015-08-03T21:58:50"/>
    <d v="2015-08-24T02:00:00"/>
    <s v="theater/plays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n v="53.164948453608247"/>
    <b v="1"/>
    <n v="128.92500000000001"/>
    <d v="2015-08-09T13:25:56"/>
    <d v="2015-09-23T13:25:56"/>
    <s v="theater/spaces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n v="86.491525423728817"/>
    <b v="1"/>
    <n v="102.06"/>
    <d v="2016-01-12T16:29:03"/>
    <d v="2016-02-11T16:29:03"/>
    <s v="theater/spaces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n v="155.23827397260274"/>
    <b v="1"/>
    <n v="146.53957758620692"/>
    <d v="2014-09-12T15:10:36"/>
    <d v="2014-11-11T16:10:36"/>
    <s v="theater/spaces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n v="115.08256880733946"/>
    <b v="1"/>
    <n v="100.352"/>
    <d v="2016-07-25T06:41:21"/>
    <d v="2016-08-24T06:41:21"/>
    <s v="theater/spaces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n v="109.5945945945946"/>
    <b v="1"/>
    <n v="121.64999999999999"/>
    <d v="2016-10-11T23:22:08"/>
    <d v="2016-10-31T04:00:00"/>
    <s v="theater/spaces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n v="45.214285714285715"/>
    <b v="1"/>
    <n v="105.5"/>
    <d v="2016-03-02T12:00:06"/>
    <d v="2016-05-01T11:00:06"/>
    <s v="theater/spaces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n v="104.15169811320754"/>
    <b v="1"/>
    <n v="110.4008"/>
    <d v="2016-09-14T07:22:31"/>
    <d v="2016-10-13T00:00:00"/>
    <s v="theater/spaces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n v="35.714285714285715"/>
    <b v="1"/>
    <n v="100"/>
    <d v="2016-05-21T08:41:21"/>
    <d v="2016-06-20T08:41:21"/>
    <s v="theater/spaces"/>
    <x v="1"/>
    <s v="spac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n v="96.997252747252745"/>
    <b v="1"/>
    <n v="176.535"/>
    <d v="2015-11-29T00:29:22"/>
    <d v="2015-12-21T04:59:00"/>
    <s v="theater/spaces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n v="370.37037037037038"/>
    <b v="1"/>
    <n v="100"/>
    <d v="2015-12-03T13:47:00"/>
    <d v="2016-01-07T13:47:00"/>
    <s v="theater/spaces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n v="94.408602150537632"/>
    <b v="1"/>
    <n v="103.29411764705883"/>
    <d v="2017-01-05T20:05:30"/>
    <d v="2017-01-27T20:05:30"/>
    <s v="theater/spaces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n v="48.984375"/>
    <b v="1"/>
    <n v="104.5"/>
    <d v="2016-09-09T18:25:10"/>
    <d v="2016-10-09T18:25:10"/>
    <s v="theater/spaces"/>
    <x v="1"/>
    <s v="spac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n v="45.590909090909093"/>
    <b v="1"/>
    <n v="100.29999999999998"/>
    <d v="2016-01-21T20:07:47"/>
    <d v="2016-02-20T20:07:47"/>
    <s v="theater/spaces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n v="23.275254237288134"/>
    <b v="1"/>
    <n v="457.74666666666673"/>
    <d v="2014-09-03T11:29:32"/>
    <d v="2014-10-03T11:29:32"/>
    <s v="theater/spaces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n v="63.2289156626506"/>
    <b v="1"/>
    <n v="104.96000000000001"/>
    <d v="2016-12-20T15:57:51"/>
    <d v="2017-01-19T15:57:51"/>
    <s v="theater/spaces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n v="153.5204081632653"/>
    <b v="1"/>
    <n v="171.94285714285715"/>
    <d v="2015-03-27T21:54:00"/>
    <d v="2015-05-26T21:54:00"/>
    <s v="theater/spaces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n v="90.2"/>
    <b v="1"/>
    <n v="103.73000000000002"/>
    <d v="2017-02-09T17:36:33"/>
    <d v="2017-02-27T04:59:00"/>
    <s v="theater/spaces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n v="118.97113163972287"/>
    <b v="1"/>
    <n v="103.029"/>
    <d v="2014-05-19T04:38:49"/>
    <d v="2014-06-16T04:25:00"/>
    <s v="theater/spaces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n v="80.25"/>
    <b v="1"/>
    <n v="118.88888888888889"/>
    <d v="2017-02-14T17:46:00"/>
    <d v="2017-03-01T02:00:00"/>
    <s v="theater/spaces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n v="62.5"/>
    <b v="1"/>
    <n v="100"/>
    <d v="2017-01-17T19:51:10"/>
    <d v="2017-01-31T18:00:00"/>
    <s v="theater/spaces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n v="131.37719999999999"/>
    <b v="1"/>
    <n v="318.69988910451895"/>
    <d v="2016-06-13T21:29:42"/>
    <d v="2016-07-13T21:29:42"/>
    <s v="theater/spaces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n v="73.032980769230775"/>
    <b v="1"/>
    <n v="108.50614285714286"/>
    <d v="2012-11-26T20:04:12"/>
    <d v="2012-12-26T20:04:12"/>
    <s v="theater/spaces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n v="178.52941176470588"/>
    <b v="1"/>
    <n v="101.16666666666667"/>
    <d v="2016-01-29T20:22:56"/>
    <d v="2016-03-01T05:59:00"/>
    <s v="theater/spaces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n v="162.90974729241879"/>
    <b v="1"/>
    <n v="112.815"/>
    <d v="2014-10-16T21:08:44"/>
    <d v="2014-11-15T22:08:44"/>
    <s v="theater/spaces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n v="108.24237288135593"/>
    <b v="1"/>
    <n v="120.49622641509434"/>
    <d v="2014-09-06T16:11:45"/>
    <d v="2014-10-06T16:11:45"/>
    <s v="theater/spaces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n v="88.865979381443296"/>
    <b v="1"/>
    <n v="107.74999999999999"/>
    <d v="2014-11-14T18:09:51"/>
    <d v="2014-12-14T18:09:51"/>
    <s v="theater/spaces"/>
    <x v="1"/>
    <s v="spaces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n v="54"/>
    <b v="1"/>
    <n v="180"/>
    <d v="2015-04-04T05:11:23"/>
    <d v="2015-04-25T05:11:23"/>
    <s v="theater/spaces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n v="116.73076923076923"/>
    <b v="1"/>
    <n v="101.16666666666667"/>
    <d v="2015-12-22T05:05:19"/>
    <d v="2016-01-21T05:05:19"/>
    <s v="theater/spaces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n v="233.8984375"/>
    <b v="1"/>
    <n v="119.756"/>
    <d v="2014-10-27T13:40:40"/>
    <d v="2014-11-26T14:40:40"/>
    <s v="theater/spaces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n v="158"/>
    <b v="1"/>
    <n v="158"/>
    <d v="2014-12-23T19:58:39"/>
    <d v="2015-02-21T19:58:39"/>
    <s v="theater/spaces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n v="14.84"/>
    <b v="1"/>
    <n v="123.66666666666666"/>
    <d v="2015-11-26T11:15:16"/>
    <d v="2015-12-23T22:59:00"/>
    <s v="theater/spaces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n v="85.181818181818187"/>
    <b v="1"/>
    <n v="117.12499999999999"/>
    <d v="2015-01-20T16:52:10"/>
    <d v="2015-02-10T16:52:10"/>
    <s v="theater/spaces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n v="146.69158878504672"/>
    <b v="1"/>
    <n v="156.96"/>
    <d v="2015-05-22T20:04:09"/>
    <d v="2015-06-21T20:04:09"/>
    <s v="theater/spaces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n v="50.764811490125673"/>
    <b v="1"/>
    <n v="113.104"/>
    <d v="2014-10-08T02:58:00"/>
    <d v="2014-11-05T05:00:00"/>
    <s v="theater/spaces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n v="87.7"/>
    <b v="1"/>
    <n v="103.17647058823529"/>
    <d v="2014-05-26T17:27:18"/>
    <d v="2014-06-11T04:00:00"/>
    <s v="theater/spaces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n v="242.27777777777777"/>
    <b v="1"/>
    <n v="102.61176470588236"/>
    <d v="2014-05-19T13:09:12"/>
    <d v="2014-07-18T13:09:12"/>
    <s v="theater/spaces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n v="146.44654088050314"/>
    <b v="1"/>
    <n v="105.84090909090908"/>
    <d v="2014-07-21T20:24:03"/>
    <d v="2014-08-20T20:24:03"/>
    <s v="theater/spaces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n v="103.17073170731707"/>
    <b v="1"/>
    <n v="100.71428571428571"/>
    <d v="2015-06-08T07:09:36"/>
    <d v="2015-07-20T22:00:00"/>
    <s v="theater/spaces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n v="80.464601769911511"/>
    <b v="1"/>
    <n v="121.23333333333332"/>
    <d v="2014-04-29T20:00:20"/>
    <d v="2014-05-27T03:00:00"/>
    <s v="theater/spaces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n v="234.66666666666666"/>
    <b v="1"/>
    <n v="100.57142857142858"/>
    <d v="2015-06-15T20:18:53"/>
    <d v="2015-08-14T20:18:53"/>
    <s v="theater/spaces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n v="50.689320388349515"/>
    <b v="1"/>
    <n v="116.02222222222223"/>
    <d v="2016-10-17T14:51:09"/>
    <d v="2016-11-22T05:59:00"/>
    <s v="theater/spaces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n v="162.70967741935485"/>
    <b v="1"/>
    <n v="100.88"/>
    <d v="2016-07-13T22:53:29"/>
    <d v="2016-08-27T22:53:29"/>
    <s v="theater/spaces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n v="120.16666666666667"/>
    <b v="1"/>
    <n v="103"/>
    <d v="2015-04-27T16:13:06"/>
    <d v="2015-06-11T16:13:06"/>
    <s v="theater/spaces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n v="67.697802197802204"/>
    <b v="1"/>
    <n v="246.42"/>
    <d v="2012-09-06T23:51:15"/>
    <d v="2012-10-06T23:51:15"/>
    <s v="theater/spaces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n v="52.103448275862071"/>
    <b v="1"/>
    <n v="302.2"/>
    <d v="2014-05-02T12:13:33"/>
    <d v="2014-05-30T16:00:00"/>
    <s v="theater/spaces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n v="51.6"/>
    <b v="1"/>
    <n v="143.33333333333334"/>
    <d v="2017-02-17T11:01:32"/>
    <d v="2017-03-03T11:01:32"/>
    <s v="theater/spaces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n v="164.3"/>
    <b v="1"/>
    <n v="131.44"/>
    <d v="2015-02-18T16:54:11"/>
    <d v="2015-03-20T15:54:11"/>
    <s v="theater/spaces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n v="84.858585858585855"/>
    <b v="1"/>
    <n v="168.01999999999998"/>
    <d v="2016-07-16T06:20:25"/>
    <d v="2016-08-15T06:20:25"/>
    <s v="theater/spaces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n v="94.548850574712645"/>
    <b v="1"/>
    <n v="109.67666666666666"/>
    <d v="2014-10-20T17:00:47"/>
    <d v="2014-11-18T04:35:00"/>
    <s v="theater/spaces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n v="45.536585365853661"/>
    <b v="1"/>
    <n v="106.6857142857143"/>
    <d v="2015-08-17T17:56:11"/>
    <d v="2015-09-16T17:56:11"/>
    <s v="theater/spaces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n v="51.724137931034484"/>
    <b v="1"/>
    <n v="100"/>
    <d v="2016-08-15T21:10:47"/>
    <d v="2016-10-14T21:10:47"/>
    <s v="theater/spaces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n v="50.88"/>
    <b v="1"/>
    <n v="127.2"/>
    <d v="2015-08-12T01:04:19"/>
    <d v="2015-09-11T01:04:19"/>
    <s v="theater/spaces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n v="191.13043478260869"/>
    <b v="1"/>
    <n v="146.53333333333333"/>
    <d v="2016-07-19T02:38:45"/>
    <d v="2016-08-18T02:38:45"/>
    <s v="theater/spaces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n v="89.314285714285717"/>
    <b v="1"/>
    <n v="112.53599999999999"/>
    <d v="2016-10-01T12:50:55"/>
    <d v="2016-11-01T03:59:00"/>
    <s v="theater/spaces"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n v="88.588631921824103"/>
    <b v="1"/>
    <n v="108.78684000000001"/>
    <d v="2013-04-04T13:26:49"/>
    <d v="2013-05-04T13:26:49"/>
    <s v="theater/spaces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n v="96.300911854103347"/>
    <b v="1"/>
    <n v="126.732"/>
    <d v="2013-07-11T18:50:44"/>
    <d v="2013-08-16T11:59:00"/>
    <s v="theater/spaces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n v="33.3125"/>
    <b v="1"/>
    <n v="213.20000000000002"/>
    <d v="2010-07-19T21:26:13"/>
    <d v="2010-10-02T04:59:00"/>
    <s v="theater/spaces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n v="37.222222222222221"/>
    <b v="1"/>
    <n v="100.49999999999999"/>
    <d v="2016-01-04T06:03:17"/>
    <d v="2016-03-04T06:03:17"/>
    <s v="theater/spaces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n v="92.130423728813554"/>
    <b v="1"/>
    <n v="108.71389999999998"/>
    <d v="2013-12-02T19:03:58"/>
    <d v="2013-12-29T07:59:00"/>
    <s v="theater/spaces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n v="76.785714285714292"/>
    <b v="1"/>
    <n v="107.5"/>
    <d v="2015-06-22T19:00:21"/>
    <d v="2015-06-26T23:00:00"/>
    <s v="theater/spaces"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n v="96.526315789473685"/>
    <b v="1"/>
    <n v="110.48192771084338"/>
    <d v="2015-12-21T20:50:48"/>
    <d v="2016-01-20T20:50:48"/>
    <s v="theater/spaces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n v="51.891891891891895"/>
    <b v="1"/>
    <n v="128"/>
    <d v="2015-09-06T16:30:47"/>
    <d v="2015-10-06T16:30:47"/>
    <s v="theater/spaces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n v="128.9140625"/>
    <b v="1"/>
    <n v="110.00666666666667"/>
    <d v="2015-03-20T01:41:39"/>
    <d v="2015-04-16T02:50:00"/>
    <s v="theater/spaces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n v="84.108974358974365"/>
    <b v="1"/>
    <n v="109.34166666666667"/>
    <d v="2016-01-18T17:26:38"/>
    <d v="2016-02-02T17:26:38"/>
    <s v="theater/spaces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n v="82.941562500000003"/>
    <b v="1"/>
    <n v="132.70650000000001"/>
    <d v="2014-07-23T03:44:15"/>
    <d v="2014-08-22T03:44:15"/>
    <s v="theater/spaces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n v="259.94827586206895"/>
    <b v="1"/>
    <n v="190.84810126582278"/>
    <d v="2014-08-11T19:16:26"/>
    <d v="2014-09-10T04:52:00"/>
    <s v="theater/spaces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n v="37.25"/>
    <b v="1"/>
    <n v="149"/>
    <d v="2016-03-14T23:44:14"/>
    <d v="2016-04-27T13:16:00"/>
    <s v="theater/spaces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n v="177.02127659574469"/>
    <b v="1"/>
    <n v="166.4"/>
    <d v="2014-12-02T21:37:42"/>
    <d v="2014-12-31T21:22:00"/>
    <s v="theater/spaces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n v="74.074074074074076"/>
    <b v="1"/>
    <n v="106.66666666666667"/>
    <d v="2015-05-15T00:20:55"/>
    <d v="2015-06-14T00:20:55"/>
    <s v="theater/spaces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n v="70.666666666666671"/>
    <b v="1"/>
    <n v="106"/>
    <d v="2016-04-05T04:02:40"/>
    <d v="2016-05-05T04:02:40"/>
    <s v="theater/spaces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n v="23.62857142857143"/>
    <b v="0"/>
    <n v="23.62857142857143"/>
    <d v="2017-01-09T09:59:05"/>
    <d v="2017-02-08T09:59:05"/>
    <s v="theater/spaces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n v="37.5"/>
    <b v="0"/>
    <n v="0.15"/>
    <d v="2015-04-28T16:04:54"/>
    <d v="2015-05-28T15:59:00"/>
    <s v="theater/spaces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n v="13.333333333333334"/>
    <b v="0"/>
    <n v="0.4"/>
    <d v="2014-08-11T18:16:53"/>
    <d v="2014-10-02T03:59:00"/>
    <s v="theater/spaces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e v="#DIV/0!"/>
    <b v="0"/>
    <n v="0"/>
    <d v="2015-01-23T19:59:14"/>
    <d v="2015-03-02T01:04:00"/>
    <s v="theater/spaces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n v="1"/>
    <b v="0"/>
    <n v="5.0000000000000001E-3"/>
    <d v="2014-11-10T22:59:50"/>
    <d v="2015-01-09T22:59:50"/>
    <s v="theater/spaces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e v="#DIV/0!"/>
    <b v="0"/>
    <n v="0"/>
    <d v="2014-07-31T15:16:24"/>
    <d v="2014-09-29T15:16:24"/>
    <s v="theater/spaces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e v="#DIV/0!"/>
    <b v="0"/>
    <n v="0"/>
    <d v="2016-03-04T15:36:51"/>
    <d v="2016-04-03T14:36:51"/>
    <s v="theater/spaces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n v="1"/>
    <b v="0"/>
    <n v="1.6666666666666666E-2"/>
    <d v="2016-03-31T08:59:00"/>
    <d v="2016-05-20T08:59:00"/>
    <s v="theater/spaces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n v="41"/>
    <b v="0"/>
    <n v="3.0066666666666664"/>
    <d v="2014-07-09T22:27:26"/>
    <d v="2014-08-08T22:27:26"/>
    <s v="theater/spaces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n v="55.833333333333336"/>
    <b v="0"/>
    <n v="0.15227272727272728"/>
    <d v="2015-08-29T06:35:34"/>
    <d v="2015-09-28T06:35:34"/>
    <s v="theater/spaces"/>
    <x v="1"/>
    <s v="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e v="#DIV/0!"/>
    <b v="0"/>
    <n v="0"/>
    <d v="2014-07-14T18:49:08"/>
    <d v="2014-08-13T18:49:08"/>
    <s v="theater/spaces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n v="99.761194029850742"/>
    <b v="0"/>
    <n v="66.84"/>
    <d v="2015-09-01T12:51:32"/>
    <d v="2015-09-30T18:00:00"/>
    <s v="theater/spaces"/>
    <x v="1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n v="25.521739130434781"/>
    <b v="0"/>
    <n v="19.566666666666666"/>
    <d v="2016-09-17T22:08:58"/>
    <d v="2016-10-22T22:08:58"/>
    <s v="theater/spaces"/>
    <x v="1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n v="117.65277777777777"/>
    <b v="0"/>
    <n v="11.294666666666666"/>
    <d v="2015-10-22T03:07:26"/>
    <d v="2015-11-22T06:59:00"/>
    <s v="theater/spaces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n v="5"/>
    <b v="0"/>
    <n v="0.04"/>
    <d v="2014-07-05T01:19:32"/>
    <d v="2014-07-30T01:19:32"/>
    <s v="theater/spaces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n v="2796.6666666666665"/>
    <b v="0"/>
    <n v="11.985714285714286"/>
    <d v="2016-06-10T05:28:57"/>
    <d v="2016-07-10T05:28:57"/>
    <s v="theater/spaces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n v="200"/>
    <b v="0"/>
    <n v="2.5"/>
    <d v="2015-08-10T22:31:19"/>
    <d v="2015-09-09T22:31:19"/>
    <s v="theater/spaces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n v="87.5"/>
    <b v="0"/>
    <n v="6.9999999999999993E-2"/>
    <d v="2015-09-16T16:35:52"/>
    <d v="2015-10-16T16:35:52"/>
    <s v="theater/spaces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n v="20.142857142857142"/>
    <b v="0"/>
    <n v="14.099999999999998"/>
    <d v="2014-11-14T20:00:34"/>
    <d v="2014-12-14T20:00:34"/>
    <s v="theater/spaces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n v="20.875"/>
    <b v="0"/>
    <n v="3.34"/>
    <d v="2016-11-16T17:36:09"/>
    <d v="2016-12-07T17:36:09"/>
    <s v="theater/spaces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n v="61.307692307692307"/>
    <b v="0"/>
    <n v="59.774999999999999"/>
    <d v="2015-04-03T17:34:41"/>
    <d v="2015-04-21T05:59:00"/>
    <s v="theater/spaces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n v="1"/>
    <b v="0"/>
    <n v="1.6666666666666666E-2"/>
    <d v="2016-10-15T16:34:22"/>
    <d v="2016-10-30T01:46:00"/>
    <s v="theater/spaces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n v="92.142857142857139"/>
    <b v="0"/>
    <n v="2.3035714285714284E-2"/>
    <d v="2015-04-17T16:25:00"/>
    <d v="2015-06-14T19:19:00"/>
    <s v="theater/spaces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n v="7.333333333333333"/>
    <b v="0"/>
    <n v="8.8000000000000009E-2"/>
    <d v="2016-02-09T13:42:39"/>
    <d v="2016-03-10T13:42:39"/>
    <s v="theater/spaces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n v="64.8"/>
    <b v="0"/>
    <n v="8.64"/>
    <d v="2016-06-30T02:27:20"/>
    <d v="2016-08-19T02:27:20"/>
    <s v="theater/spaces"/>
    <x v="1"/>
    <s v="space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n v="30.12"/>
    <b v="0"/>
    <n v="15.06"/>
    <d v="2015-08-10T15:38:43"/>
    <d v="2015-10-09T15:38:43"/>
    <s v="theater/spaces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n v="52.5"/>
    <b v="0"/>
    <n v="0.47727272727272729"/>
    <d v="2017-01-31T22:57:58"/>
    <d v="2017-03-02T22:57:58"/>
    <s v="theater/spaces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n v="23.666666666666668"/>
    <b v="0"/>
    <n v="0.11833333333333333"/>
    <d v="2015-01-27T03:19:55"/>
    <d v="2015-02-26T03:19:55"/>
    <s v="theater/spaces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n v="415.77777777777777"/>
    <b v="0"/>
    <n v="0.8417399858735245"/>
    <d v="2015-02-20T17:07:15"/>
    <d v="2015-03-22T16:07:15"/>
    <s v="theater/spaces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n v="53.714285714285715"/>
    <b v="0"/>
    <n v="1.8799999999999997E-2"/>
    <d v="2014-10-28T00:40:44"/>
    <d v="2014-12-27T01:40:44"/>
    <s v="theater/spaces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n v="420.6"/>
    <b v="0"/>
    <n v="0.21029999999999999"/>
    <d v="2015-08-21T04:21:31"/>
    <d v="2015-09-20T04:21:31"/>
    <s v="theater/spaces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e v="#DIV/0!"/>
    <b v="0"/>
    <n v="0"/>
    <d v="2015-10-16T22:09:06"/>
    <d v="2015-11-15T23:09:06"/>
    <s v="theater/spaces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n v="18.666666666666668"/>
    <b v="0"/>
    <n v="0.27999999999999997"/>
    <d v="2014-08-02T13:31:18"/>
    <d v="2014-09-01T05:00:00"/>
    <s v="theater/spaces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n v="78.333333333333329"/>
    <b v="0"/>
    <n v="11.57920670115792"/>
    <d v="2015-04-06T17:22:11"/>
    <d v="2015-05-05T18:48:00"/>
    <s v="theater/spaces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n v="67.777777777777771"/>
    <b v="0"/>
    <n v="2.44"/>
    <d v="2015-08-30T21:12:39"/>
    <d v="2015-09-29T21:12:39"/>
    <s v="theater/spaces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n v="16.666666666666668"/>
    <b v="0"/>
    <n v="0.25"/>
    <d v="2015-06-18T16:05:59"/>
    <d v="2015-08-17T16:05:59"/>
    <s v="theater/spaces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n v="62.5"/>
    <b v="0"/>
    <n v="0.625"/>
    <d v="2016-10-22T03:36:30"/>
    <d v="2016-12-21T04:36:30"/>
    <s v="theater/spaces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n v="42"/>
    <b v="0"/>
    <n v="0.19384615384615383"/>
    <d v="2014-12-08T13:44:07"/>
    <d v="2015-01-08T13:41:00"/>
    <s v="theater/spaces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n v="130.0888888888889"/>
    <b v="0"/>
    <n v="23.416"/>
    <d v="2016-06-07T13:01:23"/>
    <d v="2016-07-09T01:59:00"/>
    <s v="theater/spaces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n v="1270.2222222222222"/>
    <b v="0"/>
    <n v="5.0808888888888886"/>
    <d v="2015-03-02T19:39:05"/>
    <d v="2015-05-01T18:39:05"/>
    <s v="theater/spaces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n v="88.444444444444443"/>
    <b v="0"/>
    <n v="15.920000000000002"/>
    <d v="2016-07-15T22:45:43"/>
    <d v="2016-08-14T22:45:43"/>
    <s v="theater/spaces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n v="56.342380952380957"/>
    <b v="0"/>
    <n v="1.1831900000000002"/>
    <d v="2015-09-08T14:51:52"/>
    <d v="2015-10-15T22:00:00"/>
    <s v="theater/spaces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n v="53.529411764705884"/>
    <b v="0"/>
    <n v="22.75"/>
    <d v="2014-05-01T21:49:01"/>
    <d v="2014-06-01T03:59:00"/>
    <s v="theater/spaces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n v="25"/>
    <b v="0"/>
    <n v="2.5000000000000001E-2"/>
    <d v="2015-07-22T19:05:56"/>
    <d v="2015-09-20T19:05:56"/>
    <s v="theater/spaces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n v="50"/>
    <b v="0"/>
    <n v="0.33512064343163539"/>
    <d v="2016-06-02T00:36:20"/>
    <d v="2016-08-01T00:36:20"/>
    <s v="theater/spaces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n v="56.785714285714285"/>
    <b v="0"/>
    <n v="3.9750000000000001"/>
    <d v="2015-04-20T19:48:46"/>
    <d v="2015-05-20T19:48:46"/>
    <s v="theater/spaces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n v="40.833333333333336"/>
    <b v="0"/>
    <n v="17.150000000000002"/>
    <d v="2016-09-16T12:05:01"/>
    <d v="2016-10-07T14:00:00"/>
    <s v="theater/spaces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n v="65.111111111111114"/>
    <b v="0"/>
    <n v="3.6080041046690612"/>
    <d v="2015-12-21T19:00:49"/>
    <d v="2016-02-08T00:17:00"/>
    <s v="theater/spaces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n v="55.6"/>
    <b v="0"/>
    <n v="13.900000000000002"/>
    <d v="2016-01-13T04:33:11"/>
    <d v="2016-02-12T04:33:11"/>
    <s v="theater/spaces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n v="140.53846153846155"/>
    <b v="0"/>
    <n v="15.225"/>
    <d v="2014-09-20T14:56:15"/>
    <d v="2014-10-20T14:56:15"/>
    <s v="theater/spaces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n v="25"/>
    <b v="0"/>
    <n v="12"/>
    <d v="2015-06-16T09:12:17"/>
    <d v="2015-07-16T07:56:00"/>
    <s v="theater/spaces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n v="69.533333333333331"/>
    <b v="0"/>
    <n v="39.112499999999997"/>
    <d v="2016-07-04T08:10:18"/>
    <d v="2016-08-23T08:10:18"/>
    <s v="theater/spaces"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n v="5.5"/>
    <b v="0"/>
    <n v="0.26829268292682928"/>
    <d v="2015-04-13T03:45:06"/>
    <d v="2015-06-12T03:45:06"/>
    <s v="theater/spaces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n v="237"/>
    <b v="0"/>
    <n v="29.625"/>
    <d v="2015-01-02T21:48:31"/>
    <d v="2015-02-03T02:00:00"/>
    <s v="theater/spaces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n v="79.870967741935488"/>
    <b v="0"/>
    <n v="42.360992301112063"/>
    <d v="2014-08-25T17:15:16"/>
    <d v="2014-10-19T05:00:00"/>
    <s v="theater/spaces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n v="10.25"/>
    <b v="0"/>
    <n v="4.1000000000000005"/>
    <d v="2015-08-25T10:17:56"/>
    <d v="2015-09-16T22:00:00"/>
    <s v="theater/spaces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n v="272.58620689655174"/>
    <b v="0"/>
    <n v="19.762499999999999"/>
    <d v="2015-05-04T19:32:31"/>
    <d v="2015-05-11T19:32:31"/>
    <s v="theater/spaces"/>
    <x v="1"/>
    <s v="space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n v="13"/>
    <b v="0"/>
    <n v="5.1999999999999998E-2"/>
    <d v="2015-02-27T16:19:54"/>
    <d v="2015-04-28T15:19:54"/>
    <s v="theater/spaces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n v="58.184210526315788"/>
    <b v="0"/>
    <n v="25.030188679245285"/>
    <d v="2014-07-24T03:00:10"/>
    <d v="2014-08-28T03:00:10"/>
    <s v="theater/spaces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n v="10"/>
    <b v="0"/>
    <n v="0.04"/>
    <d v="2017-01-10T00:45:19"/>
    <d v="2017-02-19T00:45:19"/>
    <s v="theater/spaces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n v="70.10526315789474"/>
    <b v="0"/>
    <n v="26.640000000000004"/>
    <d v="2014-09-03T14:17:00"/>
    <d v="2014-10-04T14:17:00"/>
    <s v="theater/spaces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n v="57.888888888888886"/>
    <b v="0"/>
    <n v="4.7363636363636363"/>
    <d v="2016-09-02T02:55:34"/>
    <d v="2016-11-01T02:55:34"/>
    <s v="theater/spaces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n v="125.27027027027027"/>
    <b v="0"/>
    <n v="4.2435339894712749"/>
    <d v="2015-03-18T17:33:02"/>
    <d v="2015-04-17T17:33:02"/>
    <s v="theater/spaces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e v="#DIV/0!"/>
    <b v="0"/>
    <n v="0"/>
    <d v="2014-07-23T15:10:50"/>
    <d v="2014-09-21T15:10:50"/>
    <s v="theater/spaces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n v="300"/>
    <b v="0"/>
    <n v="3"/>
    <d v="2016-05-06T10:43:47"/>
    <d v="2016-06-05T10:43:47"/>
    <s v="theater/spaces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n v="43"/>
    <b v="0"/>
    <n v="57.333333333333336"/>
    <d v="2015-03-18T12:22:05"/>
    <d v="2015-04-01T12:22:05"/>
    <s v="theater/spaces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n v="1"/>
    <b v="0"/>
    <n v="0.1"/>
    <d v="2016-05-19T08:59:20"/>
    <d v="2016-05-27T13:12:00"/>
    <s v="theater/spaces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n v="775"/>
    <b v="0"/>
    <n v="0.31"/>
    <d v="2016-06-13T15:35:23"/>
    <d v="2016-07-02T15:35:23"/>
    <s v="theater/spaces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n v="5"/>
    <b v="0"/>
    <n v="0.05"/>
    <d v="2015-02-25T01:05:32"/>
    <d v="2015-03-27T00:05:32"/>
    <s v="theater/spaces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n v="12.8"/>
    <b v="0"/>
    <n v="9.8461538461538465E-3"/>
    <d v="2016-03-06T22:36:36"/>
    <d v="2016-05-05T21:36:36"/>
    <s v="theater/spaces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n v="10"/>
    <b v="0"/>
    <n v="0.66666666666666674"/>
    <d v="2014-07-28T16:18:55"/>
    <d v="2014-09-26T16:18:55"/>
    <s v="theater/spaces"/>
    <x v="1"/>
    <s v="spaces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n v="58"/>
    <b v="0"/>
    <n v="58.291457286432156"/>
    <d v="2016-11-04T22:22:12"/>
    <d v="2016-11-09T23:22:12"/>
    <s v="theater/spaces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n v="244.80459770114942"/>
    <b v="0"/>
    <n v="68.153599999999997"/>
    <d v="2016-06-09T23:49:58"/>
    <d v="2016-07-09T23:49:58"/>
    <s v="theater/spaces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n v="6.5"/>
    <b v="0"/>
    <n v="3.2499999999999999E-3"/>
    <d v="2014-12-04T18:43:21"/>
    <d v="2015-02-02T18:43:21"/>
    <s v="theater/spaces"/>
    <x v="1"/>
    <s v="spaces"/>
  </r>
  <r>
    <n v="3125"/>
    <s v="N/A (Canceled)"/>
    <s v="N/A"/>
    <n v="1500000"/>
    <n v="0"/>
    <x v="1"/>
    <x v="0"/>
    <s v="USD"/>
    <n v="1452142672"/>
    <n v="1449550672"/>
    <b v="0"/>
    <n v="0"/>
    <e v="#DIV/0!"/>
    <b v="0"/>
    <n v="0"/>
    <d v="2015-12-08T04:57:52"/>
    <d v="2016-01-07T04:57:52"/>
    <s v="theater/spaces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n v="61.176470588235297"/>
    <b v="0"/>
    <n v="4.16"/>
    <d v="2016-02-27T00:26:02"/>
    <d v="2016-03-27T23:26:02"/>
    <s v="theater/spaces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e v="#DIV/0!"/>
    <b v="0"/>
    <n v="0"/>
    <d v="2015-01-30T20:33:49"/>
    <d v="2015-03-01T20:33:49"/>
    <s v="theater/spaces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n v="139.23931623931625"/>
    <b v="0"/>
    <n v="108.60666666666667"/>
    <d v="2017-02-14T19:49:01"/>
    <d v="2017-03-16T18:49:01"/>
    <s v="theater/plays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n v="10"/>
    <b v="0"/>
    <n v="0.8"/>
    <d v="2017-03-09T20:13:39"/>
    <d v="2017-04-18T19:13:39"/>
    <s v="theater/plays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n v="93.75"/>
    <b v="0"/>
    <n v="3.75"/>
    <d v="2017-03-14T15:21:56"/>
    <d v="2017-04-14T04:59:00"/>
    <s v="theater/plays"/>
    <x v="1"/>
    <s v="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n v="53.75"/>
    <b v="0"/>
    <n v="15.731707317073171"/>
    <d v="2017-03-09T13:54:05"/>
    <d v="2017-04-08T12:54:05"/>
    <s v="theater/plays"/>
    <x v="1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n v="10"/>
    <b v="0"/>
    <n v="3.3333333333333333E-2"/>
    <d v="2017-02-20T08:24:20"/>
    <d v="2017-04-21T07:24:20"/>
    <s v="theater/plays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n v="33.75"/>
    <b v="0"/>
    <n v="108"/>
    <d v="2017-02-22T13:33:54"/>
    <d v="2017-03-24T12:33:54"/>
    <s v="theater/plays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n v="18.75"/>
    <b v="0"/>
    <n v="22.5"/>
    <d v="2017-03-06T17:16:59"/>
    <d v="2017-03-27T16:16:59"/>
    <s v="theater/plays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n v="23.142857142857142"/>
    <b v="0"/>
    <n v="20.849420849420849"/>
    <d v="2017-03-13T03:38:41"/>
    <d v="2017-04-04T03:38:41"/>
    <s v="theater/plays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n v="29.045454545454547"/>
    <b v="0"/>
    <n v="127.8"/>
    <d v="2017-02-23T11:05:54"/>
    <d v="2017-03-31T22:59:00"/>
    <s v="theater/plays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n v="50"/>
    <b v="0"/>
    <n v="3.3333333333333335"/>
    <d v="2017-03-13T21:14:29"/>
    <d v="2017-05-03T19:12:00"/>
    <s v="theater/plays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e v="#DIV/0!"/>
    <b v="0"/>
    <n v="0"/>
    <d v="2017-03-15T15:30:07"/>
    <d v="2017-04-03T15:30:07"/>
    <s v="theater/plays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n v="450"/>
    <b v="0"/>
    <n v="5.4"/>
    <d v="2017-02-19T06:29:20"/>
    <d v="2017-03-25T04:33:00"/>
    <s v="theater/plays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n v="24"/>
    <b v="0"/>
    <n v="0.96"/>
    <d v="2017-03-08T17:15:03"/>
    <d v="2017-04-07T16:15:03"/>
    <s v="theater/plays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n v="32.25"/>
    <b v="0"/>
    <n v="51.6"/>
    <d v="2017-03-06T18:04:48"/>
    <d v="2017-04-16T20:00:00"/>
    <s v="theater/plays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n v="15"/>
    <b v="0"/>
    <n v="1.6363636363636365"/>
    <d v="2017-02-17T12:18:59"/>
    <d v="2017-03-19T11:18:59"/>
    <s v="theater/plays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e v="#DIV/0!"/>
    <b v="0"/>
    <n v="0"/>
    <d v="2017-03-14T08:35:56"/>
    <d v="2017-04-09T08:35:56"/>
    <s v="theater/plays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n v="251.33333333333334"/>
    <b v="0"/>
    <n v="75.400000000000006"/>
    <d v="2017-03-02T12:55:07"/>
    <d v="2017-03-19T06:00:00"/>
    <s v="theater/plays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e v="#DIV/0!"/>
    <b v="0"/>
    <n v="0"/>
    <d v="2017-01-27T00:58:54"/>
    <d v="2017-03-27T23:58:54"/>
    <s v="theater/plays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n v="437.5"/>
    <b v="0"/>
    <n v="10.5"/>
    <d v="2017-03-02T16:22:46"/>
    <d v="2017-04-16T15:22:46"/>
    <s v="theater/plays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n v="110.35211267605634"/>
    <b v="1"/>
    <n v="117.52499999999999"/>
    <d v="2014-09-27T23:15:55"/>
    <d v="2014-11-07T00:15:55"/>
    <s v="theater/plays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n v="41.421052631578945"/>
    <b v="1"/>
    <n v="131.16666666666669"/>
    <d v="2014-09-09T15:58:04"/>
    <d v="2014-10-01T04:00:00"/>
    <s v="theater/plays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n v="52"/>
    <b v="1"/>
    <n v="104"/>
    <d v="2012-11-13T00:25:00"/>
    <d v="2012-12-07T02:00:00"/>
    <s v="theater/plays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n v="33.990384615384613"/>
    <b v="1"/>
    <n v="101"/>
    <d v="2010-10-27T06:20:03"/>
    <d v="2011-01-25T04:00:00"/>
    <s v="theater/plays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n v="103.35294117647059"/>
    <b v="1"/>
    <n v="100.4"/>
    <d v="2014-08-11T20:09:34"/>
    <d v="2014-09-10T20:09:34"/>
    <s v="theater/plays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n v="34.791044776119406"/>
    <b v="1"/>
    <n v="105.95454545454545"/>
    <d v="2013-10-03T20:49:27"/>
    <d v="2013-11-02T20:49:27"/>
    <s v="theater/plays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n v="41.773858921161825"/>
    <b v="1"/>
    <n v="335.58333333333337"/>
    <d v="2011-03-31T03:42:17"/>
    <d v="2011-05-01T04:59:00"/>
    <s v="theater/plays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n v="64.268292682926827"/>
    <b v="1"/>
    <n v="112.92857142857142"/>
    <d v="2012-03-02T21:00:58"/>
    <d v="2012-04-01T20:00:58"/>
    <s v="theater/plays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n v="31.209370860927152"/>
    <b v="1"/>
    <n v="188.50460000000001"/>
    <d v="2012-11-20T11:58:45"/>
    <d v="2012-12-20T11:58:45"/>
    <s v="theater/plays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n v="62.921348314606739"/>
    <b v="1"/>
    <n v="101.81818181818181"/>
    <d v="2012-04-27T22:52:24"/>
    <d v="2012-06-01T22:52:24"/>
    <s v="theater/plays"/>
    <x v="1"/>
    <s v="play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n v="98.536585365853654"/>
    <b v="1"/>
    <n v="101"/>
    <d v="2014-07-09T18:55:05"/>
    <d v="2014-07-19T05:00:00"/>
    <s v="theater/plays"/>
    <x v="1"/>
    <s v="play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n v="82.608695652173907"/>
    <b v="1"/>
    <n v="113.99999999999999"/>
    <d v="2013-06-22T20:09:12"/>
    <d v="2013-07-22T20:09:12"/>
    <s v="theater/plays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n v="38.504230769230773"/>
    <b v="1"/>
    <n v="133.48133333333334"/>
    <d v="2011-12-07T01:36:01"/>
    <d v="2012-01-18T23:00:00"/>
    <s v="theater/plays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n v="80.15789473684211"/>
    <b v="1"/>
    <n v="101.53333333333335"/>
    <d v="2014-07-21T06:21:27"/>
    <d v="2014-08-13T04:59:00"/>
    <s v="theater/plays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n v="28.405405405405407"/>
    <b v="1"/>
    <n v="105.1"/>
    <d v="2014-09-15T12:52:02"/>
    <d v="2014-10-15T12:52:02"/>
    <s v="theater/plays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n v="80.730158730158735"/>
    <b v="1"/>
    <n v="127.15"/>
    <d v="2014-06-09T16:27:42"/>
    <d v="2014-07-07T02:00:00"/>
    <s v="theater/plays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n v="200.69444444444446"/>
    <b v="1"/>
    <n v="111.15384615384616"/>
    <d v="2014-05-16T18:05:25"/>
    <d v="2014-06-15T18:05:25"/>
    <s v="theater/plays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n v="37.591549295774648"/>
    <b v="1"/>
    <n v="106.76"/>
    <d v="2014-05-07T19:20:15"/>
    <d v="2014-06-09T19:20:15"/>
    <s v="theater/plays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n v="58.095238095238095"/>
    <b v="1"/>
    <n v="162.66666666666666"/>
    <d v="2011-04-11T03:49:20"/>
    <d v="2011-05-03T03:59:00"/>
    <s v="theater/plays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n v="60.300892473118282"/>
    <b v="1"/>
    <n v="160.22808571428573"/>
    <d v="2014-10-28T16:35:53"/>
    <d v="2014-11-26T07:59:00"/>
    <s v="theater/plays"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n v="63.363636363636367"/>
    <b v="1"/>
    <n v="116.16666666666666"/>
    <d v="2014-07-19T04:13:01"/>
    <d v="2014-08-02T04:13:01"/>
    <s v="theater/plays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n v="50.901639344262293"/>
    <b v="1"/>
    <n v="124.2"/>
    <d v="2014-05-13T02:32:33"/>
    <d v="2014-06-13T22:00:00"/>
    <s v="theater/plays"/>
    <x v="1"/>
    <s v="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n v="100.5"/>
    <b v="1"/>
    <n v="103.01249999999999"/>
    <d v="2013-11-13T17:42:41"/>
    <d v="2013-12-13T04:59:00"/>
    <s v="theater/plays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n v="31.619718309859156"/>
    <b v="1"/>
    <n v="112.25"/>
    <d v="2014-05-30T01:55:44"/>
    <d v="2014-07-02T04:00:00"/>
    <s v="theater/plays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n v="65.102564102564102"/>
    <b v="1"/>
    <n v="108.8142857142857"/>
    <d v="2016-04-06T14:35:58"/>
    <d v="2016-05-06T14:35:58"/>
    <s v="theater/plays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n v="79.310344827586206"/>
    <b v="1"/>
    <n v="114.99999999999999"/>
    <d v="2012-01-15T17:31:08"/>
    <d v="2012-02-14T17:31:08"/>
    <s v="theater/plays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n v="139.18918918918919"/>
    <b v="1"/>
    <n v="103"/>
    <d v="2014-08-27T21:04:52"/>
    <d v="2014-09-26T21:04:52"/>
    <s v="theater/plays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n v="131.91304347826087"/>
    <b v="1"/>
    <n v="101.13333333333334"/>
    <d v="2014-08-11T20:45:08"/>
    <d v="2014-08-25T20:45:08"/>
    <s v="theater/plays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n v="91.3"/>
    <b v="1"/>
    <n v="109.55999999999999"/>
    <d v="2010-12-19T21:17:07"/>
    <d v="2011-02-17T21:17:07"/>
    <s v="theater/plays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n v="39.672727272727272"/>
    <b v="1"/>
    <n v="114.8421052631579"/>
    <d v="2013-07-22T22:20:31"/>
    <d v="2013-08-18T15:00:00"/>
    <s v="theater/plays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n v="57.549019607843135"/>
    <b v="1"/>
    <n v="117.39999999999999"/>
    <d v="2014-05-22T16:00:09"/>
    <d v="2014-06-21T16:00:09"/>
    <s v="theater/plays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n v="33.025641025641029"/>
    <b v="1"/>
    <n v="171.73333333333335"/>
    <d v="2014-06-16T14:31:15"/>
    <d v="2014-07-16T14:31:15"/>
    <s v="theater/plays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n v="77.335806451612896"/>
    <b v="1"/>
    <n v="114.16238095238094"/>
    <d v="2013-04-11T16:51:11"/>
    <d v="2013-05-06T16:51:11"/>
    <s v="theater/plays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n v="31.933333333333334"/>
    <b v="1"/>
    <n v="119.75"/>
    <d v="2014-05-21T09:54:09"/>
    <d v="2014-06-20T09:54:09"/>
    <s v="theater/plays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n v="36.333333333333336"/>
    <b v="1"/>
    <n v="109.00000000000001"/>
    <d v="2014-05-20T07:26:27"/>
    <d v="2014-06-15T16:00:00"/>
    <s v="theater/plays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n v="46.768211920529801"/>
    <b v="1"/>
    <n v="100.88571428571429"/>
    <d v="2011-12-06T22:47:01"/>
    <d v="2012-01-31T17:00:00"/>
    <s v="theater/plays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n v="40.073529411764703"/>
    <b v="1"/>
    <n v="109.00000000000001"/>
    <d v="2013-08-05T19:04:29"/>
    <d v="2013-08-23T19:04:29"/>
    <s v="theater/plays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n v="100.21739130434783"/>
    <b v="1"/>
    <n v="107.20930232558139"/>
    <d v="2014-06-01T23:50:31"/>
    <d v="2014-07-01T23:50:31"/>
    <s v="theater/plays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n v="41.666666666666664"/>
    <b v="1"/>
    <n v="100"/>
    <d v="2014-07-09T23:27:21"/>
    <d v="2014-07-16T23:27:21"/>
    <s v="theater/plays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n v="46.714285714285715"/>
    <b v="1"/>
    <n v="102.18750000000001"/>
    <d v="2014-08-17T22:10:38"/>
    <d v="2014-09-16T21:00:00"/>
    <s v="theater/plays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n v="71.491803278688522"/>
    <b v="1"/>
    <n v="116.29333333333334"/>
    <d v="2014-07-15T15:59:33"/>
    <d v="2014-08-04T15:59:33"/>
    <s v="theater/plays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n v="14.444444444444445"/>
    <b v="0"/>
    <n v="65"/>
    <d v="2015-05-20T09:58:22"/>
    <d v="2015-06-10T09:58:22"/>
    <s v="theater/musical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n v="356.84210526315792"/>
    <b v="0"/>
    <n v="12.327272727272726"/>
    <d v="2015-04-24T08:18:52"/>
    <d v="2015-05-24T08:18:52"/>
    <s v="theater/musical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e v="#DIV/0!"/>
    <b v="0"/>
    <n v="0"/>
    <d v="2016-11-09T03:37:55"/>
    <d v="2016-12-09T04:37:55"/>
    <s v="theater/musical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n v="37.75"/>
    <b v="0"/>
    <n v="4.0266666666666664"/>
    <d v="2016-06-17T18:07:49"/>
    <d v="2016-08-16T18:07:49"/>
    <s v="theater/musical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n v="12.75"/>
    <b v="0"/>
    <n v="1.02"/>
    <d v="2015-01-14T22:34:19"/>
    <d v="2015-02-28T22:00:00"/>
    <s v="theater/musical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n v="24.458333333333332"/>
    <b v="0"/>
    <n v="11.74"/>
    <d v="2015-01-06T23:14:16"/>
    <d v="2015-02-20T23:14:16"/>
    <s v="theater/musical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e v="#DIV/0!"/>
    <b v="0"/>
    <n v="0"/>
    <d v="2015-06-27T01:29:58"/>
    <d v="2015-07-27T01:29:58"/>
    <s v="theater/musical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n v="53.07692307692308"/>
    <b v="0"/>
    <n v="59.142857142857139"/>
    <d v="2015-01-13T14:15:42"/>
    <d v="2015-02-12T14:15:42"/>
    <s v="theater/musical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n v="300"/>
    <b v="0"/>
    <n v="0.06"/>
    <d v="2015-06-02T14:21:15"/>
    <d v="2015-08-01T14:00:00"/>
    <s v="theater/musical"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n v="286.25"/>
    <b v="0"/>
    <n v="11.450000000000001"/>
    <d v="2015-01-05T11:50:18"/>
    <d v="2015-02-04T11:50:18"/>
    <s v="theater/musical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n v="36.666666666666664"/>
    <b v="0"/>
    <n v="0.36666666666666664"/>
    <d v="2015-01-09T10:11:17"/>
    <d v="2015-02-16T10:11:17"/>
    <s v="theater/musical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n v="49.20754716981132"/>
    <b v="0"/>
    <n v="52.16"/>
    <d v="2014-08-07T18:16:58"/>
    <d v="2014-09-06T21:00:00"/>
    <s v="theater/musical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n v="1"/>
    <b v="0"/>
    <n v="2E-3"/>
    <d v="2016-03-31T07:41:41"/>
    <d v="2016-04-30T05:34:00"/>
    <s v="theater/musical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n v="12.5"/>
    <b v="0"/>
    <n v="1.25"/>
    <d v="2014-08-10T18:24:37"/>
    <d v="2014-08-31T18:24:37"/>
    <s v="theater/musical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n v="109.04"/>
    <b v="0"/>
    <n v="54.52"/>
    <d v="2015-10-16T20:29:06"/>
    <d v="2015-12-14T05:59:00"/>
    <s v="theater/musical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n v="41.666666666666664"/>
    <b v="0"/>
    <n v="25"/>
    <d v="2015-08-26T23:43:42"/>
    <d v="2015-09-25T23:43:42"/>
    <s v="theater/musical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e v="#DIV/0!"/>
    <b v="0"/>
    <n v="0"/>
    <d v="2015-06-17T16:27:59"/>
    <d v="2015-07-17T16:14:00"/>
    <s v="theater/musical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n v="22.75"/>
    <b v="0"/>
    <n v="3.4125000000000001"/>
    <d v="2015-04-01T08:59:32"/>
    <d v="2015-05-01T08:59:32"/>
    <s v="theater/musical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e v="#DIV/0!"/>
    <b v="0"/>
    <n v="0"/>
    <d v="2015-08-20T06:37:31"/>
    <d v="2015-09-19T06:37:31"/>
    <s v="theater/musical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n v="70.833333333333329"/>
    <b v="0"/>
    <n v="46.36363636363636"/>
    <d v="2015-02-22T06:40:07"/>
    <d v="2015-04-23T05:40:07"/>
    <s v="theater/musical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n v="63.109756097560975"/>
    <b v="1"/>
    <n v="103.49999999999999"/>
    <d v="2014-07-07T14:31:17"/>
    <d v="2014-07-28T14:31:17"/>
    <s v="theater/plays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n v="50.157964601769912"/>
    <b v="1"/>
    <n v="119.32315789473684"/>
    <d v="2014-05-19T15:17:38"/>
    <d v="2014-06-20T23:00:00"/>
    <s v="theater/plays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n v="62.883333333333333"/>
    <b v="1"/>
    <n v="125.76666666666667"/>
    <d v="2012-04-14T22:28:39"/>
    <d v="2012-06-01T03:59:00"/>
    <s v="theater/plays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n v="85.531055900621112"/>
    <b v="1"/>
    <n v="119.74347826086958"/>
    <d v="2014-07-14T14:04:40"/>
    <d v="2014-08-15T02:00:00"/>
    <s v="theater/plays"/>
    <x v="1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n v="53.723404255319146"/>
    <b v="1"/>
    <n v="126.25"/>
    <d v="2014-07-09T19:05:51"/>
    <d v="2014-08-08T19:05:51"/>
    <s v="theater/plays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n v="127.80851063829788"/>
    <b v="1"/>
    <n v="100.11666666666667"/>
    <d v="2015-06-16T18:19:19"/>
    <d v="2015-07-26T18:19:19"/>
    <s v="theater/plays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n v="106.57391304347826"/>
    <b v="1"/>
    <n v="102.13333333333334"/>
    <d v="2015-11-29T19:01:13"/>
    <d v="2016-01-05T23:55:00"/>
    <s v="theater/plays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n v="262.11194029850748"/>
    <b v="1"/>
    <n v="100.35142857142858"/>
    <d v="2015-08-03T15:57:51"/>
    <d v="2015-09-10T03:59:00"/>
    <s v="theater/plays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n v="57.171428571428571"/>
    <b v="1"/>
    <n v="100.05"/>
    <d v="2015-06-10T11:06:11"/>
    <d v="2015-07-11T14:30:00"/>
    <s v="theater/plays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n v="50.20192307692308"/>
    <b v="1"/>
    <n v="116.02222222222223"/>
    <d v="2016-10-05T13:06:24"/>
    <d v="2016-11-04T13:06:24"/>
    <s v="theater/plays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n v="66.586956521739125"/>
    <b v="1"/>
    <n v="102.1"/>
    <d v="2014-11-28T00:03:06"/>
    <d v="2014-12-31T00:00:00"/>
    <s v="theater/plays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n v="168.25210084033614"/>
    <b v="1"/>
    <n v="100.11000000000001"/>
    <d v="2015-02-15T23:35:47"/>
    <d v="2015-03-22T22:35:47"/>
    <s v="theater/plays"/>
    <x v="1"/>
    <s v="play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n v="256.37288135593218"/>
    <b v="1"/>
    <n v="100.84"/>
    <d v="2017-02-06T20:00:04"/>
    <d v="2017-03-12T21:00:00"/>
    <s v="theater/plays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n v="36.610619469026545"/>
    <b v="1"/>
    <n v="103.42499999999998"/>
    <d v="2015-05-31T16:43:23"/>
    <d v="2015-07-05T16:43:23"/>
    <s v="theater/plays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n v="37.142857142857146"/>
    <b v="1"/>
    <n v="124.8"/>
    <d v="2015-09-23T13:58:17"/>
    <d v="2015-10-24T21:29:00"/>
    <s v="theater/plays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n v="45.878378378378379"/>
    <b v="1"/>
    <n v="109.51612903225806"/>
    <d v="2015-07-21T20:02:56"/>
    <d v="2015-08-20T20:02:56"/>
    <s v="theater/plays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n v="141.71296296296296"/>
    <b v="1"/>
    <n v="102.03333333333333"/>
    <d v="2016-11-23T20:25:13"/>
    <d v="2017-01-10T05:00:00"/>
    <s v="theater/plays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n v="52.487179487179489"/>
    <b v="1"/>
    <n v="102.35000000000001"/>
    <d v="2016-05-13T13:25:38"/>
    <d v="2016-06-03T21:00:00"/>
    <s v="theater/plays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n v="59.523809523809526"/>
    <b v="1"/>
    <n v="104.16666666666667"/>
    <d v="2015-09-30T14:00:12"/>
    <d v="2015-10-30T14:00:12"/>
    <s v="theater/plays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n v="50"/>
    <b v="1"/>
    <n v="125"/>
    <d v="2016-12-18T21:10:36"/>
    <d v="2017-01-17T21:10:36"/>
    <s v="theater/plays"/>
    <x v="1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n v="193.62162162162161"/>
    <b v="1"/>
    <n v="102.34285714285714"/>
    <d v="2015-11-15T17:01:24"/>
    <d v="2015-12-17T04:59:00"/>
    <s v="theater/plays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n v="106.79702970297029"/>
    <b v="1"/>
    <n v="107.86500000000001"/>
    <d v="2014-10-21T06:59:58"/>
    <d v="2014-11-20T07:59:58"/>
    <s v="theater/plays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n v="77.21621621621621"/>
    <b v="1"/>
    <n v="109.88461538461539"/>
    <d v="2014-09-16T04:02:06"/>
    <d v="2014-10-01T03:59:00"/>
    <s v="theater/plays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n v="57.5"/>
    <b v="1"/>
    <n v="161"/>
    <d v="2016-03-17T22:39:07"/>
    <d v="2016-04-16T22:39:07"/>
    <s v="theater/plays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n v="50.46153846153846"/>
    <b v="1"/>
    <n v="131.20000000000002"/>
    <d v="2016-04-03T19:31:57"/>
    <d v="2016-05-04T03:59:00"/>
    <s v="theater/plays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n v="97.377049180327873"/>
    <b v="1"/>
    <n v="118.8"/>
    <d v="2017-01-31T19:19:15"/>
    <d v="2017-03-02T19:19:15"/>
    <s v="theater/plays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n v="34.91921739130435"/>
    <b v="1"/>
    <n v="100.39275000000001"/>
    <d v="2016-12-30T18:56:48"/>
    <d v="2017-02-01T23:31:00"/>
    <s v="theater/plays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n v="85.530386740331494"/>
    <b v="1"/>
    <n v="103.20666666666666"/>
    <d v="2016-06-01T08:20:51"/>
    <d v="2016-07-01T08:20:51"/>
    <s v="theater/plays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n v="182.90909090909091"/>
    <b v="1"/>
    <n v="100.6"/>
    <d v="2016-11-28T22:00:33"/>
    <d v="2016-12-28T22:00:33"/>
    <s v="theater/plays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n v="131.13620817843866"/>
    <b v="1"/>
    <n v="100.78754285714287"/>
    <d v="2015-09-05T11:23:04"/>
    <d v="2015-09-29T03:59:00"/>
    <s v="theater/plays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n v="39.810126582278478"/>
    <b v="1"/>
    <n v="112.32142857142857"/>
    <d v="2015-06-01T12:14:58"/>
    <d v="2015-07-01T12:14:58"/>
    <s v="theater/plays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n v="59.701730769230764"/>
    <b v="1"/>
    <n v="105.91914022517912"/>
    <d v="2015-10-01T02:08:13"/>
    <d v="2015-10-25T23:59:00"/>
    <s v="theater/plays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n v="88.735294117647058"/>
    <b v="1"/>
    <n v="100.56666666666668"/>
    <d v="2017-01-19T16:39:08"/>
    <d v="2017-02-16T23:00:00"/>
    <s v="theater/plays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n v="58.688622754491021"/>
    <b v="1"/>
    <n v="115.30588235294117"/>
    <d v="2014-09-11T07:47:50"/>
    <d v="2014-10-14T06:59:00"/>
    <s v="theater/plays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n v="69.56513661202186"/>
    <b v="1"/>
    <n v="127.30419999999999"/>
    <d v="2014-08-20T18:08:12"/>
    <d v="2014-09-19T18:08:12"/>
    <s v="theater/plays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n v="115.87323943661971"/>
    <b v="1"/>
    <n v="102.83750000000001"/>
    <d v="2015-09-15T02:19:22"/>
    <d v="2015-10-09T00:00:00"/>
    <s v="theater/plays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n v="23.869565217391305"/>
    <b v="1"/>
    <n v="102.9375"/>
    <d v="2016-11-01T16:39:42"/>
    <d v="2016-12-01T17:39:42"/>
    <s v="theater/plays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n v="81.125925925925927"/>
    <b v="1"/>
    <n v="104.3047619047619"/>
    <d v="2015-05-11T14:24:18"/>
    <d v="2015-06-12T02:00:00"/>
    <s v="theater/plays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n v="57.626943005181346"/>
    <b v="1"/>
    <n v="111.22000000000001"/>
    <d v="2015-08-14T11:20:00"/>
    <d v="2015-09-12T03:59:00"/>
    <s v="theater/plays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n v="46.429824561403507"/>
    <b v="1"/>
    <n v="105.86"/>
    <d v="2015-06-12T10:25:12"/>
    <d v="2015-07-12T10:25:12"/>
    <s v="theater/plays"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n v="60.475000000000001"/>
    <b v="1"/>
    <n v="100.79166666666666"/>
    <d v="2015-03-05T21:19:17"/>
    <d v="2015-04-04T20:19:17"/>
    <s v="theater/plays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n v="65.579545454545453"/>
    <b v="1"/>
    <n v="104.92727272727274"/>
    <d v="2015-05-21T17:55:14"/>
    <d v="2015-06-20T17:55:14"/>
    <s v="theater/plays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n v="119.1924882629108"/>
    <b v="1"/>
    <n v="101.55199999999999"/>
    <d v="2014-10-06T17:48:44"/>
    <d v="2014-11-05T18:48:44"/>
    <s v="theater/plays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n v="83.05"/>
    <b v="1"/>
    <n v="110.73333333333333"/>
    <d v="2015-05-22T17:32:46"/>
    <d v="2015-06-21T17:32:46"/>
    <s v="theater/plays"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n v="57.52"/>
    <b v="1"/>
    <n v="127.82222222222221"/>
    <d v="2016-08-08T11:20:40"/>
    <d v="2016-09-07T11:20:40"/>
    <s v="theater/plays"/>
    <x v="1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n v="177.08695652173913"/>
    <b v="1"/>
    <n v="101.82500000000002"/>
    <d v="2016-08-20T13:50:28"/>
    <d v="2016-09-08T03:45:00"/>
    <s v="theater/plays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n v="70.771505376344081"/>
    <b v="1"/>
    <n v="101.25769230769231"/>
    <d v="2015-02-24T02:03:29"/>
    <d v="2015-03-26T01:03:29"/>
    <s v="theater/plays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n v="29.166666666666668"/>
    <b v="1"/>
    <n v="175"/>
    <d v="2014-09-07T18:26:15"/>
    <d v="2014-10-07T18:26:15"/>
    <s v="theater/plays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n v="72.76136363636364"/>
    <b v="1"/>
    <n v="128.06"/>
    <d v="2015-05-20T13:46:17"/>
    <d v="2015-06-11T03:59:00"/>
    <s v="theater/plays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n v="51.853414634146333"/>
    <b v="1"/>
    <n v="106.29949999999999"/>
    <d v="2017-01-23T13:25:52"/>
    <d v="2017-02-22T13:25:52"/>
    <s v="theater/plays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n v="98.2"/>
    <b v="1"/>
    <n v="105.21428571428571"/>
    <d v="2014-12-09T21:17:41"/>
    <d v="2015-01-08T21:17:41"/>
    <s v="theater/plays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n v="251.7381443298969"/>
    <b v="1"/>
    <n v="106.16782608695652"/>
    <d v="2016-09-01T18:15:45"/>
    <d v="2016-10-01T03:59:00"/>
    <s v="theater/plays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n v="74.821917808219183"/>
    <b v="1"/>
    <n v="109.24000000000001"/>
    <d v="2015-10-26T16:08:38"/>
    <d v="2015-11-30T17:08:38"/>
    <s v="theater/plays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n v="67.65306122448979"/>
    <b v="1"/>
    <n v="100.45454545454547"/>
    <d v="2015-06-16T17:24:36"/>
    <d v="2015-07-16T17:24:36"/>
    <s v="theater/plays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n v="93.81343283582089"/>
    <b v="1"/>
    <n v="103.04098360655738"/>
    <d v="2014-11-21T07:34:22"/>
    <d v="2014-12-22T04:00:00"/>
    <s v="theater/plays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n v="41.237647058823526"/>
    <b v="1"/>
    <n v="112.1664"/>
    <d v="2015-10-07T12:23:08"/>
    <d v="2015-10-30T21:00:00"/>
    <s v="theater/plays"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n v="52.551020408163268"/>
    <b v="1"/>
    <n v="103"/>
    <d v="2015-01-12T19:12:18"/>
    <d v="2015-01-28T22:00:00"/>
    <s v="theater/plays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n v="70.285714285714292"/>
    <b v="1"/>
    <n v="164"/>
    <d v="2015-11-03T17:05:15"/>
    <d v="2015-12-03T17:00:00"/>
    <s v="theater/plays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n v="48.325153374233132"/>
    <b v="1"/>
    <n v="131.28333333333333"/>
    <d v="2015-05-12T12:52:02"/>
    <d v="2015-06-12T21:00:00"/>
    <s v="theater/plays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n v="53.177083333333336"/>
    <b v="1"/>
    <n v="102.1"/>
    <d v="2015-06-17T18:11:00"/>
    <d v="2015-07-17T18:11:00"/>
    <s v="theater/plays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n v="60.952380952380949"/>
    <b v="1"/>
    <n v="128"/>
    <d v="2016-08-08T21:42:08"/>
    <d v="2016-08-24T21:42:08"/>
    <s v="theater/plays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n v="116"/>
    <b v="1"/>
    <n v="101.49999999999999"/>
    <d v="2015-05-13T09:29:57"/>
    <d v="2015-06-16T11:00:00"/>
    <s v="theater/plays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n v="61"/>
    <b v="1"/>
    <n v="101.66666666666666"/>
    <d v="2015-06-12T12:47:45"/>
    <d v="2015-07-12T12:47:45"/>
    <s v="theater/plays"/>
    <x v="1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n v="38.235294117647058"/>
    <b v="1"/>
    <n v="130"/>
    <d v="2014-10-03T10:29:35"/>
    <d v="2014-11-02T11:29:35"/>
    <s v="theater/plays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n v="106.50344827586207"/>
    <b v="1"/>
    <n v="154.43"/>
    <d v="2015-10-07T12:00:09"/>
    <d v="2015-11-06T13:00:09"/>
    <s v="theater/plays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n v="204.57142857142858"/>
    <b v="1"/>
    <n v="107.4"/>
    <d v="2016-08-29T19:14:02"/>
    <d v="2016-09-14T19:00:00"/>
    <s v="theater/plays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n v="54.912587412587413"/>
    <b v="1"/>
    <n v="101.32258064516128"/>
    <d v="2016-01-31T16:54:32"/>
    <d v="2016-03-15T21:00:00"/>
    <s v="theater/plays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n v="150.41666666666666"/>
    <b v="1"/>
    <n v="100.27777777777777"/>
    <d v="2015-01-13T21:07:51"/>
    <d v="2015-02-09T04:30:00"/>
    <s v="theater/plays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n v="52.58"/>
    <b v="1"/>
    <n v="116.84444444444443"/>
    <d v="2016-02-26T22:47:59"/>
    <d v="2016-04-01T03:59:00"/>
    <s v="theater/plays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n v="54.3"/>
    <b v="1"/>
    <n v="108.60000000000001"/>
    <d v="2014-10-19T16:23:26"/>
    <d v="2014-11-18T17:23:26"/>
    <s v="theater/plays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n v="76.029411764705884"/>
    <b v="1"/>
    <n v="103.4"/>
    <d v="2015-04-30T20:21:43"/>
    <d v="2015-05-30T20:21:43"/>
    <s v="theater/plays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n v="105.2063492063492"/>
    <b v="1"/>
    <n v="114.27586206896552"/>
    <d v="2016-03-02T02:27:39"/>
    <d v="2016-04-01T01:27:39"/>
    <s v="theater/plays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n v="68.666666666666671"/>
    <b v="1"/>
    <n v="103"/>
    <d v="2015-04-27T18:09:58"/>
    <d v="2015-06-01T05:00:00"/>
    <s v="theater/plays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n v="129.36170212765958"/>
    <b v="1"/>
    <n v="121.6"/>
    <d v="2015-08-03T00:28:25"/>
    <d v="2015-09-02T00:28:25"/>
    <s v="theater/plays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n v="134.26371308016877"/>
    <b v="1"/>
    <n v="102.6467741935484"/>
    <d v="2016-03-16T04:39:48"/>
    <d v="2016-04-29T04:39:48"/>
    <s v="theater/plays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n v="17.829787234042552"/>
    <b v="1"/>
    <n v="104.75000000000001"/>
    <d v="2016-01-10T17:51:38"/>
    <d v="2016-02-10T21:00:00"/>
    <s v="theater/plays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n v="203.2"/>
    <b v="1"/>
    <n v="101.6"/>
    <d v="2016-01-11T21:14:13"/>
    <d v="2016-01-29T05:59:00"/>
    <s v="theater/plays"/>
    <x v="1"/>
    <s v="plays"/>
  </r>
  <r>
    <n v="3285"/>
    <s v="By Morning"/>
    <s v="A new play by Matthew Gasda"/>
    <n v="4999"/>
    <n v="5604"/>
    <x v="0"/>
    <x v="0"/>
    <s v="USD"/>
    <n v="1488258000"/>
    <n v="1485556626"/>
    <b v="0"/>
    <n v="81"/>
    <n v="69.18518518518519"/>
    <b v="1"/>
    <n v="112.10242048409683"/>
    <d v="2017-01-27T22:37:06"/>
    <d v="2017-02-28T05:00:00"/>
    <s v="theater/plays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n v="125.12295081967213"/>
    <b v="1"/>
    <n v="101.76666666666667"/>
    <d v="2016-07-16T20:09:42"/>
    <d v="2016-08-15T20:09:42"/>
    <s v="theater/plays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n v="73.529411764705884"/>
    <b v="1"/>
    <n v="100"/>
    <d v="2015-11-03T18:00:28"/>
    <d v="2015-11-28T18:00:28"/>
    <s v="theater/plays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n v="48.437149758454105"/>
    <b v="1"/>
    <n v="100.26489999999998"/>
    <d v="2016-05-15T18:35:15"/>
    <d v="2016-06-20T23:00:00"/>
    <s v="theater/plays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n v="26.608400000000003"/>
    <b v="1"/>
    <n v="133.04200000000003"/>
    <d v="2017-01-23T08:50:02"/>
    <d v="2017-02-20T08:50:02"/>
    <s v="theater/plays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n v="33.666666666666664"/>
    <b v="1"/>
    <n v="121.2"/>
    <d v="2017-02-09T12:21:31"/>
    <d v="2017-03-11T12:21:31"/>
    <s v="theater/plays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n v="40.714285714285715"/>
    <b v="1"/>
    <n v="113.99999999999999"/>
    <d v="2015-08-16T16:51:40"/>
    <d v="2015-09-17T03:59:00"/>
    <s v="theater/plays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n v="19.266666666666666"/>
    <b v="1"/>
    <n v="286.13861386138615"/>
    <d v="2015-10-05T18:29:08"/>
    <d v="2015-12-04T19:29:08"/>
    <s v="theater/plays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n v="84.285714285714292"/>
    <b v="1"/>
    <n v="170.44444444444446"/>
    <d v="2017-02-02T10:12:32"/>
    <d v="2017-03-04T10:12:32"/>
    <s v="theater/plays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n v="29.583333333333332"/>
    <b v="1"/>
    <n v="118.33333333333333"/>
    <d v="2015-05-17T12:59:14"/>
    <d v="2015-06-16T12:59:14"/>
    <s v="theater/plays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n v="26.667037037037037"/>
    <b v="1"/>
    <n v="102.85857142857142"/>
    <d v="2016-08-27T10:37:09"/>
    <d v="2016-09-26T10:37:09"/>
    <s v="theater/plays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n v="45.978723404255319"/>
    <b v="1"/>
    <n v="144.06666666666666"/>
    <d v="2015-11-01T18:09:32"/>
    <d v="2015-11-22T22:00:00"/>
    <s v="theater/plays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n v="125.09090909090909"/>
    <b v="1"/>
    <n v="100.07272727272726"/>
    <d v="2015-07-08T18:30:56"/>
    <d v="2015-07-27T22:59:00"/>
    <s v="theater/plays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n v="141.29166666666666"/>
    <b v="1"/>
    <n v="101.73"/>
    <d v="2015-08-23T22:59:28"/>
    <d v="2015-09-13T00:00:00"/>
    <s v="theater/plays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n v="55.333333333333336"/>
    <b v="1"/>
    <n v="116.19999999999999"/>
    <d v="2015-09-14T22:01:03"/>
    <d v="2015-10-14T22:01:03"/>
    <s v="theater/plays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n v="46.420454545454547"/>
    <b v="1"/>
    <n v="136.16666666666666"/>
    <d v="2015-04-08T17:51:02"/>
    <d v="2015-04-29T17:51:02"/>
    <s v="theater/plays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n v="57.2"/>
    <b v="1"/>
    <n v="133.46666666666667"/>
    <d v="2016-06-17T17:39:36"/>
    <d v="2016-08-01T06:59:00"/>
    <s v="theater/plays"/>
    <x v="1"/>
    <s v="plays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n v="173.7"/>
    <b v="1"/>
    <n v="103.39285714285715"/>
    <d v="2016-11-07T08:26:16"/>
    <d v="2016-12-07T08:26:16"/>
    <s v="theater/plays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n v="59.6"/>
    <b v="1"/>
    <n v="115.88888888888889"/>
    <d v="2015-02-21T15:38:04"/>
    <d v="2015-03-28T14:38:04"/>
    <s v="theater/plays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n v="89.585714285714289"/>
    <b v="1"/>
    <n v="104.51666666666665"/>
    <d v="2016-11-22T14:59:12"/>
    <d v="2016-12-22T14:59:12"/>
    <s v="theater/plays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n v="204.05"/>
    <b v="1"/>
    <n v="102.02500000000001"/>
    <d v="2015-07-01T20:32:28"/>
    <d v="2015-07-31T20:32:28"/>
    <s v="theater/plays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n v="48.703703703703702"/>
    <b v="1"/>
    <n v="175.33333333333334"/>
    <d v="2016-05-03T05:15:42"/>
    <d v="2016-06-10T03:00:00"/>
    <s v="theater/plays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n v="53.339999999999996"/>
    <b v="1"/>
    <n v="106.67999999999999"/>
    <d v="2016-04-15T01:22:19"/>
    <d v="2016-05-15T01:22:19"/>
    <s v="theater/plays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n v="75.087719298245617"/>
    <b v="1"/>
    <n v="122.28571428571429"/>
    <d v="2016-03-23T21:02:45"/>
    <d v="2016-04-13T21:02:45"/>
    <s v="theater/plays"/>
    <x v="1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n v="18"/>
    <b v="1"/>
    <n v="159.42857142857144"/>
    <d v="2016-09-15T15:36:18"/>
    <d v="2016-10-16T15:36:18"/>
    <s v="theater/plays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n v="209.83870967741936"/>
    <b v="1"/>
    <n v="100.07692307692308"/>
    <d v="2015-09-06T22:17:05"/>
    <d v="2015-10-06T22:17:05"/>
    <s v="theater/plays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n v="61.022222222222226"/>
    <b v="1"/>
    <n v="109.84"/>
    <d v="2015-09-17T07:00:10"/>
    <d v="2015-10-17T07:00:10"/>
    <s v="theater/plays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n v="61"/>
    <b v="1"/>
    <n v="100.03999999999999"/>
    <d v="2016-10-21T19:25:46"/>
    <d v="2016-11-11T22:00:00"/>
    <s v="theater/plays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n v="80.034482758620683"/>
    <b v="1"/>
    <n v="116.05000000000001"/>
    <d v="2016-01-13T05:51:57"/>
    <d v="2016-01-27T01:00:00"/>
    <s v="theater/plays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n v="29.068965517241381"/>
    <b v="1"/>
    <n v="210.75"/>
    <d v="2015-04-11T06:25:11"/>
    <d v="2015-05-08T20:05:00"/>
    <s v="theater/plays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n v="49.438202247191015"/>
    <b v="1"/>
    <n v="110.00000000000001"/>
    <d v="2016-04-06T07:17:21"/>
    <d v="2016-05-06T07:17:21"/>
    <s v="theater/plays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n v="93.977440000000001"/>
    <b v="1"/>
    <n v="100.08673425918037"/>
    <d v="2014-07-06T20:54:35"/>
    <d v="2014-08-08T13:54:00"/>
    <s v="theater/plays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n v="61.944444444444443"/>
    <b v="1"/>
    <n v="106.19047619047619"/>
    <d v="2016-05-09T00:57:04"/>
    <d v="2016-06-08T00:57:04"/>
    <s v="theater/plays"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n v="78.5"/>
    <b v="1"/>
    <n v="125.6"/>
    <d v="2016-03-02T07:14:53"/>
    <d v="2016-04-11T02:30:00"/>
    <s v="theater/plays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n v="33.75"/>
    <b v="1"/>
    <n v="108"/>
    <d v="2014-12-17T14:03:06"/>
    <d v="2015-01-31T14:03:06"/>
    <s v="theater/plays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n v="66.44736842105263"/>
    <b v="1"/>
    <n v="101"/>
    <d v="2016-05-23T01:05:57"/>
    <d v="2016-06-22T01:05:57"/>
    <s v="theater/plays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n v="35.799999999999997"/>
    <b v="1"/>
    <n v="107.4"/>
    <d v="2014-10-02T02:24:25"/>
    <d v="2014-10-16T03:59:00"/>
    <s v="theater/plays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n v="145.65217391304347"/>
    <b v="1"/>
    <n v="101.51515151515152"/>
    <d v="2016-05-31T00:14:56"/>
    <d v="2016-06-22T03:55:00"/>
    <s v="theater/plays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n v="25.693877551020407"/>
    <b v="1"/>
    <n v="125.89999999999999"/>
    <d v="2016-08-26T08:46:48"/>
    <d v="2016-09-25T08:46:48"/>
    <s v="theater/plays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n v="152.5"/>
    <b v="1"/>
    <n v="101.66666666666666"/>
    <d v="2016-05-22T13:59:50"/>
    <d v="2016-06-05T13:59:50"/>
    <s v="theater/plays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n v="30"/>
    <b v="1"/>
    <n v="112.5"/>
    <d v="2015-03-01T18:51:17"/>
    <d v="2015-04-05T17:51:17"/>
    <s v="theater/plays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n v="142.28070175438597"/>
    <b v="1"/>
    <n v="101.375"/>
    <d v="2015-02-06T17:08:25"/>
    <d v="2015-03-08T16:08:25"/>
    <s v="theater/plays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n v="24.545454545454547"/>
    <b v="1"/>
    <n v="101.25"/>
    <d v="2016-04-08T08:59:26"/>
    <d v="2016-05-08T08:59:26"/>
    <s v="theater/plays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n v="292.77777777777777"/>
    <b v="1"/>
    <n v="146.38888888888889"/>
    <d v="2014-07-02T13:48:03"/>
    <d v="2014-07-05T01:00:00"/>
    <s v="theater/plays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n v="44.92307692307692"/>
    <b v="1"/>
    <n v="116.8"/>
    <d v="2014-07-17T07:45:08"/>
    <d v="2014-07-27T23:00:00"/>
    <s v="theater/plays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n v="23.10144927536232"/>
    <b v="1"/>
    <n v="106.26666666666667"/>
    <d v="2015-03-02T21:17:48"/>
    <d v="2015-04-01T20:17:48"/>
    <s v="theater/plays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n v="80.400000000000006"/>
    <b v="1"/>
    <n v="104.52"/>
    <d v="2015-09-01T16:44:46"/>
    <d v="2015-10-06T16:44:46"/>
    <s v="theater/plays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n v="72.289156626506028"/>
    <b v="1"/>
    <n v="100"/>
    <d v="2014-06-19T20:38:50"/>
    <d v="2014-07-19T20:38:50"/>
    <s v="theater/plays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n v="32.972972972972975"/>
    <b v="1"/>
    <n v="104.57142857142858"/>
    <d v="2015-05-24T16:14:40"/>
    <d v="2015-06-15T16:14:40"/>
    <s v="theater/plays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n v="116.65217391304348"/>
    <b v="1"/>
    <n v="138.62051149573753"/>
    <d v="2015-06-30T12:30:22"/>
    <d v="2015-07-30T12:30:22"/>
    <s v="theater/plays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n v="79.61904761904762"/>
    <b v="1"/>
    <n v="100.32000000000001"/>
    <d v="2014-07-07T16:10:46"/>
    <d v="2014-08-03T23:00:00"/>
    <s v="theater/plays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n v="27.777777777777779"/>
    <b v="1"/>
    <n v="100"/>
    <d v="2016-03-08T09:34:06"/>
    <d v="2016-04-05T08:34:06"/>
    <s v="theater/plays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n v="81.029411764705884"/>
    <b v="1"/>
    <n v="110.2"/>
    <d v="2014-09-19T06:46:07"/>
    <d v="2014-10-10T21:00:00"/>
    <s v="theater/plays"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n v="136.84821428571428"/>
    <b v="1"/>
    <n v="102.18"/>
    <d v="2017-02-03T13:48:00"/>
    <d v="2017-02-24T13:48:00"/>
    <s v="theater/plays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n v="177.61702127659575"/>
    <b v="1"/>
    <n v="104.35000000000001"/>
    <d v="2016-06-28T15:58:38"/>
    <d v="2016-07-28T15:58:38"/>
    <s v="theater/plays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n v="109.07894736842105"/>
    <b v="1"/>
    <n v="138.16666666666666"/>
    <d v="2016-11-11T23:22:34"/>
    <d v="2016-12-06T23:22:34"/>
    <s v="theater/plays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n v="119.64285714285714"/>
    <b v="1"/>
    <n v="100"/>
    <d v="2016-05-20T19:10:21"/>
    <d v="2016-06-12T17:00:00"/>
    <s v="theater/plays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n v="78.205128205128204"/>
    <b v="1"/>
    <n v="101.66666666666666"/>
    <d v="2015-02-27T07:06:50"/>
    <d v="2015-04-01T04:59:00"/>
    <s v="theater/plays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n v="52.173913043478258"/>
    <b v="1"/>
    <n v="171.42857142857142"/>
    <d v="2016-03-23T21:59:44"/>
    <d v="2016-04-13T13:18:00"/>
    <s v="theater/plays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n v="114.125"/>
    <b v="1"/>
    <n v="101.44444444444444"/>
    <d v="2014-07-31T04:48:13"/>
    <d v="2014-08-30T04:48:13"/>
    <s v="theater/plays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n v="50"/>
    <b v="1"/>
    <n v="130"/>
    <d v="2015-02-18T02:32:48"/>
    <d v="2015-04-18T00:37:00"/>
    <s v="theater/plays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n v="91.666666666666671"/>
    <b v="1"/>
    <n v="110.00000000000001"/>
    <d v="2015-02-19T00:35:10"/>
    <d v="2015-02-26T00:35:10"/>
    <s v="theater/plays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n v="108.59090909090909"/>
    <b v="1"/>
    <n v="119.44999999999999"/>
    <d v="2016-04-24T13:14:14"/>
    <d v="2016-05-08T21:00:00"/>
    <s v="theater/plays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n v="69.822784810126578"/>
    <b v="1"/>
    <n v="100.2909090909091"/>
    <d v="2016-04-06T13:24:40"/>
    <d v="2016-04-30T03:59:00"/>
    <s v="theater/plays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n v="109.57142857142857"/>
    <b v="1"/>
    <n v="153.4"/>
    <d v="2016-05-23T02:39:32"/>
    <d v="2016-06-13T17:00:00"/>
    <s v="theater/plays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n v="71.666666666666671"/>
    <b v="1"/>
    <n v="104.42857142857143"/>
    <d v="2015-10-25T16:50:11"/>
    <d v="2015-11-29T23:00:00"/>
    <s v="theater/plays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n v="93.611111111111114"/>
    <b v="1"/>
    <n v="101.1"/>
    <d v="2014-06-16T09:29:25"/>
    <d v="2014-07-23T11:00:00"/>
    <s v="theater/plays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n v="76.8"/>
    <b v="1"/>
    <n v="107.52"/>
    <d v="2016-05-05T23:49:38"/>
    <d v="2016-07-01T23:00:00"/>
    <s v="theater/plays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n v="35.795454545454547"/>
    <b v="1"/>
    <n v="315"/>
    <d v="2016-04-19T10:22:30"/>
    <d v="2016-05-02T23:00:00"/>
    <s v="theater/plays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n v="55.6"/>
    <b v="1"/>
    <n v="101.93333333333334"/>
    <d v="2015-09-23T17:26:46"/>
    <d v="2015-10-29T04:01:00"/>
    <s v="theater/plays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n v="147.33333333333334"/>
    <b v="1"/>
    <n v="126.28571428571429"/>
    <d v="2016-04-29T14:52:07"/>
    <d v="2016-05-10T11:17:00"/>
    <s v="theater/plays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n v="56.333333333333336"/>
    <b v="1"/>
    <n v="101.4"/>
    <d v="2016-06-15T19:34:32"/>
    <d v="2016-07-15T19:34:32"/>
    <s v="theater/plays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n v="96.19047619047619"/>
    <b v="1"/>
    <n v="101"/>
    <d v="2014-07-02T10:01:50"/>
    <d v="2014-08-01T10:01:50"/>
    <s v="theater/plays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n v="63.574074074074076"/>
    <b v="1"/>
    <n v="102.99000000000001"/>
    <d v="2014-10-20T07:27:59"/>
    <d v="2014-11-19T08:27:59"/>
    <s v="theater/plays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n v="184.78260869565219"/>
    <b v="1"/>
    <n v="106.25"/>
    <d v="2017-01-11T01:22:14"/>
    <d v="2017-02-25T01:22:14"/>
    <s v="theater/plays"/>
    <x v="1"/>
    <s v="plays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n v="126.72222222222223"/>
    <b v="1"/>
    <n v="101.37777777777779"/>
    <d v="2016-11-23T01:59:03"/>
    <d v="2016-12-14T15:59:00"/>
    <s v="theater/plays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n v="83.42647058823529"/>
    <b v="1"/>
    <n v="113.46000000000001"/>
    <d v="2014-08-15T00:36:30"/>
    <d v="2014-09-01T15:59:00"/>
    <s v="theater/plays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n v="54.5"/>
    <b v="1"/>
    <n v="218.00000000000003"/>
    <d v="2015-02-21T02:11:57"/>
    <d v="2015-03-07T04:55:00"/>
    <s v="theater/plays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n v="302.30769230769232"/>
    <b v="1"/>
    <n v="101.41935483870968"/>
    <d v="2014-07-31T18:30:45"/>
    <d v="2014-08-19T16:00:00"/>
    <s v="theater/plays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n v="44.138888888888886"/>
    <b v="1"/>
    <n v="105.93333333333332"/>
    <d v="2016-02-22T23:27:29"/>
    <d v="2016-03-15T21:00:00"/>
    <s v="theater/plays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n v="866.66666666666663"/>
    <b v="1"/>
    <n v="104"/>
    <d v="2015-11-13T02:26:32"/>
    <d v="2015-12-13T02:26:32"/>
    <s v="theater/plays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n v="61.388888888888886"/>
    <b v="1"/>
    <n v="221"/>
    <d v="2015-04-13T01:37:17"/>
    <d v="2015-05-13T01:37:17"/>
    <s v="theater/plays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n v="29.666666666666668"/>
    <b v="1"/>
    <n v="118.66666666666667"/>
    <d v="2015-07-07T22:24:54"/>
    <d v="2015-08-01T22:24:54"/>
    <s v="theater/plays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n v="45.478260869565219"/>
    <b v="1"/>
    <n v="104.60000000000001"/>
    <d v="2014-11-26T04:47:39"/>
    <d v="2015-01-01T05:00:00"/>
    <s v="theater/plays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n v="96.203703703703709"/>
    <b v="1"/>
    <n v="103.89999999999999"/>
    <d v="2016-11-16T00:59:40"/>
    <d v="2017-01-15T00:59:40"/>
    <s v="theater/plays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n v="67.92307692307692"/>
    <b v="1"/>
    <n v="117.73333333333333"/>
    <d v="2016-11-16T08:01:25"/>
    <d v="2016-12-17T08:00:00"/>
    <s v="theater/plays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n v="30.777777777777779"/>
    <b v="1"/>
    <n v="138.5"/>
    <d v="2015-11-04T20:59:25"/>
    <d v="2015-12-02T20:59:25"/>
    <s v="theater/plays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n v="38.333333333333336"/>
    <b v="1"/>
    <n v="103.49999999999999"/>
    <d v="2014-08-04T13:09:16"/>
    <d v="2014-08-25T04:59:00"/>
    <s v="theater/plays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n v="66.833333333333329"/>
    <b v="1"/>
    <n v="100.25"/>
    <d v="2015-06-24T20:30:40"/>
    <d v="2015-07-18T16:00:00"/>
    <s v="theater/plays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n v="71.730769230769226"/>
    <b v="1"/>
    <n v="106.57142857142856"/>
    <d v="2015-09-28T17:33:36"/>
    <d v="2015-10-28T17:33:36"/>
    <s v="theater/plays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n v="176.47058823529412"/>
    <b v="1"/>
    <n v="100"/>
    <d v="2014-05-06T14:39:33"/>
    <d v="2014-05-18T14:39:33"/>
    <s v="theater/plays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n v="421.10526315789474"/>
    <b v="1"/>
    <n v="100.01249999999999"/>
    <d v="2015-02-24T16:49:54"/>
    <d v="2015-04-25T15:49:54"/>
    <s v="theater/plays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n v="104.98701298701299"/>
    <b v="1"/>
    <n v="101.05"/>
    <d v="2015-02-18T17:34:59"/>
    <d v="2015-03-20T16:56:00"/>
    <s v="theater/plays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n v="28.19047619047619"/>
    <b v="1"/>
    <n v="107.63636363636364"/>
    <d v="2014-08-07T08:31:46"/>
    <d v="2014-08-31T13:08:00"/>
    <s v="theater/plays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n v="54.55263157894737"/>
    <b v="1"/>
    <n v="103.64999999999999"/>
    <d v="2015-08-09T12:20:00"/>
    <d v="2015-08-26T23:00:00"/>
    <s v="theater/plays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n v="111.89285714285714"/>
    <b v="1"/>
    <n v="104.43333333333334"/>
    <d v="2014-10-25T22:52:58"/>
    <d v="2014-11-29T23:52:58"/>
    <s v="theater/plays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n v="85.208333333333329"/>
    <b v="1"/>
    <n v="102.25"/>
    <d v="2015-02-09T04:26:23"/>
    <d v="2015-03-11T03:26:23"/>
    <s v="theater/plays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n v="76.652173913043484"/>
    <b v="1"/>
    <n v="100.74285714285713"/>
    <d v="2016-07-08T10:20:56"/>
    <d v="2016-08-01T22:59:00"/>
    <s v="theater/plays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n v="65.166666666666671"/>
    <b v="1"/>
    <n v="111.71428571428572"/>
    <d v="2016-06-03T18:47:00"/>
    <d v="2016-06-23T18:47:00"/>
    <s v="theater/plays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n v="93.760312499999998"/>
    <b v="1"/>
    <n v="100.01100000000001"/>
    <d v="2015-10-15T02:06:08"/>
    <d v="2015-11-21T03:00:00"/>
    <s v="theater/plays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n v="133.33333333333334"/>
    <b v="1"/>
    <n v="100"/>
    <d v="2014-11-10T20:49:12"/>
    <d v="2014-12-10T20:49:12"/>
    <s v="theater/plays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n v="51.219512195121951"/>
    <b v="1"/>
    <n v="105"/>
    <d v="2014-11-03T15:28:26"/>
    <d v="2014-12-03T15:28:26"/>
    <s v="theater/plays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n v="100.17142857142858"/>
    <b v="1"/>
    <n v="116.86666666666667"/>
    <d v="2014-11-04T18:18:08"/>
    <d v="2014-12-14T18:18:08"/>
    <s v="theater/plays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n v="34.6"/>
    <b v="1"/>
    <n v="103.8"/>
    <d v="2015-05-19T11:04:01"/>
    <d v="2015-06-18T11:04:01"/>
    <s v="theater/plays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n v="184.67741935483872"/>
    <b v="1"/>
    <n v="114.5"/>
    <d v="2016-05-04T13:31:22"/>
    <d v="2016-06-03T13:31:22"/>
    <s v="theater/plays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n v="69.818181818181813"/>
    <b v="1"/>
    <n v="102.4"/>
    <d v="2014-06-25T18:35:45"/>
    <d v="2014-07-10T18:35:45"/>
    <s v="theater/plays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n v="61.944444444444443"/>
    <b v="1"/>
    <n v="223"/>
    <d v="2014-07-10T13:05:48"/>
    <d v="2014-08-08T22:28:00"/>
    <s v="theater/plays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n v="41.666666666666664"/>
    <b v="1"/>
    <n v="100"/>
    <d v="2016-03-17T20:17:35"/>
    <d v="2016-05-06T20:17:35"/>
    <s v="theater/plays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n v="36.06818181818182"/>
    <b v="1"/>
    <n v="105.80000000000001"/>
    <d v="2014-10-11T22:07:10"/>
    <d v="2014-11-06T00:46:00"/>
    <s v="theater/plays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n v="29"/>
    <b v="1"/>
    <n v="142.36363636363635"/>
    <d v="2014-06-27T14:17:25"/>
    <d v="2014-07-27T14:17:25"/>
    <s v="theater/plays"/>
    <x v="1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n v="24.210526315789473"/>
    <b v="1"/>
    <n v="184"/>
    <d v="2015-05-16T17:05:44"/>
    <d v="2015-05-30T18:10:00"/>
    <s v="theater/plays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n v="55.892857142857146"/>
    <b v="1"/>
    <n v="104.33333333333333"/>
    <d v="2014-05-05T10:43:09"/>
    <d v="2014-06-01T03:59:00"/>
    <s v="theater/plays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n v="11.666666666666666"/>
    <b v="1"/>
    <n v="112.00000000000001"/>
    <d v="2016-01-09T11:28:49"/>
    <d v="2016-02-18T22:00:00"/>
    <s v="theater/plays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n v="68.353846153846149"/>
    <b v="1"/>
    <n v="111.07499999999999"/>
    <d v="2014-10-29T18:02:56"/>
    <d v="2014-11-21T17:00:00"/>
    <s v="theater/plays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n v="27.065217391304348"/>
    <b v="1"/>
    <n v="103.75000000000001"/>
    <d v="2015-01-22T22:05:25"/>
    <d v="2015-02-21T22:05:25"/>
    <s v="theater/plays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n v="118.12941176470588"/>
    <b v="1"/>
    <n v="100.41"/>
    <d v="2014-07-14T22:53:34"/>
    <d v="2014-08-28T22:53:34"/>
    <s v="theater/plays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n v="44.757575757575758"/>
    <b v="1"/>
    <n v="101.86206896551724"/>
    <d v="2015-07-08T17:22:26"/>
    <d v="2015-08-07T17:22:26"/>
    <s v="theater/plays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n v="99.787878787878782"/>
    <b v="1"/>
    <n v="109.76666666666665"/>
    <d v="2015-10-13T14:50:43"/>
    <d v="2015-11-12T02:31:00"/>
    <s v="theater/plays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n v="117.64705882352941"/>
    <b v="1"/>
    <n v="100"/>
    <d v="2015-05-26T11:05:24"/>
    <d v="2015-06-25T11:05:24"/>
    <s v="theater/plays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n v="203.33333333333334"/>
    <b v="1"/>
    <n v="122"/>
    <d v="2015-05-28T12:05:02"/>
    <d v="2015-06-17T12:05:02"/>
    <s v="theater/plays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n v="28.323529411764707"/>
    <b v="1"/>
    <n v="137.57142857142856"/>
    <d v="2016-02-10T00:24:46"/>
    <d v="2016-03-01T23:59:00"/>
    <s v="theater/plays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n v="110.23076923076923"/>
    <b v="1"/>
    <n v="100.31000000000002"/>
    <d v="2014-06-01T11:49:36"/>
    <d v="2014-07-16T11:49:36"/>
    <s v="theater/plays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n v="31.970149253731343"/>
    <b v="1"/>
    <n v="107.1"/>
    <d v="2014-06-06T10:08:09"/>
    <d v="2014-07-06T10:08:09"/>
    <s v="theater/plays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n v="58.611111111111114"/>
    <b v="1"/>
    <n v="211"/>
    <d v="2014-06-18T23:48:24"/>
    <d v="2014-07-18T23:48:24"/>
    <s v="theater/plays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n v="29.428571428571427"/>
    <b v="1"/>
    <n v="123.6"/>
    <d v="2016-06-23T19:32:38"/>
    <d v="2016-07-31T20:58:00"/>
    <s v="theater/plays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n v="81.375"/>
    <b v="1"/>
    <n v="108.5"/>
    <d v="2016-05-10T00:59:50"/>
    <d v="2016-06-06T07:00:00"/>
    <s v="theater/plays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n v="199.16666666666666"/>
    <b v="1"/>
    <n v="103.56666666666668"/>
    <d v="2015-09-18T00:32:52"/>
    <d v="2015-10-08T00:32:52"/>
    <s v="theater/plays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n v="115.38461538461539"/>
    <b v="1"/>
    <n v="100"/>
    <d v="2014-08-28T23:01:02"/>
    <d v="2014-09-27T23:01:02"/>
    <s v="theater/plays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n v="46.428571428571431"/>
    <b v="1"/>
    <n v="130"/>
    <d v="2015-02-18T17:35:38"/>
    <d v="2015-02-28T04:59:00"/>
    <s v="theater/plays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n v="70.568181818181813"/>
    <b v="1"/>
    <n v="103.49999999999999"/>
    <d v="2016-11-01T19:58:45"/>
    <d v="2016-12-01T07:59:00"/>
    <s v="theater/plays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n v="22.222222222222221"/>
    <b v="1"/>
    <n v="100"/>
    <d v="2016-04-07T03:27:36"/>
    <d v="2016-04-17T23:30:00"/>
    <s v="theater/plays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n v="159.46666666666667"/>
    <b v="1"/>
    <n v="119.6"/>
    <d v="2015-03-26T09:54:05"/>
    <d v="2015-04-23T18:30:00"/>
    <s v="theater/plays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n v="37.777999999999999"/>
    <b v="1"/>
    <n v="100.00058823529412"/>
    <d v="2014-09-12T21:55:48"/>
    <d v="2014-10-26T00:43:00"/>
    <s v="theater/plays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n v="72.053571428571431"/>
    <b v="1"/>
    <n v="100.875"/>
    <d v="2014-04-23T20:01:47"/>
    <d v="2014-05-23T20:01:47"/>
    <s v="theater/plays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n v="63.695652173913047"/>
    <b v="1"/>
    <n v="106.54545454545455"/>
    <d v="2016-03-19T19:43:05"/>
    <d v="2016-04-06T21:30:00"/>
    <s v="theater/plays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n v="28.411764705882351"/>
    <b v="1"/>
    <n v="138"/>
    <d v="2016-02-05T02:10:02"/>
    <d v="2016-02-14T00:00:00"/>
    <s v="theater/plays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n v="103.21428571428571"/>
    <b v="1"/>
    <n v="101.15"/>
    <d v="2015-02-02T18:59:23"/>
    <d v="2015-03-04T18:59:23"/>
    <s v="theater/plays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n v="71.152173913043484"/>
    <b v="1"/>
    <n v="109.1"/>
    <d v="2015-11-15T13:29:36"/>
    <d v="2015-12-14T00:00:00"/>
    <s v="theater/plays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n v="35"/>
    <b v="1"/>
    <n v="140"/>
    <d v="2015-03-25T21:52:21"/>
    <d v="2015-04-24T21:52:21"/>
    <s v="theater/plays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n v="81.776315789473685"/>
    <b v="1"/>
    <n v="103.58333333333334"/>
    <d v="2015-01-14T16:14:44"/>
    <d v="2015-02-05T06:59:00"/>
    <s v="theater/plays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n v="297.02980769230766"/>
    <b v="1"/>
    <n v="102.97033333333331"/>
    <d v="2014-09-02T14:48:56"/>
    <d v="2014-10-04T14:48:56"/>
    <s v="theater/plays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n v="46.609195402298852"/>
    <b v="1"/>
    <n v="108.13333333333333"/>
    <d v="2014-09-02T01:21:43"/>
    <d v="2014-09-21T02:00:00"/>
    <s v="theater/plays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n v="51.724137931034484"/>
    <b v="1"/>
    <n v="100"/>
    <d v="2014-06-02T15:29:12"/>
    <d v="2014-07-02T15:29:12"/>
    <s v="theater/plays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n v="40.294117647058826"/>
    <b v="1"/>
    <n v="102.75000000000001"/>
    <d v="2015-02-03T17:17:27"/>
    <d v="2015-02-28T17:00:00"/>
    <s v="theater/plays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n v="16.25"/>
    <b v="1"/>
    <n v="130"/>
    <d v="2016-10-19T00:31:01"/>
    <d v="2016-11-02T00:31:01"/>
    <s v="theater/plays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n v="30.152638888888887"/>
    <b v="1"/>
    <n v="108.54949999999999"/>
    <d v="2014-06-30T22:41:41"/>
    <d v="2014-07-30T22:41:41"/>
    <s v="theater/plays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n v="95.238095238095241"/>
    <b v="1"/>
    <n v="100"/>
    <d v="2014-07-19T17:32:33"/>
    <d v="2014-08-18T17:32:33"/>
    <s v="theater/plays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n v="52.214285714285715"/>
    <b v="1"/>
    <n v="109.65"/>
    <d v="2016-01-11T13:56:54"/>
    <d v="2016-02-05T22:00:00"/>
    <s v="theater/plays"/>
    <x v="1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n v="134.1549295774648"/>
    <b v="1"/>
    <n v="100.26315789473684"/>
    <d v="2014-05-17T01:30:55"/>
    <d v="2014-06-17T03:00:00"/>
    <s v="theater/plays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n v="62.827380952380949"/>
    <b v="1"/>
    <n v="105.55000000000001"/>
    <d v="2014-06-10T09:07:49"/>
    <d v="2014-07-10T09:07:49"/>
    <s v="theater/plays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n v="58.94736842105263"/>
    <b v="1"/>
    <n v="112.00000000000001"/>
    <d v="2016-07-21T14:48:13"/>
    <d v="2016-08-07T03:00:00"/>
    <s v="theater/plays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n v="143.1081081081081"/>
    <b v="1"/>
    <n v="105.89999999999999"/>
    <d v="2014-07-31T12:59:53"/>
    <d v="2014-08-21T16:28:00"/>
    <s v="theater/plays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n v="84.166666666666671"/>
    <b v="1"/>
    <n v="101"/>
    <d v="2015-07-20T17:03:40"/>
    <d v="2015-08-19T17:03:40"/>
    <s v="theater/plays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n v="186.07142857142858"/>
    <b v="1"/>
    <n v="104.2"/>
    <d v="2015-04-06T22:16:07"/>
    <d v="2015-05-02T21:00:00"/>
    <s v="theater/plays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n v="89.785555555555561"/>
    <b v="1"/>
    <n v="134.67833333333334"/>
    <d v="2016-01-05T21:52:10"/>
    <d v="2016-01-19T04:59:00"/>
    <s v="theater/plays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n v="64.157560975609755"/>
    <b v="1"/>
    <n v="105.2184"/>
    <d v="2014-06-19T02:57:08"/>
    <d v="2014-07-11T16:15:00"/>
    <s v="theater/plays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n v="59.651162790697676"/>
    <b v="1"/>
    <n v="102.60000000000001"/>
    <d v="2015-10-17T10:18:41"/>
    <d v="2015-11-13T20:17:00"/>
    <s v="theater/plays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n v="31.25"/>
    <b v="1"/>
    <n v="100"/>
    <d v="2015-04-30T20:11:12"/>
    <d v="2015-05-30T20:11:12"/>
    <s v="theater/plays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n v="41.222222222222221"/>
    <b v="1"/>
    <n v="185.5"/>
    <d v="2014-08-10T12:35:46"/>
    <d v="2014-09-09T12:35:46"/>
    <s v="theater/plays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n v="43.35"/>
    <b v="1"/>
    <n v="289"/>
    <d v="2016-05-31T06:59:46"/>
    <d v="2016-06-08T13:59:00"/>
    <s v="theater/plays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n v="64.516129032258064"/>
    <b v="1"/>
    <n v="100"/>
    <d v="2015-09-25T12:43:56"/>
    <d v="2015-10-23T12:43:56"/>
    <s v="theater/plays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n v="43.28"/>
    <b v="1"/>
    <n v="108.2"/>
    <d v="2015-01-12T19:58:45"/>
    <d v="2015-02-05T12:20:00"/>
    <s v="theater/plays"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n v="77"/>
    <b v="1"/>
    <n v="107.80000000000001"/>
    <d v="2016-02-02T21:20:12"/>
    <d v="2016-03-18T20:20:12"/>
    <s v="theater/plays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n v="51.222222222222221"/>
    <b v="1"/>
    <n v="109.76190476190477"/>
    <d v="2014-11-17T02:51:29"/>
    <d v="2014-12-17T02:51:29"/>
    <s v="theater/plays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n v="68.25"/>
    <b v="1"/>
    <n v="170.625"/>
    <d v="2016-06-11T01:15:38"/>
    <d v="2016-07-09T04:00:00"/>
    <s v="theater/plays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n v="19.487179487179485"/>
    <b v="1"/>
    <n v="152"/>
    <d v="2015-02-01T16:54:31"/>
    <d v="2015-04-02T15:54:31"/>
    <s v="theater/plays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n v="41.125"/>
    <b v="1"/>
    <n v="101.23076923076924"/>
    <d v="2015-03-25T17:22:07"/>
    <d v="2015-04-21T17:22:07"/>
    <s v="theater/plays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n v="41.405405405405403"/>
    <b v="1"/>
    <n v="153.19999999999999"/>
    <d v="2014-06-30T15:20:26"/>
    <d v="2014-07-23T03:59:00"/>
    <s v="theater/plays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n v="27.5"/>
    <b v="1"/>
    <n v="128.33333333333334"/>
    <d v="2016-06-14T23:29:16"/>
    <d v="2016-08-13T23:29:16"/>
    <s v="theater/plays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n v="33.571428571428569"/>
    <b v="1"/>
    <n v="100.71428571428571"/>
    <d v="2014-07-01T16:45:59"/>
    <d v="2014-07-31T16:45:59"/>
    <s v="theater/plays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n v="145.86956521739131"/>
    <b v="1"/>
    <n v="100.64999999999999"/>
    <d v="2016-09-13T18:00:27"/>
    <d v="2016-10-13T18:00:27"/>
    <s v="theater/plays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n v="358.6875"/>
    <b v="1"/>
    <n v="191.3"/>
    <d v="2014-07-01T04:56:07"/>
    <d v="2014-08-01T06:59:00"/>
    <s v="theater/plays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n v="50.981818181818184"/>
    <b v="1"/>
    <n v="140.19999999999999"/>
    <d v="2015-01-12T16:57:37"/>
    <d v="2015-02-12T05:59:00"/>
    <s v="theater/plays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n v="45.037037037037038"/>
    <b v="1"/>
    <n v="124.33537832310839"/>
    <d v="2015-01-07T04:51:43"/>
    <d v="2015-02-03T04:27:00"/>
    <s v="theater/plays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n v="17.527777777777779"/>
    <b v="1"/>
    <n v="126.2"/>
    <d v="2016-04-20T11:31:00"/>
    <d v="2016-05-20T11:31:00"/>
    <s v="theater/plays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n v="50"/>
    <b v="1"/>
    <n v="190"/>
    <d v="2014-08-01T12:39:12"/>
    <d v="2014-08-15T12:39:12"/>
    <s v="theater/plays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n v="57.916666666666664"/>
    <b v="1"/>
    <n v="139"/>
    <d v="2016-09-30T15:11:19"/>
    <d v="2016-10-29T03:00:00"/>
    <s v="theater/plays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n v="29.705882352941178"/>
    <b v="1"/>
    <n v="202"/>
    <d v="2015-06-24T21:33:48"/>
    <d v="2015-07-10T18:00:00"/>
    <s v="theater/plays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n v="90.684210526315795"/>
    <b v="1"/>
    <n v="103.38000000000001"/>
    <d v="2016-08-30T22:03:05"/>
    <d v="2016-10-11T03:59:00"/>
    <s v="theater/plays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n v="55.012688172043013"/>
    <b v="1"/>
    <n v="102.3236"/>
    <d v="2016-07-24T03:07:17"/>
    <d v="2016-08-23T03:07:17"/>
    <s v="theater/plays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n v="57.222222222222221"/>
    <b v="1"/>
    <n v="103"/>
    <d v="2015-07-15T15:01:12"/>
    <d v="2015-08-09T16:00:00"/>
    <s v="theater/plays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n v="72.950819672131146"/>
    <b v="1"/>
    <n v="127.14285714285714"/>
    <d v="2016-02-20T00:27:30"/>
    <d v="2016-04-19T23:27:30"/>
    <s v="theater/plays"/>
    <x v="1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n v="64.468085106382972"/>
    <b v="1"/>
    <n v="101"/>
    <d v="2015-02-18T16:07:12"/>
    <d v="2015-03-20T15:07:12"/>
    <s v="theater/plays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n v="716.35294117647061"/>
    <b v="1"/>
    <n v="121.78"/>
    <d v="2016-08-23T18:22:09"/>
    <d v="2016-09-21T03:00:00"/>
    <s v="theater/plays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n v="50.396825396825399"/>
    <b v="1"/>
    <n v="113.39285714285714"/>
    <d v="2016-03-29T15:24:05"/>
    <d v="2016-04-28T15:24:05"/>
    <s v="theater/plays"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n v="41.666666666666664"/>
    <b v="1"/>
    <n v="150"/>
    <d v="2016-06-08T00:31:42"/>
    <d v="2016-07-15T21:38:00"/>
    <s v="theater/plays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n v="35.766666666666666"/>
    <b v="1"/>
    <n v="214.6"/>
    <d v="2014-07-21T19:41:30"/>
    <d v="2014-08-31T20:00:00"/>
    <s v="theater/plays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n v="88.739130434782609"/>
    <b v="1"/>
    <n v="102.05"/>
    <d v="2014-10-16T04:05:31"/>
    <d v="2014-11-06T05:59:00"/>
    <s v="theater/plays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n v="148.4848484848485"/>
    <b v="1"/>
    <n v="100"/>
    <d v="2015-02-27T20:01:36"/>
    <d v="2015-03-20T20:27:00"/>
    <s v="theater/plays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n v="51.794871794871796"/>
    <b v="1"/>
    <n v="101"/>
    <d v="2016-06-20T12:02:11"/>
    <d v="2016-07-20T12:02:11"/>
    <s v="theater/plays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n v="20"/>
    <b v="1"/>
    <n v="113.33333333333333"/>
    <d v="2014-10-06T21:08:24"/>
    <d v="2014-11-03T00:00:00"/>
    <s v="theater/plays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n v="52"/>
    <b v="1"/>
    <n v="104"/>
    <d v="2014-10-09T06:43:10"/>
    <d v="2014-10-27T03:00:00"/>
    <s v="theater/plays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n v="53.230769230769234"/>
    <b v="1"/>
    <n v="115.33333333333333"/>
    <d v="2015-05-04T17:40:43"/>
    <d v="2015-05-17T03:00:00"/>
    <s v="theater/plays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n v="39.596491228070178"/>
    <b v="1"/>
    <n v="112.85000000000001"/>
    <d v="2015-02-18T22:00:22"/>
    <d v="2015-03-16T21:00:00"/>
    <s v="theater/plays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n v="34.25"/>
    <b v="1"/>
    <n v="127.86666666666666"/>
    <d v="2014-05-22T20:31:20"/>
    <d v="2014-06-21T20:31:20"/>
    <s v="theater/plays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n v="164.61538461538461"/>
    <b v="1"/>
    <n v="142.66666666666669"/>
    <d v="2015-06-16T07:37:07"/>
    <d v="2015-07-10T21:00:00"/>
    <s v="theater/plays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n v="125.05263157894737"/>
    <b v="1"/>
    <n v="118.8"/>
    <d v="2014-12-16T05:56:28"/>
    <d v="2015-01-02T05:56:28"/>
    <s v="theater/plays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n v="51.875"/>
    <b v="1"/>
    <n v="138.33333333333334"/>
    <d v="2014-06-06T18:31:06"/>
    <d v="2014-07-06T18:31:06"/>
    <s v="theater/plays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n v="40.285714285714285"/>
    <b v="1"/>
    <n v="159.9402985074627"/>
    <d v="2014-06-03T16:03:01"/>
    <d v="2014-07-03T16:03:01"/>
    <s v="theater/plays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n v="64.909090909090907"/>
    <b v="1"/>
    <n v="114.24000000000001"/>
    <d v="2016-05-16T18:14:59"/>
    <d v="2016-06-15T18:14:59"/>
    <s v="theater/plays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n v="55.333333333333336"/>
    <b v="1"/>
    <n v="100.60606060606061"/>
    <d v="2016-01-03T16:38:00"/>
    <d v="2016-02-02T16:38:00"/>
    <s v="theater/plays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n v="83.142857142857139"/>
    <b v="1"/>
    <n v="155.20000000000002"/>
    <d v="2015-05-02T21:00:01"/>
    <d v="2015-06-03T06:59:00"/>
    <s v="theater/plays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n v="38.712121212121211"/>
    <b v="1"/>
    <n v="127.75000000000001"/>
    <d v="2015-05-25T22:34:12"/>
    <d v="2015-06-24T22:34:12"/>
    <s v="theater/plays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n v="125.37931034482759"/>
    <b v="1"/>
    <n v="121.2"/>
    <d v="2015-03-24T18:26:00"/>
    <d v="2015-04-17T16:00:00"/>
    <s v="theater/plays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n v="78.263888888888886"/>
    <b v="1"/>
    <n v="112.7"/>
    <d v="2014-04-24T15:15:31"/>
    <d v="2014-05-24T21:00:00"/>
    <s v="theater/plays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n v="47.222222222222221"/>
    <b v="1"/>
    <n v="127.49999999999999"/>
    <d v="2016-03-14T19:15:24"/>
    <d v="2016-04-13T19:15:24"/>
    <s v="theater/plays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n v="79.099999999999994"/>
    <b v="1"/>
    <n v="158.20000000000002"/>
    <d v="2015-04-27T05:59:44"/>
    <d v="2015-05-18T05:59:44"/>
    <s v="theater/plays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n v="114.29199999999999"/>
    <b v="1"/>
    <n v="105.26894736842105"/>
    <d v="2015-09-21T00:13:17"/>
    <d v="2015-10-26T00:13:17"/>
    <s v="theater/plays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n v="51.724137931034484"/>
    <b v="1"/>
    <n v="100"/>
    <d v="2014-07-28T20:47:16"/>
    <d v="2014-08-17T05:11:00"/>
    <s v="theater/plays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n v="30.76923076923077"/>
    <b v="1"/>
    <n v="100"/>
    <d v="2016-11-15T05:09:35"/>
    <d v="2016-11-26T06:00:00"/>
    <s v="theater/plays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n v="74.208333333333329"/>
    <b v="1"/>
    <n v="106.86"/>
    <d v="2014-10-03T18:18:29"/>
    <d v="2014-11-01T17:18:00"/>
    <s v="theater/plays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n v="47.846153846153847"/>
    <b v="1"/>
    <n v="124.4"/>
    <d v="2016-08-02T20:19:26"/>
    <d v="2016-09-11T20:19:26"/>
    <s v="theater/plays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n v="34.408163265306122"/>
    <b v="1"/>
    <n v="108.70406189555126"/>
    <d v="2016-05-21T17:48:24"/>
    <d v="2016-06-02T22:00:00"/>
    <s v="theater/plays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n v="40.238095238095241"/>
    <b v="1"/>
    <n v="102.42424242424242"/>
    <d v="2016-03-30T03:48:24"/>
    <d v="2016-05-28T21:44:00"/>
    <s v="theater/plays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n v="60.285714285714285"/>
    <b v="1"/>
    <n v="105.5"/>
    <d v="2015-05-08T00:52:05"/>
    <d v="2015-07-01T06:59:00"/>
    <s v="theater/plays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n v="25.30952380952381"/>
    <b v="1"/>
    <n v="106.3"/>
    <d v="2016-02-19T22:03:58"/>
    <d v="2016-03-07T04:59:00"/>
    <s v="theater/plays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n v="35.952380952380949"/>
    <b v="1"/>
    <n v="100.66666666666666"/>
    <d v="2015-08-17T18:19:55"/>
    <d v="2015-09-11T18:19:55"/>
    <s v="theater/plays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n v="136"/>
    <b v="1"/>
    <n v="105.4"/>
    <d v="2016-03-01T20:08:44"/>
    <d v="2016-03-16T03:59:00"/>
    <s v="theater/plays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n v="70.763157894736835"/>
    <b v="1"/>
    <n v="107.55999999999999"/>
    <d v="2016-06-24T11:28:48"/>
    <d v="2016-07-24T11:28:48"/>
    <s v="theater/plays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n v="125"/>
    <b v="1"/>
    <n v="100"/>
    <d v="2015-10-20T17:58:11"/>
    <d v="2015-11-19T18:58:11"/>
    <s v="theater/plays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n v="66.512820512820511"/>
    <b v="1"/>
    <n v="103.76"/>
    <d v="2014-05-01T22:27:25"/>
    <d v="2014-05-13T04:00:00"/>
    <s v="theater/plays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n v="105"/>
    <b v="1"/>
    <n v="101.49999999999999"/>
    <d v="2014-07-09T17:37:20"/>
    <d v="2014-08-23T17:37:20"/>
    <s v="theater/plays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n v="145"/>
    <b v="1"/>
    <n v="104.4"/>
    <d v="2016-05-01T22:08:57"/>
    <d v="2016-05-31T22:08:57"/>
    <s v="theater/plays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n v="12"/>
    <b v="1"/>
    <n v="180"/>
    <d v="2016-04-17T17:30:53"/>
    <d v="2016-05-10T21:00:00"/>
    <s v="theater/plays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n v="96.666666666666671"/>
    <b v="1"/>
    <n v="106.33333333333333"/>
    <d v="2014-11-07T20:37:46"/>
    <d v="2014-11-21T04:55:00"/>
    <s v="theater/plays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n v="60.333333333333336"/>
    <b v="1"/>
    <n v="100.55555555555556"/>
    <d v="2014-06-12T14:54:06"/>
    <d v="2014-07-02T14:54:06"/>
    <s v="theater/plays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n v="79.89473684210526"/>
    <b v="1"/>
    <n v="101.2"/>
    <d v="2014-10-15T20:58:15"/>
    <d v="2014-11-07T18:30:00"/>
    <s v="theater/plays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n v="58.823529411764703"/>
    <b v="1"/>
    <n v="100"/>
    <d v="2015-02-22T12:53:12"/>
    <d v="2015-04-23T11:53:12"/>
    <s v="theater/plays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n v="75.340909090909093"/>
    <b v="1"/>
    <n v="118.39285714285714"/>
    <d v="2014-05-22T02:18:32"/>
    <d v="2014-06-04T04:59:00"/>
    <s v="theater/plays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n v="55"/>
    <b v="1"/>
    <n v="110.00000000000001"/>
    <d v="2015-01-16T20:19:12"/>
    <d v="2015-02-02T04:59:00"/>
    <s v="theater/plays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n v="66.956521739130437"/>
    <b v="1"/>
    <n v="102.66666666666666"/>
    <d v="2015-05-01T18:32:51"/>
    <d v="2015-05-31T18:32:51"/>
    <s v="theater/plays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n v="227.27272727272728"/>
    <b v="1"/>
    <n v="100"/>
    <d v="2014-08-05T00:14:30"/>
    <d v="2014-09-08T03:00:00"/>
    <s v="theater/plays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n v="307.69230769230768"/>
    <b v="1"/>
    <n v="100"/>
    <d v="2014-06-04T19:37:14"/>
    <d v="2014-07-04T11:00:00"/>
    <s v="theater/plays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n v="50.020909090909093"/>
    <b v="1"/>
    <n v="110.04599999999999"/>
    <d v="2014-09-11T18:48:19"/>
    <d v="2014-10-02T14:21:00"/>
    <s v="theater/plays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n v="72.392857142857139"/>
    <b v="1"/>
    <n v="101.35000000000001"/>
    <d v="2015-02-02T14:22:30"/>
    <d v="2015-03-04T14:22:30"/>
    <s v="theater/plays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n v="95.952380952380949"/>
    <b v="1"/>
    <n v="100.75"/>
    <d v="2015-08-11T19:46:52"/>
    <d v="2015-09-06T13:47:00"/>
    <s v="theater/plays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n v="45.615384615384613"/>
    <b v="1"/>
    <n v="169.42857142857144"/>
    <d v="2014-08-30T08:40:20"/>
    <d v="2014-09-29T08:40:20"/>
    <s v="theater/plays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n v="41.029411764705884"/>
    <b v="1"/>
    <n v="100"/>
    <d v="2015-08-18T18:57:26"/>
    <d v="2015-09-15T10:06:00"/>
    <s v="theater/plays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n v="56.825000000000003"/>
    <b v="1"/>
    <n v="113.65"/>
    <d v="2016-07-30T09:32:28"/>
    <d v="2016-09-25T23:00:00"/>
    <s v="theater/plays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n v="137.24324324324326"/>
    <b v="1"/>
    <n v="101.56"/>
    <d v="2014-08-29T18:19:33"/>
    <d v="2014-09-13T04:00:00"/>
    <s v="theater/plays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n v="75.714285714285708"/>
    <b v="1"/>
    <n v="106"/>
    <d v="2015-07-29T16:41:46"/>
    <d v="2015-08-09T16:00:00"/>
    <s v="theater/plays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n v="99"/>
    <b v="1"/>
    <n v="102"/>
    <d v="2016-03-31T08:02:51"/>
    <d v="2016-04-28T05:59:00"/>
    <s v="theater/plays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n v="81.569767441860463"/>
    <b v="1"/>
    <n v="116.91666666666667"/>
    <d v="2015-06-12T00:33:25"/>
    <d v="2015-07-11T03:59:00"/>
    <s v="theater/plays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n v="45.108108108108105"/>
    <b v="1"/>
    <n v="101.15151515151514"/>
    <d v="2016-12-29T12:01:58"/>
    <d v="2017-01-18T12:01:58"/>
    <s v="theater/plays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n v="36.666666666666664"/>
    <b v="1"/>
    <n v="132"/>
    <d v="2015-06-22T18:16:58"/>
    <d v="2015-07-13T01:00:00"/>
    <s v="theater/plays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n v="125"/>
    <b v="1"/>
    <n v="100"/>
    <d v="2016-03-13T14:57:37"/>
    <d v="2016-04-10T20:00:00"/>
    <s v="theater/plays"/>
    <x v="1"/>
    <s v="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n v="49.230769230769234"/>
    <b v="1"/>
    <n v="128"/>
    <d v="2016-05-31T15:42:14"/>
    <d v="2016-06-30T15:42:14"/>
    <s v="theater/plays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n v="42.296296296296298"/>
    <b v="1"/>
    <n v="118.95833333333334"/>
    <d v="2014-09-02T14:23:47"/>
    <d v="2014-09-18T03:59:00"/>
    <s v="theater/plays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n v="78.875"/>
    <b v="1"/>
    <n v="126.2"/>
    <d v="2015-10-12T18:16:07"/>
    <d v="2015-11-11T19:16:07"/>
    <s v="theater/plays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n v="38.284313725490193"/>
    <b v="1"/>
    <n v="156.20000000000002"/>
    <d v="2015-08-27T15:00:23"/>
    <d v="2015-10-01T15:00:23"/>
    <s v="theater/plays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n v="44.847826086956523"/>
    <b v="1"/>
    <n v="103.15"/>
    <d v="2015-09-01T15:21:50"/>
    <d v="2015-10-02T18:00:00"/>
    <s v="theater/plays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n v="13.529411764705882"/>
    <b v="1"/>
    <n v="153.33333333333334"/>
    <d v="2015-11-20T17:27:05"/>
    <d v="2015-12-20T11:59:00"/>
    <s v="theater/plays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n v="43.5"/>
    <b v="1"/>
    <n v="180.44444444444446"/>
    <d v="2014-10-11T08:30:16"/>
    <d v="2014-11-17T07:59:00"/>
    <s v="theater/plays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n v="30.951807228915662"/>
    <b v="1"/>
    <n v="128.44999999999999"/>
    <d v="2016-07-20T10:05:40"/>
    <d v="2016-08-17T10:05:40"/>
    <s v="theater/plays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n v="55.230769230769234"/>
    <b v="1"/>
    <n v="119.66666666666667"/>
    <d v="2016-08-18T18:08:42"/>
    <d v="2016-09-08T18:08:42"/>
    <s v="theater/plays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n v="46.125"/>
    <b v="1"/>
    <n v="123"/>
    <d v="2016-05-27T00:04:51"/>
    <d v="2016-06-26T00:04:51"/>
    <s v="theater/plays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n v="39.375"/>
    <b v="1"/>
    <n v="105"/>
    <d v="2015-08-06T17:31:15"/>
    <d v="2015-08-31T17:31:15"/>
    <s v="theater/plays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n v="66.152941176470591"/>
    <b v="1"/>
    <n v="102.23636363636363"/>
    <d v="2014-07-09T14:23:42"/>
    <d v="2014-09-07T14:23:42"/>
    <s v="theater/plays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n v="54.137931034482762"/>
    <b v="1"/>
    <n v="104.66666666666666"/>
    <d v="2015-05-26T18:07:39"/>
    <d v="2015-06-25T18:07:39"/>
    <s v="theater/plays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n v="104.16666666666667"/>
    <b v="1"/>
    <n v="100"/>
    <d v="2015-02-05T19:57:37"/>
    <d v="2015-03-07T19:57:37"/>
    <s v="theater/plays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n v="31.375"/>
    <b v="1"/>
    <n v="100.4"/>
    <d v="2015-03-12T19:22:39"/>
    <d v="2015-04-11T19:22:39"/>
    <s v="theater/plays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n v="59.210526315789473"/>
    <b v="1"/>
    <n v="102.27272727272727"/>
    <d v="2015-03-10T15:51:24"/>
    <d v="2015-04-01T03:59:00"/>
    <s v="theater/plays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n v="119.17633928571429"/>
    <b v="1"/>
    <n v="114.40928571428573"/>
    <d v="2016-04-20T01:53:21"/>
    <d v="2016-05-14T03:59:00"/>
    <s v="theater/plays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n v="164.61538461538461"/>
    <b v="1"/>
    <n v="101.9047619047619"/>
    <d v="2016-02-11T22:36:54"/>
    <d v="2016-03-05T01:00:00"/>
    <s v="theater/plays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n v="24.285714285714285"/>
    <b v="1"/>
    <n v="102"/>
    <d v="2015-08-07T09:27:53"/>
    <d v="2015-09-04T09:27:53"/>
    <s v="theater/plays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n v="40.9375"/>
    <b v="1"/>
    <n v="104.80000000000001"/>
    <d v="2016-04-02T21:26:38"/>
    <d v="2016-05-02T21:26:38"/>
    <s v="theater/plays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n v="61.1"/>
    <b v="1"/>
    <n v="101.83333333333333"/>
    <d v="2014-04-24T12:22:50"/>
    <d v="2014-05-22T22:07:00"/>
    <s v="theater/plays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n v="38.65"/>
    <b v="1"/>
    <n v="100"/>
    <d v="2014-05-29T14:05:24"/>
    <d v="2014-06-28T14:05:24"/>
    <s v="theater/plays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n v="56.20192307692308"/>
    <b v="1"/>
    <n v="106.27272727272728"/>
    <d v="2015-07-11T00:41:20"/>
    <d v="2015-08-12T00:00:00"/>
    <s v="theater/plays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n v="107.00207547169811"/>
    <b v="1"/>
    <n v="113.42219999999999"/>
    <d v="2015-01-12T01:12:39"/>
    <d v="2015-02-11T17:00:00"/>
    <s v="theater/plays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n v="171.42857142857142"/>
    <b v="1"/>
    <n v="100"/>
    <d v="2016-10-18T10:36:34"/>
    <d v="2016-11-17T11:36:34"/>
    <s v="theater/plays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n v="110.5"/>
    <b v="1"/>
    <n v="100.45454545454547"/>
    <d v="2014-06-18T15:35:24"/>
    <d v="2014-08-17T15:35:24"/>
    <s v="theater/plays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n v="179.27598566308242"/>
    <b v="1"/>
    <n v="100.03599999999999"/>
    <d v="2014-04-01T06:38:31"/>
    <d v="2014-05-05T06:38:31"/>
    <s v="theater/plays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n v="22.90909090909091"/>
    <b v="1"/>
    <n v="144"/>
    <d v="2015-05-15T19:36:15"/>
    <d v="2015-06-26T21:00:00"/>
    <s v="theater/plays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n v="43.125"/>
    <b v="1"/>
    <n v="103.49999999999999"/>
    <d v="2015-07-09T02:18:28"/>
    <d v="2015-07-31T08:58:00"/>
    <s v="theater/plays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n v="46.891891891891895"/>
    <b v="1"/>
    <n v="108.43750000000001"/>
    <d v="2015-04-21T21:21:06"/>
    <d v="2015-05-27T02:45:00"/>
    <s v="theater/plays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n v="47.407407407407405"/>
    <b v="1"/>
    <n v="102.4"/>
    <d v="2015-07-18T16:19:38"/>
    <d v="2015-08-05T18:36:00"/>
    <s v="theater/plays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n v="15.129032258064516"/>
    <b v="1"/>
    <n v="148.88888888888889"/>
    <d v="2016-03-04T18:17:07"/>
    <d v="2016-03-13T22:00:00"/>
    <s v="theater/plays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n v="21.098000000000003"/>
    <b v="1"/>
    <n v="105.49000000000002"/>
    <d v="2016-07-04T16:07:36"/>
    <d v="2016-08-01T19:00:00"/>
    <s v="theater/plays"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n v="59.117647058823529"/>
    <b v="1"/>
    <n v="100.49999999999999"/>
    <d v="2015-08-20T14:57:29"/>
    <d v="2015-10-05T16:00:00"/>
    <s v="theater/plays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n v="97.916666666666671"/>
    <b v="1"/>
    <n v="130.55555555555557"/>
    <d v="2014-12-01T17:50:08"/>
    <d v="2014-12-31T17:50:08"/>
    <s v="theater/plays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n v="55.131578947368418"/>
    <b v="1"/>
    <n v="104.75000000000001"/>
    <d v="2014-12-24T12:11:23"/>
    <d v="2015-01-23T12:11:23"/>
    <s v="theater/plays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n v="26.536585365853657"/>
    <b v="1"/>
    <n v="108.80000000000001"/>
    <d v="2015-05-11T19:27:24"/>
    <d v="2015-06-10T19:27:24"/>
    <s v="theater/plays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n v="58.421052631578945"/>
    <b v="1"/>
    <n v="111.00000000000001"/>
    <d v="2014-08-18T17:46:34"/>
    <d v="2014-09-17T17:46:34"/>
    <s v="theater/plays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n v="122.53658536585365"/>
    <b v="1"/>
    <n v="100.47999999999999"/>
    <d v="2014-12-09T16:31:36"/>
    <d v="2015-01-08T16:31:36"/>
    <s v="theater/plays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n v="87.961538461538467"/>
    <b v="1"/>
    <n v="114.35"/>
    <d v="2014-12-03T07:58:03"/>
    <d v="2014-12-31T07:00:00"/>
    <s v="theater/plays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n v="73.239999999999995"/>
    <b v="1"/>
    <n v="122.06666666666666"/>
    <d v="2014-09-30T20:36:53"/>
    <d v="2014-10-30T20:36:53"/>
    <s v="theater/plays"/>
    <x v="1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n v="55.555555555555557"/>
    <b v="1"/>
    <n v="100"/>
    <d v="2015-05-22T13:41:22"/>
    <d v="2015-06-21T13:41:22"/>
    <s v="theater/plays"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n v="39.53846153846154"/>
    <b v="1"/>
    <n v="102.8"/>
    <d v="2014-10-09T09:00:46"/>
    <d v="2014-11-08T10:00:46"/>
    <s v="theater/plays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n v="136.77777777777777"/>
    <b v="1"/>
    <n v="106.12068965517241"/>
    <d v="2014-10-14T22:37:28"/>
    <d v="2014-11-13T23:37:28"/>
    <s v="theater/plays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n v="99.343137254901961"/>
    <b v="1"/>
    <n v="101.33000000000001"/>
    <d v="2016-07-10T18:48:47"/>
    <d v="2016-08-11T03:59:00"/>
    <s v="theater/plays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n v="20"/>
    <b v="1"/>
    <n v="100"/>
    <d v="2016-10-06T13:10:54"/>
    <d v="2016-12-05T14:10:54"/>
    <s v="theater/plays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n v="28.888888888888889"/>
    <b v="1"/>
    <n v="130"/>
    <d v="2015-03-30T18:53:03"/>
    <d v="2015-04-26T06:28:00"/>
    <s v="theater/plays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n v="40.545945945945945"/>
    <b v="1"/>
    <n v="100.01333333333334"/>
    <d v="2016-03-31T17:36:17"/>
    <d v="2016-04-30T17:36:17"/>
    <s v="theater/plays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n v="35.714285714285715"/>
    <b v="1"/>
    <n v="100"/>
    <d v="2016-03-01T18:17:36"/>
    <d v="2016-03-31T17:17:36"/>
    <s v="theater/plays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n v="37.962962962962962"/>
    <b v="1"/>
    <n v="113.88888888888889"/>
    <d v="2015-01-22T04:13:42"/>
    <d v="2015-03-01T04:59:00"/>
    <s v="theater/plays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n v="33.333333333333336"/>
    <b v="1"/>
    <n v="100"/>
    <d v="2014-07-16T11:18:30"/>
    <d v="2014-07-30T11:18:30"/>
    <s v="theater/plays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n v="58.571428571428569"/>
    <b v="1"/>
    <n v="287"/>
    <d v="2016-03-22T02:18:02"/>
    <d v="2016-04-05T02:18:02"/>
    <s v="theater/plays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n v="135.625"/>
    <b v="1"/>
    <n v="108.5"/>
    <d v="2016-02-18T10:13:25"/>
    <d v="2016-04-18T09:13:25"/>
    <s v="theater/plays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n v="30.9375"/>
    <b v="1"/>
    <n v="115.5"/>
    <d v="2015-06-13T07:35:44"/>
    <d v="2015-07-13T07:35:44"/>
    <s v="theater/plays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n v="176.08695652173913"/>
    <b v="1"/>
    <n v="119.11764705882352"/>
    <d v="2014-11-21T17:11:30"/>
    <d v="2014-12-21T17:11:30"/>
    <s v="theater/plays"/>
    <x v="1"/>
    <s v="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n v="151.9814814814815"/>
    <b v="1"/>
    <n v="109.42666666666668"/>
    <d v="2016-07-25T16:44:30"/>
    <d v="2016-09-23T16:44:30"/>
    <s v="theater/plays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n v="22.607142857142858"/>
    <b v="1"/>
    <n v="126.6"/>
    <d v="2016-05-13T12:57:34"/>
    <d v="2016-06-27T19:00:00"/>
    <s v="theater/plays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n v="18.272727272727273"/>
    <b v="1"/>
    <n v="100.49999999999999"/>
    <d v="2015-04-07T19:53:30"/>
    <d v="2015-04-29T23:00:00"/>
    <s v="theater/plays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n v="82.258064516129039"/>
    <b v="1"/>
    <n v="127.49999999999999"/>
    <d v="2015-05-01T15:32:27"/>
    <d v="2015-05-26T15:32:27"/>
    <s v="theater/plays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n v="68.534246575342465"/>
    <b v="1"/>
    <n v="100.05999999999999"/>
    <d v="2014-09-20T08:00:34"/>
    <d v="2014-10-20T08:00:34"/>
    <s v="theater/plays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n v="68.055555555555557"/>
    <b v="1"/>
    <n v="175"/>
    <d v="2014-12-30T22:45:44"/>
    <d v="2015-01-24T04:59:00"/>
    <s v="theater/plays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n v="72.714285714285708"/>
    <b v="1"/>
    <n v="127.25"/>
    <d v="2014-12-15T19:55:07"/>
    <d v="2015-02-11T04:59:00"/>
    <s v="theater/plays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n v="77.186046511627907"/>
    <b v="1"/>
    <n v="110.63333333333334"/>
    <d v="2014-12-01T21:33:59"/>
    <d v="2015-01-05T20:26:00"/>
    <s v="theater/plays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n v="55.972222222222221"/>
    <b v="1"/>
    <n v="125.93749999999999"/>
    <d v="2016-08-10T01:36:22"/>
    <d v="2016-09-04T01:36:22"/>
    <s v="theater/plays"/>
    <x v="1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n v="49.693548387096776"/>
    <b v="1"/>
    <n v="118.5"/>
    <d v="2015-02-15T00:12:03"/>
    <d v="2015-03-13T06:59:00"/>
    <s v="theater/plays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n v="79"/>
    <b v="1"/>
    <n v="107.72727272727273"/>
    <d v="2014-08-05T17:09:42"/>
    <d v="2014-08-26T17:09:42"/>
    <s v="theater/plays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n v="77.727272727272734"/>
    <b v="1"/>
    <n v="102.60000000000001"/>
    <d v="2016-02-17T14:03:10"/>
    <d v="2016-03-03T05:59:00"/>
    <s v="theater/plays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n v="40.777777777777779"/>
    <b v="1"/>
    <n v="110.1"/>
    <d v="2014-08-15T19:10:22"/>
    <d v="2014-09-03T04:59:00"/>
    <s v="theater/plays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n v="59.411764705882355"/>
    <b v="1"/>
    <n v="202"/>
    <d v="2015-08-04T19:04:37"/>
    <d v="2015-08-30T00:00:00"/>
    <s v="theater/plays"/>
    <x v="1"/>
    <s v="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n v="3.25"/>
    <b v="1"/>
    <n v="130"/>
    <d v="2016-09-15T20:22:44"/>
    <d v="2016-10-13T20:22:44"/>
    <s v="theater/plays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n v="39.377358490566039"/>
    <b v="1"/>
    <n v="104.35000000000001"/>
    <d v="2014-12-17T23:58:02"/>
    <d v="2015-01-16T23:58:02"/>
    <s v="theater/plays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n v="81.673469387755105"/>
    <b v="1"/>
    <n v="100.05"/>
    <d v="2016-03-18T21:27:59"/>
    <d v="2016-05-17T21:27:59"/>
    <s v="theater/plays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n v="44.912280701754383"/>
    <b v="1"/>
    <n v="170.66666666666669"/>
    <d v="2015-10-06T20:44:40"/>
    <d v="2015-11-05T21:44:40"/>
    <s v="theater/plays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n v="49.05797101449275"/>
    <b v="1"/>
    <n v="112.83333333333334"/>
    <d v="2016-04-23T00:22:36"/>
    <d v="2016-04-29T06:59:00"/>
    <s v="theater/plays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n v="30.666666666666668"/>
    <b v="1"/>
    <n v="184"/>
    <d v="2016-01-14T19:02:06"/>
    <d v="2016-02-13T19:02:06"/>
    <s v="theater/plays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n v="61.0625"/>
    <b v="1"/>
    <n v="130.26666666666665"/>
    <d v="2016-07-15T14:30:57"/>
    <d v="2016-08-14T14:30:57"/>
    <s v="theater/plays"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n v="29"/>
    <b v="1"/>
    <n v="105.45454545454544"/>
    <d v="2015-11-30T23:08:02"/>
    <d v="2015-12-15T00:00:00"/>
    <s v="theater/plays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n v="29.62962962962963"/>
    <b v="1"/>
    <n v="100"/>
    <d v="2016-05-16T17:01:30"/>
    <d v="2016-06-17T14:00:00"/>
    <s v="theater/plays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n v="143.0952380952381"/>
    <b v="1"/>
    <n v="153.31632653061226"/>
    <d v="2016-02-29T23:48:05"/>
    <d v="2016-03-30T22:48:05"/>
    <s v="theater/plays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n v="52.354838709677416"/>
    <b v="1"/>
    <n v="162.30000000000001"/>
    <d v="2015-07-18T10:22:16"/>
    <d v="2015-08-17T10:22:16"/>
    <s v="theater/plays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n v="66.666666666666671"/>
    <b v="1"/>
    <n v="136"/>
    <d v="2015-03-09T08:53:21"/>
    <d v="2015-04-08T08:53:21"/>
    <s v="theater/plays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n v="126.66666666666667"/>
    <b v="1"/>
    <n v="144.4"/>
    <d v="2014-05-30T17:26:51"/>
    <d v="2014-06-09T17:26:51"/>
    <s v="theater/plays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n v="62.5"/>
    <b v="1"/>
    <n v="100"/>
    <d v="2014-05-29T14:09:34"/>
    <d v="2014-06-28T14:09:34"/>
    <s v="theater/plays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n v="35.492957746478872"/>
    <b v="1"/>
    <n v="100.8"/>
    <d v="2015-05-20T01:00:16"/>
    <d v="2015-06-19T01:00:16"/>
    <s v="theater/plays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n v="37.083333333333336"/>
    <b v="1"/>
    <n v="106.80000000000001"/>
    <d v="2015-11-10T14:14:56"/>
    <d v="2015-12-10T14:14:56"/>
    <s v="theater/plays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n v="69.333333333333329"/>
    <b v="1"/>
    <n v="124.8"/>
    <d v="2015-02-17T22:47:44"/>
    <d v="2015-03-19T21:47:44"/>
    <s v="theater/plays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n v="17.254901960784313"/>
    <b v="1"/>
    <n v="118.91891891891892"/>
    <d v="2017-02-13T14:38:49"/>
    <d v="2017-02-28T00:00:00"/>
    <s v="theater/plays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n v="36.071428571428569"/>
    <b v="1"/>
    <n v="101"/>
    <d v="2015-05-04T15:04:10"/>
    <d v="2015-06-03T15:04:10"/>
    <s v="theater/plays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n v="66.470588235294116"/>
    <b v="1"/>
    <n v="112.99999999999999"/>
    <d v="2016-10-18T03:10:26"/>
    <d v="2016-11-19T22:00:00"/>
    <s v="theater/plays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n v="56.065989847715734"/>
    <b v="1"/>
    <n v="105.19047619047619"/>
    <d v="2015-02-02T22:31:01"/>
    <d v="2015-03-05T04:00:00"/>
    <s v="theater/plays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n v="47.028571428571432"/>
    <b v="1"/>
    <n v="109.73333333333332"/>
    <d v="2016-09-06T22:27:24"/>
    <d v="2016-09-30T21:00:00"/>
    <s v="theater/plays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n v="47.666190476190479"/>
    <b v="1"/>
    <n v="100.099"/>
    <d v="2014-08-26T05:19:31"/>
    <d v="2014-09-28T03:23:00"/>
    <s v="theater/plays"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n v="88.235294117647058"/>
    <b v="1"/>
    <n v="120"/>
    <d v="2014-07-08T17:41:10"/>
    <d v="2014-07-26T07:00:00"/>
    <s v="theater/plays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n v="80.717948717948715"/>
    <b v="1"/>
    <n v="104.93333333333332"/>
    <d v="2016-06-24T18:34:50"/>
    <d v="2016-08-23T18:34:50"/>
    <s v="theater/plays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n v="39.487179487179489"/>
    <b v="1"/>
    <n v="102.66666666666666"/>
    <d v="2015-06-02T15:39:37"/>
    <d v="2015-07-02T15:39:37"/>
    <s v="theater/plays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n v="84.854166666666671"/>
    <b v="1"/>
    <n v="101.82500000000002"/>
    <d v="2014-07-26T16:00:57"/>
    <d v="2014-08-16T16:00:57"/>
    <s v="theater/plays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n v="68.965517241379317"/>
    <b v="1"/>
    <n v="100"/>
    <d v="2016-03-31T17:48:07"/>
    <d v="2016-05-21T03:59:00"/>
    <s v="theater/plays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e v="#DIV/0!"/>
    <b v="0"/>
    <n v="0"/>
    <d v="2015-10-14T19:59:56"/>
    <d v="2015-12-13T20:59:56"/>
    <s v="theater/musical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n v="1"/>
    <b v="0"/>
    <n v="1.9999999999999998E-4"/>
    <d v="2016-03-08T02:16:04"/>
    <d v="2016-05-05T17:00:00"/>
    <s v="theater/musical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n v="1"/>
    <b v="0"/>
    <n v="3.3333333333333333E-2"/>
    <d v="2014-10-30T20:19:50"/>
    <d v="2014-11-29T21:19:50"/>
    <s v="theater/musical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n v="147.88135593220338"/>
    <b v="0"/>
    <n v="51.023391812865491"/>
    <d v="2014-08-29T18:04:57"/>
    <d v="2014-09-23T03:59:00"/>
    <s v="theater/musical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n v="100"/>
    <b v="0"/>
    <n v="20"/>
    <d v="2014-11-03T22:29:09"/>
    <d v="2014-11-23T22:29:09"/>
    <s v="theater/musical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n v="56.838709677419352"/>
    <b v="0"/>
    <n v="35.24"/>
    <d v="2016-10-06T14:57:47"/>
    <d v="2016-11-19T01:00:00"/>
    <s v="theater/musical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n v="176.94444444444446"/>
    <b v="0"/>
    <n v="4.246666666666667"/>
    <d v="2016-11-27T03:59:34"/>
    <d v="2017-01-14T03:59:00"/>
    <s v="theater/musical"/>
    <x v="1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n v="127.6"/>
    <b v="0"/>
    <n v="36.457142857142856"/>
    <d v="2016-03-21T21:11:16"/>
    <d v="2016-04-20T21:11:16"/>
    <s v="theater/musical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e v="#DIV/0!"/>
    <b v="0"/>
    <n v="0"/>
    <d v="2015-08-10T16:40:29"/>
    <d v="2015-09-14T16:40:29"/>
    <s v="theater/musical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n v="66.142857142857139"/>
    <b v="0"/>
    <n v="30.866666666666664"/>
    <d v="2014-12-02T16:48:55"/>
    <d v="2015-01-01T16:48:55"/>
    <s v="theater/musical"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n v="108"/>
    <b v="0"/>
    <n v="6.5454545454545459"/>
    <d v="2015-02-18T16:08:52"/>
    <d v="2015-04-19T15:08:52"/>
    <s v="theater/musical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n v="1"/>
    <b v="0"/>
    <n v="4.0000000000000001E-3"/>
    <d v="2016-08-08T16:15:06"/>
    <d v="2016-10-07T15:11:00"/>
    <s v="theater/musical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n v="18.333333333333332"/>
    <b v="0"/>
    <n v="5.5"/>
    <d v="2015-04-10T18:45:30"/>
    <d v="2015-05-10T18:45:30"/>
    <s v="theater/musical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e v="#DIV/0!"/>
    <b v="0"/>
    <n v="0"/>
    <d v="2014-09-17T15:02:59"/>
    <d v="2014-10-05T05:00:00"/>
    <s v="theater/musical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n v="7.5"/>
    <b v="0"/>
    <n v="2.1428571428571428"/>
    <d v="2015-10-20T19:35:27"/>
    <d v="2015-11-30T17:00:00"/>
    <s v="theater/musical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e v="#DIV/0!"/>
    <b v="0"/>
    <n v="0"/>
    <d v="2015-10-08T03:27:19"/>
    <d v="2015-11-17T04:27:19"/>
    <s v="theater/musical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n v="68.416666666666671"/>
    <b v="0"/>
    <n v="16.420000000000002"/>
    <d v="2016-02-09T05:48:07"/>
    <d v="2016-03-08T04:59:00"/>
    <s v="theater/musical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n v="1"/>
    <b v="0"/>
    <n v="0.1"/>
    <d v="2016-10-22T23:17:18"/>
    <d v="2016-11-22T00:17:18"/>
    <s v="theater/musical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n v="60.125"/>
    <b v="0"/>
    <n v="4.8099999999999996"/>
    <d v="2015-05-16T10:06:42"/>
    <d v="2015-06-16T23:30:00"/>
    <s v="theater/musical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n v="15"/>
    <b v="0"/>
    <n v="6"/>
    <d v="2016-08-16T17:58:47"/>
    <d v="2016-09-30T17:58:47"/>
    <s v="theater/musical"/>
    <x v="1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n v="550.04109589041093"/>
    <b v="1"/>
    <n v="100.38249999999999"/>
    <d v="2014-09-05T07:00:45"/>
    <d v="2014-10-05T07:00:45"/>
    <s v="theater/plays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n v="97.5"/>
    <b v="1"/>
    <n v="104"/>
    <d v="2014-05-21T17:06:34"/>
    <d v="2014-06-16T17:06:34"/>
    <s v="theater/plays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n v="29.411764705882351"/>
    <b v="1"/>
    <n v="100"/>
    <d v="2016-01-12T11:29:44"/>
    <d v="2016-02-02T11:29:44"/>
    <s v="theater/plays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n v="57.777777777777779"/>
    <b v="1"/>
    <n v="104"/>
    <d v="2014-07-08T15:30:42"/>
    <d v="2014-08-10T15:59:00"/>
    <s v="theater/plays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n v="44.235294117647058"/>
    <b v="1"/>
    <n v="250.66666666666669"/>
    <d v="2016-08-14T15:28:22"/>
    <d v="2016-08-25T03:59:00"/>
    <s v="theater/plays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n v="60.909090909090907"/>
    <b v="1"/>
    <n v="100.49999999999999"/>
    <d v="2015-07-06T08:43:27"/>
    <d v="2015-08-05T08:43:27"/>
    <s v="theater/plays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n v="68.84210526315789"/>
    <b v="1"/>
    <n v="174.4"/>
    <d v="2016-03-11T09:59:46"/>
    <d v="2016-04-03T17:00:00"/>
    <s v="theater/plays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n v="73.582278481012665"/>
    <b v="1"/>
    <n v="116.26"/>
    <d v="2015-06-18T19:16:38"/>
    <d v="2015-07-18T06:59:00"/>
    <s v="theater/plays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n v="115.02173913043478"/>
    <b v="1"/>
    <n v="105.82000000000001"/>
    <d v="2017-01-02T21:50:36"/>
    <d v="2017-02-01T22:59:00"/>
    <s v="theater/plays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n v="110.75"/>
    <b v="1"/>
    <n v="110.75"/>
    <d v="2016-05-09T15:06:59"/>
    <d v="2016-06-01T21:42:00"/>
    <s v="theater/plays"/>
    <x v="1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n v="75.5"/>
    <b v="1"/>
    <n v="100.66666666666666"/>
    <d v="2014-05-16T20:36:20"/>
    <d v="2014-07-02T03:59:00"/>
    <s v="theater/plays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n v="235.46153846153845"/>
    <b v="1"/>
    <n v="102.03333333333333"/>
    <d v="2015-02-20T06:39:10"/>
    <d v="2015-03-19T14:39:00"/>
    <s v="theater/plays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n v="11.363636363636363"/>
    <b v="1"/>
    <n v="100"/>
    <d v="2014-11-28T21:08:45"/>
    <d v="2014-12-23T21:08:45"/>
    <s v="theater/plays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n v="92.5"/>
    <b v="1"/>
    <n v="111.00000000000001"/>
    <d v="2016-03-18T21:31:12"/>
    <d v="2016-04-10T04:00:00"/>
    <s v="theater/plays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n v="202.85"/>
    <b v="1"/>
    <n v="101.42500000000001"/>
    <d v="2015-03-01T05:16:54"/>
    <d v="2015-03-31T04:16:54"/>
    <s v="theater/plays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n v="26"/>
    <b v="1"/>
    <n v="104"/>
    <d v="2016-10-22T10:50:30"/>
    <d v="2016-12-21T11:50:30"/>
    <s v="theater/plays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n v="46.05263157894737"/>
    <b v="1"/>
    <n v="109.375"/>
    <d v="2016-06-02T05:58:09"/>
    <d v="2016-06-16T05:58:09"/>
    <s v="theater/plays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n v="51"/>
    <b v="1"/>
    <n v="115.16129032258064"/>
    <d v="2015-10-17T19:23:42"/>
    <d v="2015-10-28T19:54:00"/>
    <s v="theater/plays"/>
    <x v="1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n v="31.578947368421051"/>
    <b v="1"/>
    <n v="100"/>
    <d v="2014-07-02T21:43:02"/>
    <d v="2014-07-24T07:00:00"/>
    <s v="theater/plays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n v="53.363965517241382"/>
    <b v="1"/>
    <n v="103.17033333333335"/>
    <d v="2015-06-18T23:16:59"/>
    <d v="2015-07-18T23:16:59"/>
    <s v="theater/plays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n v="36.964285714285715"/>
    <b v="1"/>
    <n v="103.49999999999999"/>
    <d v="2015-06-30T13:20:52"/>
    <d v="2015-07-23T18:33:00"/>
    <s v="theater/plays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n v="81.294117647058826"/>
    <b v="1"/>
    <n v="138.19999999999999"/>
    <d v="2015-05-12T16:12:17"/>
    <d v="2015-06-11T16:12:17"/>
    <s v="theater/plays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n v="20.083333333333332"/>
    <b v="1"/>
    <n v="109.54545454545455"/>
    <d v="2015-05-18T12:20:11"/>
    <d v="2015-05-31T23:00:00"/>
    <s v="theater/plays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n v="88.25"/>
    <b v="1"/>
    <n v="100.85714285714286"/>
    <d v="2014-06-30T15:04:27"/>
    <d v="2014-07-21T03:59:00"/>
    <s v="theater/plays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n v="53.438596491228068"/>
    <b v="1"/>
    <n v="101.53333333333335"/>
    <d v="2014-08-27T22:43:04"/>
    <d v="2014-09-26T22:43:04"/>
    <s v="theater/plays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n v="39.868421052631582"/>
    <b v="1"/>
    <n v="113.625"/>
    <d v="2014-10-02T07:04:57"/>
    <d v="2014-11-05T12:52:00"/>
    <s v="theater/plays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n v="145.16129032258064"/>
    <b v="1"/>
    <n v="100"/>
    <d v="2016-07-05T20:57:09"/>
    <d v="2016-09-03T20:57:09"/>
    <s v="theater/plays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n v="23.333333333333332"/>
    <b v="1"/>
    <n v="140"/>
    <d v="2016-05-03T14:19:42"/>
    <d v="2016-05-15T23:00:00"/>
    <s v="theater/plays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n v="64.375"/>
    <b v="1"/>
    <n v="128.75"/>
    <d v="2014-08-25T19:34:44"/>
    <d v="2014-09-12T19:34:44"/>
    <s v="theater/plays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n v="62.052763819095475"/>
    <b v="1"/>
    <n v="102.90416666666667"/>
    <d v="2014-06-12T13:46:58"/>
    <d v="2014-07-03T03:59:00"/>
    <s v="theater/plays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n v="66.129032258064512"/>
    <b v="1"/>
    <n v="102.49999999999999"/>
    <d v="2015-04-26T12:44:58"/>
    <d v="2015-05-31T12:44:58"/>
    <s v="theater/plays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n v="73.400000000000006"/>
    <b v="1"/>
    <n v="110.1"/>
    <d v="2014-05-27T18:16:21"/>
    <d v="2014-07-01T04:59:00"/>
    <s v="theater/plays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n v="99.5"/>
    <b v="1"/>
    <n v="112.76666666666667"/>
    <d v="2016-09-14T10:53:54"/>
    <d v="2016-10-05T10:53:54"/>
    <s v="theater/plays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n v="62.166666666666664"/>
    <b v="1"/>
    <n v="111.9"/>
    <d v="2016-01-05T15:38:10"/>
    <d v="2016-01-15T15:38:10"/>
    <s v="theater/plays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n v="62.328358208955223"/>
    <b v="1"/>
    <n v="139.19999999999999"/>
    <d v="2014-05-13T16:26:58"/>
    <d v="2014-06-16T06:59:00"/>
    <s v="theater/plays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n v="58.787878787878789"/>
    <b v="1"/>
    <n v="110.85714285714286"/>
    <d v="2016-09-20T02:48:16"/>
    <d v="2016-10-20T02:48:16"/>
    <s v="theater/plays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n v="45.347826086956523"/>
    <b v="1"/>
    <n v="139.06666666666666"/>
    <d v="2015-08-03T04:19:46"/>
    <d v="2015-09-02T04:19:46"/>
    <s v="theater/plays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n v="41.944444444444443"/>
    <b v="1"/>
    <n v="105.69999999999999"/>
    <d v="2014-04-24T14:14:19"/>
    <d v="2014-05-19T21:00:00"/>
    <s v="theater/plays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n v="59.166666666666664"/>
    <b v="1"/>
    <n v="101.42857142857142"/>
    <d v="2015-08-14T15:54:20"/>
    <d v="2015-08-29T03:59:00"/>
    <s v="theater/plays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n v="200.49"/>
    <b v="1"/>
    <n v="100.245"/>
    <d v="2014-05-28T05:14:15"/>
    <d v="2014-06-27T05:14:15"/>
    <s v="theater/plays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n v="83.974358974358978"/>
    <b v="1"/>
    <n v="109.16666666666666"/>
    <d v="2014-07-09T18:53:24"/>
    <d v="2014-08-08T18:53:24"/>
    <s v="theater/plays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n v="57.258064516129032"/>
    <b v="1"/>
    <n v="118.33333333333333"/>
    <d v="2015-05-23T19:50:39"/>
    <d v="2015-06-21T22:25:00"/>
    <s v="theater/plays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n v="58.064516129032256"/>
    <b v="1"/>
    <n v="120"/>
    <d v="2014-10-28T14:21:23"/>
    <d v="2014-11-27T15:21:23"/>
    <s v="theater/plays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n v="186.80291970802921"/>
    <b v="1"/>
    <n v="127.96000000000001"/>
    <d v="2015-01-16T16:48:49"/>
    <d v="2015-03-02T04:59:00"/>
    <s v="theater/plays"/>
    <x v="1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n v="74.117647058823536"/>
    <b v="1"/>
    <n v="126"/>
    <d v="2014-09-09T23:09:39"/>
    <d v="2014-09-19T00:00:00"/>
    <s v="theater/plays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n v="30.714285714285715"/>
    <b v="1"/>
    <n v="129.12912912912913"/>
    <d v="2015-11-01T04:35:29"/>
    <d v="2015-11-30T22:30:00"/>
    <s v="theater/plays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n v="62.666666666666664"/>
    <b v="1"/>
    <n v="107.42857142857143"/>
    <d v="2016-04-30T03:12:47"/>
    <d v="2016-06-06T02:00:00"/>
    <s v="theater/plays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n v="121.36363636363636"/>
    <b v="1"/>
    <n v="100.125"/>
    <d v="2014-12-22T20:53:30"/>
    <d v="2015-01-11T20:53:30"/>
    <s v="theater/plays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n v="39.743589743589745"/>
    <b v="1"/>
    <n v="155"/>
    <d v="2014-12-15T14:48:36"/>
    <d v="2015-02-13T14:48:36"/>
    <s v="theater/plays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n v="72"/>
    <b v="1"/>
    <n v="108"/>
    <d v="2016-04-19T11:10:48"/>
    <d v="2016-05-10T11:10:48"/>
    <s v="theater/plays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n v="40.632352941176471"/>
    <b v="1"/>
    <n v="110.52"/>
    <d v="2016-02-01T19:21:27"/>
    <d v="2016-03-02T19:21:27"/>
    <s v="theater/plays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n v="63"/>
    <b v="1"/>
    <n v="100.8"/>
    <d v="2014-09-15T14:26:56"/>
    <d v="2014-10-15T14:26:56"/>
    <s v="theater/plays"/>
    <x v="1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n v="33.666666666666664"/>
    <b v="1"/>
    <n v="121.2"/>
    <d v="2014-08-31T14:03:20"/>
    <d v="2014-09-30T16:00:00"/>
    <s v="theater/plays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n v="38.589743589743591"/>
    <b v="1"/>
    <n v="100.33333333333334"/>
    <d v="2015-05-05T12:59:53"/>
    <d v="2015-06-04T12:59:53"/>
    <s v="theater/plays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n v="155.95238095238096"/>
    <b v="1"/>
    <n v="109.16666666666666"/>
    <d v="2016-06-03T12:54:44"/>
    <d v="2016-07-10T22:59:00"/>
    <s v="theater/plays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n v="43.2"/>
    <b v="1"/>
    <n v="123.42857142857142"/>
    <d v="2016-07-05T12:06:28"/>
    <d v="2016-08-13T06:59:00"/>
    <s v="theater/plays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n v="15.148518518518518"/>
    <b v="1"/>
    <n v="136.33666666666667"/>
    <d v="2016-04-01T16:33:14"/>
    <d v="2016-05-31T16:33:14"/>
    <s v="theater/plays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n v="83.571428571428569"/>
    <b v="1"/>
    <n v="103.46657233816768"/>
    <d v="2014-06-02T13:01:54"/>
    <d v="2014-06-23T18:00:00"/>
    <s v="theater/plays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n v="140"/>
    <b v="1"/>
    <n v="121.33333333333334"/>
    <d v="2014-08-28T21:55:49"/>
    <d v="2014-09-12T21:55:49"/>
    <s v="theater/plays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n v="80.869565217391298"/>
    <b v="1"/>
    <n v="186"/>
    <d v="2016-07-01T01:09:38"/>
    <d v="2016-07-22T05:26:00"/>
    <s v="theater/plays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n v="53.846153846153847"/>
    <b v="1"/>
    <n v="300"/>
    <d v="2014-06-20T03:24:46"/>
    <d v="2014-07-04T03:24:46"/>
    <s v="theater/plays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n v="30.928571428571427"/>
    <b v="1"/>
    <n v="108.25"/>
    <d v="2014-05-26T16:59:06"/>
    <d v="2014-06-25T16:59:06"/>
    <s v="theater/plays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n v="67.962962962962962"/>
    <b v="1"/>
    <n v="141.15384615384616"/>
    <d v="2015-03-09T13:49:48"/>
    <d v="2015-04-03T13:49:48"/>
    <s v="theater/plays"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n v="27.142857142857142"/>
    <b v="1"/>
    <n v="113.99999999999999"/>
    <d v="2014-05-20T17:22:53"/>
    <d v="2014-06-15T16:00:00"/>
    <s v="theater/plays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n v="110.86538461538461"/>
    <b v="1"/>
    <n v="153.73333333333335"/>
    <d v="2015-05-10T04:07:47"/>
    <d v="2015-05-31T06:59:00"/>
    <s v="theater/plays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n v="106.84210526315789"/>
    <b v="1"/>
    <n v="101.49999999999999"/>
    <d v="2016-05-15T17:42:46"/>
    <d v="2016-06-04T17:42:46"/>
    <s v="theater/plays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n v="105.51546391752578"/>
    <b v="1"/>
    <n v="102.35000000000001"/>
    <d v="2015-04-24T13:21:07"/>
    <d v="2015-05-26T03:59:00"/>
    <s v="theater/plays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n v="132.96296296296296"/>
    <b v="1"/>
    <n v="102.57142857142858"/>
    <d v="2015-02-01T23:53:39"/>
    <d v="2015-03-31T12:52:00"/>
    <s v="theater/plays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n v="51.916666666666664"/>
    <b v="1"/>
    <n v="155.75"/>
    <d v="2015-12-22T21:18:29"/>
    <d v="2016-01-21T21:18:29"/>
    <s v="theater/plays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n v="310"/>
    <b v="1"/>
    <n v="100.75"/>
    <d v="2015-04-08T20:47:29"/>
    <d v="2015-05-09T20:47:29"/>
    <s v="theater/plays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n v="26.021739130434781"/>
    <b v="1"/>
    <n v="239.4"/>
    <d v="2015-01-28T17:11:15"/>
    <d v="2015-02-27T17:11:15"/>
    <s v="theater/plays"/>
    <x v="1"/>
    <s v="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n v="105"/>
    <b v="1"/>
    <n v="210"/>
    <d v="2015-05-23T17:31:06"/>
    <d v="2015-06-22T17:31:06"/>
    <s v="theater/plays"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n v="86.224999999999994"/>
    <b v="1"/>
    <n v="104.51515151515152"/>
    <d v="2015-06-10T23:50:06"/>
    <d v="2015-07-02T23:50:06"/>
    <s v="theater/plays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n v="114.54545454545455"/>
    <b v="1"/>
    <n v="100.8"/>
    <d v="2014-10-15T22:28:04"/>
    <d v="2014-11-05T23:28:04"/>
    <s v="theater/plays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n v="47.657142857142858"/>
    <b v="1"/>
    <n v="111.20000000000002"/>
    <d v="2016-01-12T16:07:27"/>
    <d v="2016-02-11T22:59:00"/>
    <s v="theater/plays"/>
    <x v="1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n v="72.888888888888886"/>
    <b v="1"/>
    <n v="102.04444444444445"/>
    <d v="2014-10-31T18:04:22"/>
    <d v="2014-11-30T19:04:22"/>
    <s v="theater/plays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n v="49.545505617977533"/>
    <b v="1"/>
    <n v="102.54767441860466"/>
    <d v="2016-04-05T11:47:40"/>
    <d v="2016-05-04T23:00:00"/>
    <s v="theater/plays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n v="25.4"/>
    <b v="1"/>
    <n v="127"/>
    <d v="2016-02-01T22:41:07"/>
    <d v="2016-02-18T21:30:00"/>
    <s v="theater/plays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n v="62.586956521739133"/>
    <b v="1"/>
    <n v="338.70588235294122"/>
    <d v="2016-04-02T03:22:51"/>
    <d v="2016-04-29T21:00:00"/>
    <s v="theater/plays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n v="61.060606060606062"/>
    <b v="1"/>
    <n v="100.75"/>
    <d v="2016-09-19T08:21:34"/>
    <d v="2016-10-20T04:55:00"/>
    <s v="theater/plays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n v="60.064516129032256"/>
    <b v="0"/>
    <n v="9.31"/>
    <d v="2015-07-20T04:06:16"/>
    <d v="2015-08-19T04:06:16"/>
    <s v="theater/plays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n v="72.400000000000006"/>
    <b v="0"/>
    <n v="7.24"/>
    <d v="2015-02-06T04:55:12"/>
    <d v="2015-03-23T03:55:12"/>
    <s v="theater/plays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n v="100"/>
    <b v="0"/>
    <n v="10"/>
    <d v="2015-07-18T16:15:59"/>
    <d v="2015-08-17T16:15:59"/>
    <s v="theater/plays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n v="51.666666666666664"/>
    <b v="0"/>
    <n v="11.272727272727273"/>
    <d v="2014-12-10T18:04:06"/>
    <d v="2015-01-10T03:23:00"/>
    <s v="theater/plays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n v="32.75"/>
    <b v="0"/>
    <n v="15.411764705882353"/>
    <d v="2014-11-25T16:15:33"/>
    <d v="2015-01-24T12:00:00"/>
    <s v="theater/plays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e v="#DIV/0!"/>
    <b v="0"/>
    <n v="0"/>
    <d v="2015-04-09T00:35:08"/>
    <d v="2015-04-18T22:30:00"/>
    <s v="theater/plays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n v="61"/>
    <b v="0"/>
    <n v="28.466666666666669"/>
    <d v="2015-03-26T21:38:16"/>
    <d v="2015-05-25T21:38:16"/>
    <s v="theater/plays"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n v="10"/>
    <b v="0"/>
    <n v="13.333333333333334"/>
    <d v="2015-04-28T16:38:09"/>
    <d v="2015-05-28T16:38:09"/>
    <s v="theater/plays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n v="10"/>
    <b v="0"/>
    <n v="0.66666666666666674"/>
    <d v="2015-02-13T17:04:53"/>
    <d v="2015-03-23T18:00:00"/>
    <s v="theater/plays"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n v="37.5"/>
    <b v="0"/>
    <n v="21.428571428571427"/>
    <d v="2015-10-20T16:35:03"/>
    <d v="2015-11-12T06:59:00"/>
    <s v="theater/plays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n v="45"/>
    <b v="0"/>
    <n v="18"/>
    <d v="2014-06-23T22:31:45"/>
    <d v="2014-07-15T22:00:00"/>
    <s v="theater/plays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n v="100.625"/>
    <b v="0"/>
    <n v="20.125"/>
    <d v="2016-06-27T10:47:48"/>
    <d v="2016-07-17T10:47:48"/>
    <s v="theater/plays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n v="25.571428571428573"/>
    <b v="0"/>
    <n v="17.899999999999999"/>
    <d v="2014-07-13T02:09:15"/>
    <d v="2014-08-12T01:53:58"/>
    <s v="theater/plays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e v="#DIV/0!"/>
    <b v="0"/>
    <n v="0"/>
    <d v="2015-11-17T22:05:50"/>
    <d v="2015-12-17T22:05:50"/>
    <s v="theater/plays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n v="25"/>
    <b v="0"/>
    <n v="2"/>
    <d v="2014-08-07T05:09:04"/>
    <d v="2014-09-06T05:09:04"/>
    <s v="theater/plays"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e v="#DIV/0!"/>
    <b v="0"/>
    <n v="0"/>
    <d v="2014-06-03T17:02:44"/>
    <d v="2014-07-03T17:02:44"/>
    <s v="theater/plays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e v="#DIV/0!"/>
    <b v="0"/>
    <n v="0"/>
    <d v="2014-06-03T19:32:32"/>
    <d v="2014-07-05T03:59:00"/>
    <s v="theater/plays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n v="10"/>
    <b v="0"/>
    <n v="10"/>
    <d v="2014-07-11T16:45:02"/>
    <d v="2014-08-10T16:45:02"/>
    <s v="theater/plays"/>
    <x v="1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n v="202"/>
    <b v="0"/>
    <n v="2.3764705882352941"/>
    <d v="2016-09-08T09:20:39"/>
    <d v="2016-10-08T09:20:39"/>
    <s v="theater/plays"/>
    <x v="1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n v="25"/>
    <b v="0"/>
    <n v="1"/>
    <d v="2015-06-09T07:11:36"/>
    <d v="2015-07-05T22:59:00"/>
    <s v="theater/plays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n v="99.538461538461533"/>
    <b v="1"/>
    <n v="103.52"/>
    <d v="2016-01-26T16:57:16"/>
    <d v="2016-02-16T05:59:00"/>
    <s v="theater/musical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n v="75"/>
    <b v="1"/>
    <n v="105"/>
    <d v="2016-03-29T03:03:08"/>
    <d v="2016-04-29T03:59:00"/>
    <s v="theater/musical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n v="215.25"/>
    <b v="1"/>
    <n v="100.44999999999999"/>
    <d v="2015-01-12T23:33:28"/>
    <d v="2015-02-10T07:59:00"/>
    <s v="theater/musical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n v="120.54545454545455"/>
    <b v="1"/>
    <n v="132.6"/>
    <d v="2016-02-03T00:51:13"/>
    <d v="2016-04-02T23:51:13"/>
    <s v="theater/musical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n v="37.666666666666664"/>
    <b v="1"/>
    <n v="112.99999999999999"/>
    <d v="2016-09-06T19:15:35"/>
    <d v="2016-10-16T21:00:00"/>
    <s v="theater/musical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n v="172.23333333333332"/>
    <b v="1"/>
    <n v="103.34"/>
    <d v="2015-05-04T19:46:40"/>
    <d v="2015-06-03T00:00:00"/>
    <s v="theater/musical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n v="111.11111111111111"/>
    <b v="1"/>
    <n v="120"/>
    <d v="2014-06-18T21:08:57"/>
    <d v="2014-07-26T04:59:00"/>
    <s v="theater/musical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n v="25.464285714285715"/>
    <b v="1"/>
    <n v="129.63636363636363"/>
    <d v="2016-03-16T20:48:27"/>
    <d v="2016-04-15T20:48:27"/>
    <s v="theater/musical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n v="267.64705882352939"/>
    <b v="1"/>
    <n v="101.11111111111111"/>
    <d v="2014-05-12T19:33:18"/>
    <d v="2014-06-11T19:33:18"/>
    <s v="theater/musical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n v="75.959999999999994"/>
    <b v="1"/>
    <n v="108.51428571428572"/>
    <d v="2014-11-11T20:25:15"/>
    <d v="2014-12-01T20:25:15"/>
    <s v="theater/musical"/>
    <x v="1"/>
    <s v="musical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n v="59.03846153846154"/>
    <b v="1"/>
    <n v="102.33333333333334"/>
    <d v="2014-04-18T11:18:58"/>
    <d v="2014-05-19T05:00:00"/>
    <s v="theater/musical"/>
    <x v="1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n v="50.111022727272733"/>
    <b v="1"/>
    <n v="110.24425000000002"/>
    <d v="2015-06-27T02:35:53"/>
    <d v="2015-08-26T02:35:53"/>
    <s v="theater/musical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n v="55.502967032967035"/>
    <b v="1"/>
    <n v="101.0154"/>
    <d v="2014-04-10T12:36:26"/>
    <d v="2014-05-05T12:36:26"/>
    <s v="theater/musical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n v="166.66666666666666"/>
    <b v="1"/>
    <n v="100"/>
    <d v="2015-06-18T11:12:17"/>
    <d v="2015-08-10T23:00:00"/>
    <s v="theater/musical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n v="47.428571428571431"/>
    <b v="1"/>
    <n v="106.24"/>
    <d v="2015-07-08T19:31:29"/>
    <d v="2015-08-02T19:31:29"/>
    <s v="theater/musical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n v="64.935064935064929"/>
    <b v="1"/>
    <n v="100"/>
    <d v="2015-03-02T18:00:26"/>
    <d v="2015-04-01T17:00:26"/>
    <s v="theater/musical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n v="55.555555555555557"/>
    <b v="1"/>
    <n v="100"/>
    <d v="2016-05-09T20:13:52"/>
    <d v="2016-05-29T00:36:00"/>
    <s v="theater/musical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n v="74.224299065420567"/>
    <b v="1"/>
    <n v="113.45714285714286"/>
    <d v="2014-06-30T18:38:02"/>
    <d v="2014-07-30T18:38:02"/>
    <s v="theater/musical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n v="106.9271875"/>
    <b v="1"/>
    <n v="102.65010000000001"/>
    <d v="2014-05-29T04:00:45"/>
    <d v="2014-07-03T04:00:45"/>
    <s v="theater/musical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n v="41.696428571428569"/>
    <b v="1"/>
    <n v="116.75"/>
    <d v="2015-02-15T00:28:17"/>
    <d v="2015-03-01T04:59:00"/>
    <s v="theater/musical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n v="74.243275862068955"/>
    <b v="1"/>
    <n v="107.65274999999998"/>
    <d v="2014-05-13T17:28:10"/>
    <d v="2014-06-12T17:28:10"/>
    <s v="theater/musical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n v="73.333333333333329"/>
    <b v="1"/>
    <n v="100"/>
    <d v="2016-03-16T14:21:19"/>
    <d v="2016-04-15T14:21:19"/>
    <s v="theater/musical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n v="100"/>
    <b v="1"/>
    <n v="100"/>
    <d v="2015-05-14T22:20:10"/>
    <d v="2015-06-13T22:20:10"/>
    <s v="theater/musical"/>
    <x v="1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n v="38.421052631578945"/>
    <b v="1"/>
    <n v="146"/>
    <d v="2016-05-03T20:34:12"/>
    <d v="2016-05-18T00:00:00"/>
    <s v="theater/musical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n v="166.96969696969697"/>
    <b v="1"/>
    <n v="110.2"/>
    <d v="2016-11-08T14:48:26"/>
    <d v="2016-11-29T06:00:00"/>
    <s v="theater/musical"/>
    <x v="1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n v="94.912280701754383"/>
    <b v="1"/>
    <n v="108.2"/>
    <d v="2016-10-13T00:07:27"/>
    <d v="2016-11-15T02:08:00"/>
    <s v="theater/musical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n v="100"/>
    <b v="1"/>
    <n v="100"/>
    <d v="2015-03-24T19:00:55"/>
    <d v="2015-04-09T19:00:55"/>
    <s v="theater/musical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n v="143.21428571428572"/>
    <b v="1"/>
    <n v="100.25"/>
    <d v="2015-03-12T22:37:23"/>
    <d v="2015-04-09T04:00:00"/>
    <s v="theater/musical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n v="90.819148936170208"/>
    <b v="1"/>
    <n v="106.71250000000001"/>
    <d v="2014-06-24T08:49:38"/>
    <d v="2014-08-01T01:00:00"/>
    <s v="theater/musical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n v="48.542372881355931"/>
    <b v="1"/>
    <n v="143.19999999999999"/>
    <d v="2014-09-05T02:40:21"/>
    <d v="2014-09-27T04:00:00"/>
    <s v="theater/musical"/>
    <x v="1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n v="70.027777777777771"/>
    <b v="1"/>
    <n v="105.04166666666667"/>
    <d v="2014-12-16T19:39:40"/>
    <d v="2015-02-14T19:39:40"/>
    <s v="theater/musical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n v="135.62608695652173"/>
    <b v="1"/>
    <n v="103.98"/>
    <d v="2016-02-25T17:39:00"/>
    <d v="2016-03-26T16:39:00"/>
    <s v="theater/musical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n v="100"/>
    <b v="1"/>
    <n v="120"/>
    <d v="2015-06-11T05:16:25"/>
    <d v="2015-07-13T20:06:00"/>
    <s v="theater/musical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n v="94.90384615384616"/>
    <b v="1"/>
    <n v="109.66666666666667"/>
    <d v="2014-08-14T21:11:25"/>
    <d v="2014-09-08T21:11:25"/>
    <s v="theater/musical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n v="75.370370370370367"/>
    <b v="1"/>
    <n v="101.75"/>
    <d v="2016-06-25T20:41:37"/>
    <d v="2016-07-24T23:00:00"/>
    <s v="theater/musical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n v="64.458333333333329"/>
    <b v="1"/>
    <n v="128.91666666666666"/>
    <d v="2016-02-20T03:22:00"/>
    <d v="2016-03-15T16:00:00"/>
    <s v="theater/musical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n v="115"/>
    <b v="1"/>
    <n v="114.99999999999999"/>
    <d v="2016-06-10T23:32:12"/>
    <d v="2016-07-10T23:32:12"/>
    <s v="theater/musical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n v="100.5"/>
    <b v="1"/>
    <n v="150.75"/>
    <d v="2016-06-27T15:19:29"/>
    <d v="2016-08-02T10:03:00"/>
    <s v="theater/musical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n v="93.774647887323937"/>
    <b v="1"/>
    <n v="110.96666666666665"/>
    <d v="2016-04-27T00:54:35"/>
    <d v="2016-05-27T00:54:35"/>
    <s v="theater/musical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n v="35.1"/>
    <b v="1"/>
    <n v="100.28571428571429"/>
    <d v="2015-06-12T12:50:06"/>
    <d v="2015-07-11T03:59:00"/>
    <s v="theater/musical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n v="500"/>
    <b v="0"/>
    <n v="0.66666666666666674"/>
    <d v="2015-11-25T16:41:59"/>
    <d v="2015-12-23T16:18:00"/>
    <s v="theater/musical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n v="29"/>
    <b v="0"/>
    <n v="3.267605633802817"/>
    <d v="2015-05-14T19:10:18"/>
    <d v="2015-06-15T19:10:18"/>
    <s v="theater/musical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e v="#DIV/0!"/>
    <b v="0"/>
    <n v="0"/>
    <d v="2016-10-23T16:00:23"/>
    <d v="2016-11-22T17:00:23"/>
    <s v="theater/musical"/>
    <x v="1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e v="#DIV/0!"/>
    <b v="0"/>
    <n v="0"/>
    <d v="2014-05-07T16:36:32"/>
    <d v="2014-07-06T16:36:32"/>
    <s v="theater/musical"/>
    <x v="1"/>
    <s v="musical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n v="17.5"/>
    <b v="0"/>
    <n v="0.27999999999999997"/>
    <d v="2015-06-15T10:43:42"/>
    <d v="2015-07-15T10:43:42"/>
    <s v="theater/musical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n v="174"/>
    <b v="0"/>
    <n v="59.657142857142851"/>
    <d v="2014-11-25T22:32:09"/>
    <d v="2014-12-16T22:32:09"/>
    <s v="theater/musical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n v="50"/>
    <b v="0"/>
    <n v="1"/>
    <d v="2015-05-08T13:55:54"/>
    <d v="2015-06-07T13:55:54"/>
    <s v="theater/musical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n v="5"/>
    <b v="0"/>
    <n v="1.6666666666666667"/>
    <d v="2015-07-16T10:28:10"/>
    <d v="2015-08-28T22:30:00"/>
    <s v="theater/musical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n v="1"/>
    <b v="0"/>
    <n v="4.4444444444444444E-3"/>
    <d v="2016-11-15T00:42:36"/>
    <d v="2017-01-14T00:42:36"/>
    <s v="theater/musical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n v="145.40540540540542"/>
    <b v="0"/>
    <n v="89.666666666666657"/>
    <d v="2015-03-21T21:09:25"/>
    <d v="2015-04-20T21:09:25"/>
    <s v="theater/musical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n v="205"/>
    <b v="0"/>
    <n v="1.4642857142857144"/>
    <d v="2014-07-11T17:20:48"/>
    <d v="2014-08-10T17:20:48"/>
    <s v="theater/musical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n v="100.5"/>
    <b v="0"/>
    <n v="4.0199999999999996"/>
    <d v="2016-02-10T22:20:43"/>
    <d v="2016-03-11T22:20:43"/>
    <s v="theater/musical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n v="55.0625"/>
    <b v="0"/>
    <n v="4.004545454545454"/>
    <d v="2014-12-09T17:41:23"/>
    <d v="2015-01-11T04:59:00"/>
    <s v="theater/musical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n v="47.333333333333336"/>
    <b v="0"/>
    <n v="8.52"/>
    <d v="2014-12-02T16:13:36"/>
    <d v="2015-01-02T16:13:36"/>
    <s v="theater/musical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e v="#DIV/0!"/>
    <b v="0"/>
    <n v="0"/>
    <d v="2015-09-22T03:01:46"/>
    <d v="2015-10-22T03:01:46"/>
    <s v="theater/musical"/>
    <x v="1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n v="58.95"/>
    <b v="0"/>
    <n v="19.650000000000002"/>
    <d v="2016-02-03T23:19:28"/>
    <d v="2016-03-04T23:19:28"/>
    <s v="theater/musical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e v="#DIV/0!"/>
    <b v="0"/>
    <n v="0"/>
    <d v="2016-06-06T00:13:44"/>
    <d v="2016-07-31T07:00:00"/>
    <s v="theater/musical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n v="1.5"/>
    <b v="0"/>
    <n v="2E-3"/>
    <d v="2014-07-29T21:17:20"/>
    <d v="2014-09-27T21:17:20"/>
    <s v="theater/musical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n v="5"/>
    <b v="0"/>
    <n v="6.6666666666666666E-2"/>
    <d v="2014-06-09T06:13:01"/>
    <d v="2014-06-29T06:13:01"/>
    <s v="theater/musical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n v="50.555555555555557"/>
    <b v="0"/>
    <n v="30.333333333333336"/>
    <d v="2015-03-27T21:48:59"/>
    <d v="2015-04-03T21:48:59"/>
    <s v="theater/musical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n v="41.666666666666664"/>
    <b v="1"/>
    <n v="100"/>
    <d v="2015-02-24T10:53:39"/>
    <d v="2015-04-25T09:53:39"/>
    <s v="theater/plays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n v="53.289473684210527"/>
    <b v="1"/>
    <n v="101.25"/>
    <d v="2014-06-10T12:38:27"/>
    <d v="2014-07-30T23:00:00"/>
    <s v="theater/plays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n v="70.230769230769226"/>
    <b v="1"/>
    <n v="121.73333333333333"/>
    <d v="2015-02-19T20:22:38"/>
    <d v="2015-03-21T19:22:38"/>
    <s v="theater/plays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n v="43.421052631578945"/>
    <b v="1"/>
    <n v="330"/>
    <d v="2016-04-27T15:02:53"/>
    <d v="2016-05-31T11:00:00"/>
    <s v="theater/plays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n v="199.18181818181819"/>
    <b v="1"/>
    <n v="109.55"/>
    <d v="2015-04-15T18:01:48"/>
    <d v="2015-06-01T03:59:00"/>
    <s v="theater/plays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n v="78.518148148148143"/>
    <b v="1"/>
    <n v="100.95190476190474"/>
    <d v="2016-05-07T06:37:01"/>
    <d v="2016-06-14T21:43:00"/>
    <s v="theater/plays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n v="61.823529411764703"/>
    <b v="1"/>
    <n v="140.13333333333333"/>
    <d v="2015-02-23T21:41:52"/>
    <d v="2015-04-01T03:59:00"/>
    <s v="theater/plays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n v="50.000500000000002"/>
    <b v="1"/>
    <n v="100.001"/>
    <d v="2015-07-22T06:14:17"/>
    <d v="2015-08-20T23:00:00"/>
    <s v="theater/plays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n v="48.339729729729726"/>
    <b v="1"/>
    <n v="119.238"/>
    <d v="2014-06-17T16:33:43"/>
    <d v="2014-07-17T16:33:43"/>
    <s v="theater/plays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n v="107.25"/>
    <b v="1"/>
    <n v="107.25"/>
    <d v="2015-10-07T16:43:36"/>
    <d v="2015-10-24T03:59:00"/>
    <s v="theater/plays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n v="57"/>
    <b v="1"/>
    <n v="227.99999999999997"/>
    <d v="2015-02-10T20:13:02"/>
    <d v="2015-03-12T19:13:02"/>
    <s v="theater/plays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n v="40.92307692307692"/>
    <b v="1"/>
    <n v="106.4"/>
    <d v="2015-06-29T05:01:44"/>
    <d v="2015-07-17T21:02:00"/>
    <s v="theater/plays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n v="21.5"/>
    <b v="1"/>
    <n v="143.33333333333334"/>
    <d v="2015-06-05T15:38:37"/>
    <d v="2015-07-05T15:38:37"/>
    <s v="theater/plays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n v="79.543478260869563"/>
    <b v="1"/>
    <n v="104.54285714285714"/>
    <d v="2015-12-03T04:20:07"/>
    <d v="2016-01-04T04:20:07"/>
    <s v="theater/plays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n v="72.381578947368425"/>
    <b v="1"/>
    <n v="110.02000000000001"/>
    <d v="2015-11-21T20:06:57"/>
    <d v="2016-01-19T22:59:00"/>
    <s v="theater/plays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n v="64.634146341463421"/>
    <b v="1"/>
    <n v="106"/>
    <d v="2015-06-15T21:50:44"/>
    <d v="2015-07-20T03:59:00"/>
    <s v="theater/plays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n v="38.571428571428569"/>
    <b v="1"/>
    <n v="108"/>
    <d v="2016-07-20T15:01:43"/>
    <d v="2016-08-01T13:41:00"/>
    <s v="theater/plays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n v="107.57142857142857"/>
    <b v="1"/>
    <n v="105.42"/>
    <d v="2015-05-27T01:40:14"/>
    <d v="2015-06-17T01:40:14"/>
    <s v="theater/plays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n v="27.5"/>
    <b v="1"/>
    <n v="119.16666666666667"/>
    <d v="2015-04-07T10:09:54"/>
    <d v="2015-05-07T10:09:54"/>
    <s v="theater/plays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n v="70.461538461538467"/>
    <b v="1"/>
    <n v="152.66666666666666"/>
    <d v="2015-01-30T22:16:41"/>
    <d v="2015-03-27T00:00:00"/>
    <s v="theater/plays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n v="178.57142857142858"/>
    <b v="1"/>
    <n v="100"/>
    <d v="2014-11-01T12:39:47"/>
    <d v="2014-12-31T13:39:47"/>
    <s v="theater/plays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n v="62.625"/>
    <b v="1"/>
    <n v="100.2"/>
    <d v="2016-08-11T20:46:11"/>
    <d v="2016-08-31T20:46:11"/>
    <s v="theater/plays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n v="75"/>
    <b v="1"/>
    <n v="225"/>
    <d v="2016-05-13T17:46:51"/>
    <d v="2016-05-27T17:46:51"/>
    <s v="theater/plays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n v="58.901111111111113"/>
    <b v="1"/>
    <n v="106.02199999999999"/>
    <d v="2014-10-15T20:22:25"/>
    <d v="2014-11-05T21:22:25"/>
    <s v="theater/plays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n v="139.55555555555554"/>
    <b v="1"/>
    <n v="104.66666666666666"/>
    <d v="2016-01-06T02:45:35"/>
    <d v="2016-02-20T02:45:35"/>
    <s v="theater/plays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n v="70"/>
    <b v="1"/>
    <n v="116.66666666666667"/>
    <d v="2014-11-20T20:56:12"/>
    <d v="2014-12-01T19:09:00"/>
    <s v="theater/plays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n v="57.385964912280699"/>
    <b v="1"/>
    <n v="109.03333333333333"/>
    <d v="2015-05-19T10:41:07"/>
    <d v="2015-06-18T10:41:07"/>
    <s v="theater/plays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n v="40"/>
    <b v="1"/>
    <n v="160"/>
    <d v="2016-03-31T22:36:48"/>
    <d v="2016-04-21T22:36:48"/>
    <s v="theater/plays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n v="64.285714285714292"/>
    <b v="1"/>
    <n v="112.5"/>
    <d v="2016-07-02T22:14:12"/>
    <d v="2016-08-03T04:09:00"/>
    <s v="theater/plays"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n v="120.11764705882354"/>
    <b v="1"/>
    <n v="102.1"/>
    <d v="2015-05-28T18:22:38"/>
    <d v="2015-07-03T18:22:38"/>
    <s v="theater/plays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n v="1008.24"/>
    <b v="1"/>
    <n v="100.824"/>
    <d v="2015-04-22T17:03:29"/>
    <d v="2015-05-22T17:03:29"/>
    <s v="theater/plays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n v="63.28125"/>
    <b v="1"/>
    <n v="101.25"/>
    <d v="2015-05-31T03:25:24"/>
    <d v="2015-07-30T03:25:24"/>
    <s v="theater/plays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n v="21.666666666666668"/>
    <b v="1"/>
    <n v="6500"/>
    <d v="2016-03-03T16:50:29"/>
    <d v="2016-03-28T15:50:29"/>
    <s v="theater/plays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n v="25.647058823529413"/>
    <b v="0"/>
    <n v="8.7200000000000006"/>
    <d v="2014-05-21T18:51:27"/>
    <d v="2014-07-20T18:51:27"/>
    <s v="theater/plays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n v="47.695652173913047"/>
    <b v="0"/>
    <n v="21.94"/>
    <d v="2014-04-11T11:50:52"/>
    <d v="2014-05-11T11:50:52"/>
    <s v="theater/plays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n v="56.05263157894737"/>
    <b v="0"/>
    <n v="21.3"/>
    <d v="2014-05-07T01:44:24"/>
    <d v="2014-06-01T01:44:24"/>
    <s v="theater/plays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n v="81.319999999999993"/>
    <b v="0"/>
    <n v="41.489795918367342"/>
    <d v="2014-05-07T14:48:54"/>
    <d v="2014-06-03T06:59:00"/>
    <s v="theater/plays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n v="70.166666666666671"/>
    <b v="0"/>
    <n v="2.105"/>
    <d v="2015-09-01T15:02:54"/>
    <d v="2015-10-01T15:02:54"/>
    <s v="theater/plays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n v="23.625"/>
    <b v="0"/>
    <n v="2.7"/>
    <d v="2014-09-03T05:19:02"/>
    <d v="2014-10-04T06:59:00"/>
    <s v="theater/plays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n v="188.55555555555554"/>
    <b v="0"/>
    <n v="16.161904761904761"/>
    <d v="2015-06-04T05:23:11"/>
    <d v="2015-07-19T05:23:11"/>
    <s v="theater/plays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n v="49.511627906976742"/>
    <b v="0"/>
    <n v="16.376923076923077"/>
    <d v="2015-09-18T19:36:29"/>
    <d v="2015-10-18T19:36:29"/>
    <s v="theater/plays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n v="75.464285714285708"/>
    <b v="0"/>
    <n v="7.043333333333333"/>
    <d v="2015-05-12T18:24:44"/>
    <d v="2015-06-11T18:24:44"/>
    <s v="theater/plays"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n v="9.5"/>
    <b v="0"/>
    <n v="3.8"/>
    <d v="2014-12-02T02:59:03"/>
    <d v="2015-01-01T02:59:03"/>
    <s v="theater/plays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n v="35.5"/>
    <b v="0"/>
    <n v="34.08"/>
    <d v="2015-06-17T10:32:59"/>
    <d v="2015-07-17T10:32:59"/>
    <s v="theater/plays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n v="10"/>
    <b v="0"/>
    <n v="0.2"/>
    <d v="2015-03-02T04:34:36"/>
    <d v="2015-03-27T03:34:36"/>
    <s v="theater/plays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n v="13"/>
    <b v="0"/>
    <n v="2.5999999999999999E-2"/>
    <d v="2014-07-28T20:09:38"/>
    <d v="2014-09-01T20:09:38"/>
    <s v="theater/plays"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n v="89.4"/>
    <b v="0"/>
    <n v="16.254545454545454"/>
    <d v="2015-04-09T21:14:18"/>
    <d v="2015-05-09T21:14:18"/>
    <s v="theater/plays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n v="25"/>
    <b v="0"/>
    <n v="2.5"/>
    <d v="2015-02-24T23:17:51"/>
    <d v="2015-03-26T22:17:51"/>
    <s v="theater/plays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n v="1"/>
    <b v="0"/>
    <n v="0.02"/>
    <d v="2015-02-06T17:50:03"/>
    <d v="2015-03-08T16:50:03"/>
    <s v="theater/plays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n v="65"/>
    <b v="0"/>
    <n v="5.2"/>
    <d v="2014-07-09T17:41:30"/>
    <d v="2014-08-01T17:12:00"/>
    <s v="theater/plays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n v="10"/>
    <b v="0"/>
    <n v="2"/>
    <d v="2015-05-04T10:20:44"/>
    <d v="2015-05-22T21:00:00"/>
    <s v="theater/plays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n v="1"/>
    <b v="0"/>
    <n v="0.04"/>
    <d v="2014-05-30T21:26:47"/>
    <d v="2014-06-25T21:00:00"/>
    <s v="theater/plays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n v="81.538461538461533"/>
    <b v="0"/>
    <n v="17.666666666666668"/>
    <d v="2014-07-13T15:51:50"/>
    <d v="2014-08-12T15:51:50"/>
    <s v="theater/plays"/>
    <x v="1"/>
    <s v="plays"/>
  </r>
  <r>
    <n v="3861"/>
    <s v="READY OR NOT HERE I COME"/>
    <s v="THE COMING OF THE LORD!"/>
    <n v="2000"/>
    <n v="100"/>
    <x v="2"/>
    <x v="0"/>
    <s v="USD"/>
    <n v="1415828820"/>
    <n v="1412258977"/>
    <b v="0"/>
    <n v="1"/>
    <n v="100"/>
    <b v="0"/>
    <n v="5"/>
    <d v="2014-10-02T14:09:37"/>
    <d v="2014-11-12T21:47:00"/>
    <s v="theater/plays"/>
    <x v="1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n v="1"/>
    <b v="0"/>
    <n v="1.3333333333333334E-2"/>
    <d v="2016-08-29T06:15:56"/>
    <d v="2016-09-12T16:59:00"/>
    <s v="theater/plays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e v="#DIV/0!"/>
    <b v="0"/>
    <n v="0"/>
    <d v="2015-09-06T15:11:45"/>
    <d v="2015-11-05T16:11:45"/>
    <s v="theater/plays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n v="20"/>
    <b v="0"/>
    <n v="1.2"/>
    <d v="2015-10-18T21:24:14"/>
    <d v="2015-11-17T22:24:14"/>
    <s v="theater/plays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n v="46.428571428571431"/>
    <b v="0"/>
    <n v="26.937422295897225"/>
    <d v="2014-07-21T15:38:18"/>
    <d v="2014-08-30T05:30:00"/>
    <s v="theater/plays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n v="5.5"/>
    <b v="0"/>
    <n v="0.54999999999999993"/>
    <d v="2016-02-02T22:43:41"/>
    <d v="2016-03-23T03:29:00"/>
    <s v="theater/plays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n v="50.2"/>
    <b v="0"/>
    <n v="12.55"/>
    <d v="2016-05-19T19:32:19"/>
    <d v="2016-06-18T19:32:19"/>
    <s v="theater/plays"/>
    <x v="1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n v="10"/>
    <b v="0"/>
    <n v="0.2"/>
    <d v="2014-08-14T15:50:05"/>
    <d v="2014-09-08T15:50:05"/>
    <s v="theater/musical"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n v="30.133333333333333"/>
    <b v="0"/>
    <n v="3.4474868431088401"/>
    <d v="2015-02-12T17:23:12"/>
    <d v="2015-03-14T03:11:00"/>
    <s v="theater/musical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n v="150"/>
    <b v="0"/>
    <n v="15"/>
    <d v="2014-06-03T04:07:58"/>
    <d v="2014-07-03T04:07:58"/>
    <s v="theater/musical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n v="13.333333333333334"/>
    <b v="0"/>
    <n v="2.666666666666667"/>
    <d v="2017-01-28T18:44:10"/>
    <d v="2017-03-29T17:44:10"/>
    <s v="theater/musical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e v="#DIV/0!"/>
    <b v="0"/>
    <n v="0"/>
    <d v="2015-06-25T03:29:56"/>
    <d v="2015-08-14T03:29:56"/>
    <s v="theater/musical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e v="#DIV/0!"/>
    <b v="0"/>
    <n v="0"/>
    <d v="2015-09-08T16:42:15"/>
    <d v="2015-10-08T16:42:15"/>
    <s v="theater/musical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e v="#DIV/0!"/>
    <b v="0"/>
    <n v="0"/>
    <d v="2015-01-03T00:23:42"/>
    <d v="2015-01-24T01:00:00"/>
    <s v="theater/musical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e v="#DIV/0!"/>
    <b v="0"/>
    <n v="0"/>
    <d v="2016-09-02T08:19:25"/>
    <d v="2016-09-03T10:00:00"/>
    <s v="theater/musical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n v="44.760869565217391"/>
    <b v="0"/>
    <n v="52.794871794871788"/>
    <d v="2016-01-03T14:58:48"/>
    <d v="2016-02-02T14:58:48"/>
    <s v="theater/musical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n v="88.642857142857139"/>
    <b v="0"/>
    <n v="4.9639999999999995"/>
    <d v="2016-11-08T16:15:52"/>
    <d v="2016-12-08T16:15:52"/>
    <s v="theater/musical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n v="10"/>
    <b v="0"/>
    <n v="5.5555555555555552E-2"/>
    <d v="2015-05-30T19:39:06"/>
    <d v="2015-06-30T03:59:00"/>
    <s v="theater/musical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e v="#DIV/0!"/>
    <b v="0"/>
    <n v="0"/>
    <d v="2014-12-26T20:39:56"/>
    <d v="2015-01-25T20:39:56"/>
    <s v="theater/musical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n v="57.647058823529413"/>
    <b v="0"/>
    <n v="13.066666666666665"/>
    <d v="2014-06-25T19:33:40"/>
    <d v="2014-07-30T23:00:00"/>
    <s v="theater/musical"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n v="25"/>
    <b v="0"/>
    <n v="5"/>
    <d v="2017-01-21T00:26:39"/>
    <d v="2017-02-20T00:26:39"/>
    <s v="theater/musical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e v="#DIV/0!"/>
    <b v="0"/>
    <n v="0"/>
    <d v="2016-01-04T23:36:10"/>
    <d v="2016-01-31T23:03:00"/>
    <s v="theater/musical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e v="#DIV/0!"/>
    <b v="0"/>
    <n v="0"/>
    <d v="2014-08-03T14:27:49"/>
    <d v="2014-09-02T14:27:49"/>
    <s v="theater/musical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e v="#DIV/0!"/>
    <b v="0"/>
    <n v="0"/>
    <d v="2015-03-02T18:59:52"/>
    <d v="2015-03-27T17:59:52"/>
    <s v="theater/musical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e v="#DIV/0!"/>
    <b v="0"/>
    <n v="0"/>
    <d v="2016-04-09T22:49:51"/>
    <d v="2016-05-09T22:49:51"/>
    <s v="theater/musical"/>
    <x v="1"/>
    <s v="musical"/>
  </r>
  <r>
    <n v="3886"/>
    <s v="a (Canceled)"/>
    <n v="1"/>
    <n v="10000"/>
    <n v="0"/>
    <x v="1"/>
    <x v="2"/>
    <s v="AUD"/>
    <n v="1418275702"/>
    <n v="1415683702"/>
    <b v="0"/>
    <n v="0"/>
    <e v="#DIV/0!"/>
    <b v="0"/>
    <n v="0"/>
    <d v="2014-11-11T05:28:22"/>
    <d v="2014-12-11T05:28:22"/>
    <s v="theater/musical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n v="17.5"/>
    <b v="0"/>
    <n v="1.7500000000000002"/>
    <d v="2015-03-16T20:35:29"/>
    <d v="2015-05-01T22:00:00"/>
    <s v="theater/musical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n v="38.714285714285715"/>
    <b v="0"/>
    <n v="27.1"/>
    <d v="2017-01-27T13:05:58"/>
    <d v="2017-02-26T13:05:58"/>
    <s v="theater/plays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n v="13.111111111111111"/>
    <b v="0"/>
    <n v="1.4749999999999999"/>
    <d v="2014-12-04T00:07:10"/>
    <d v="2015-01-04T23:26:00"/>
    <s v="theater/plays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n v="315.5"/>
    <b v="0"/>
    <n v="16.826666666666668"/>
    <d v="2015-06-16T18:12:24"/>
    <d v="2015-08-15T18:12:24"/>
    <s v="theater/plays"/>
    <x v="1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n v="37.142857142857146"/>
    <b v="0"/>
    <n v="32.5"/>
    <d v="2015-02-21T03:10:44"/>
    <d v="2015-03-23T04:59:00"/>
    <s v="theater/plays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e v="#DIV/0!"/>
    <b v="0"/>
    <n v="0"/>
    <d v="2014-08-16T15:39:17"/>
    <d v="2014-08-24T07:00:00"/>
    <s v="theater/plays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n v="128.27380952380952"/>
    <b v="0"/>
    <n v="21.55"/>
    <d v="2014-05-20T15:47:20"/>
    <d v="2014-07-01T06:00:00"/>
    <s v="theater/plays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n v="47.272727272727273"/>
    <b v="0"/>
    <n v="3.4666666666666663"/>
    <d v="2016-11-05T23:00:12"/>
    <d v="2016-12-06T04:59:00"/>
    <s v="theater/plays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n v="50"/>
    <b v="0"/>
    <n v="5"/>
    <d v="2015-01-28T06:00:18"/>
    <d v="2015-02-28T06:00:18"/>
    <s v="theater/plays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n v="42.5"/>
    <b v="0"/>
    <n v="10.625"/>
    <d v="2014-06-03T04:36:18"/>
    <d v="2014-06-17T04:36:18"/>
    <s v="theater/plays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n v="44"/>
    <b v="0"/>
    <n v="17.599999999999998"/>
    <d v="2014-12-09T20:58:03"/>
    <d v="2015-01-08T20:58:03"/>
    <s v="theater/plays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n v="50.875"/>
    <b v="0"/>
    <n v="32.56"/>
    <d v="2015-07-08T11:34:30"/>
    <d v="2015-08-17T16:00:00"/>
    <s v="theater/plays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n v="62.5"/>
    <b v="0"/>
    <n v="1.25"/>
    <d v="2014-07-23T18:36:01"/>
    <d v="2014-08-12T18:36:01"/>
    <s v="theater/plays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n v="27"/>
    <b v="0"/>
    <n v="5.4"/>
    <d v="2015-05-12T02:13:11"/>
    <d v="2015-06-11T02:13:11"/>
    <s v="theater/plays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n v="25"/>
    <b v="0"/>
    <n v="0.83333333333333337"/>
    <d v="2015-11-09T19:49:59"/>
    <d v="2015-12-19T19:49:59"/>
    <s v="theater/plays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n v="47.258064516129032"/>
    <b v="0"/>
    <n v="48.833333333333336"/>
    <d v="2016-10-20T11:14:02"/>
    <d v="2016-11-14T12:14:02"/>
    <s v="theater/plays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e v="#DIV/0!"/>
    <b v="0"/>
    <n v="0"/>
    <d v="2015-07-01T00:16:05"/>
    <d v="2015-08-14T19:38:00"/>
    <s v="theater/plays"/>
    <x v="1"/>
    <s v="play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n v="1.5"/>
    <b v="0"/>
    <n v="0.03"/>
    <d v="2015-04-01T05:30:00"/>
    <d v="2015-04-15T05:04:00"/>
    <s v="theater/plays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n v="24.714285714285715"/>
    <b v="0"/>
    <n v="11.533333333333333"/>
    <d v="2015-04-30T14:58:23"/>
    <d v="2015-06-11T23:00:00"/>
    <s v="theater/plays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n v="63.125"/>
    <b v="0"/>
    <n v="67.333333333333329"/>
    <d v="2015-05-19T22:01:33"/>
    <d v="2015-06-26T13:25:00"/>
    <s v="theater/plays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n v="38.25"/>
    <b v="0"/>
    <n v="15.299999999999999"/>
    <d v="2014-09-24T19:40:06"/>
    <d v="2014-10-26T20:08:00"/>
    <s v="theater/plays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n v="16.25"/>
    <b v="0"/>
    <n v="8.6666666666666679"/>
    <d v="2014-07-14T03:14:56"/>
    <d v="2014-07-29T03:14:56"/>
    <s v="theater/plays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n v="33.75"/>
    <b v="0"/>
    <n v="0.22499999999999998"/>
    <d v="2014-08-12T08:37:22"/>
    <d v="2014-09-11T08:37:22"/>
    <s v="theater/plays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n v="61.666666666666664"/>
    <b v="0"/>
    <n v="3.0833333333333335"/>
    <d v="2015-08-08T18:09:57"/>
    <d v="2015-09-07T18:09:57"/>
    <s v="theater/plays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n v="83.138888888888886"/>
    <b v="0"/>
    <n v="37.412500000000001"/>
    <d v="2014-10-27T19:29:37"/>
    <d v="2014-11-26T20:29:37"/>
    <s v="theater/plays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n v="1"/>
    <b v="0"/>
    <n v="6.6666666666666671E-3"/>
    <d v="2015-02-24T06:28:50"/>
    <d v="2015-04-25T04:35:00"/>
    <s v="theater/plays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n v="142.85714285714286"/>
    <b v="0"/>
    <n v="10"/>
    <d v="2015-10-31T05:04:09"/>
    <d v="2015-11-30T06:04:09"/>
    <s v="theater/plays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n v="33.666666666666664"/>
    <b v="0"/>
    <n v="36.36"/>
    <d v="2015-04-20T19:39:16"/>
    <d v="2015-05-10T22:59:00"/>
    <s v="theater/plays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n v="5"/>
    <b v="0"/>
    <n v="0.33333333333333337"/>
    <d v="2016-05-02T23:38:29"/>
    <d v="2016-06-01T23:38:29"/>
    <s v="theater/plays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e v="#DIV/0!"/>
    <b v="0"/>
    <n v="0"/>
    <d v="2016-05-04T11:19:12"/>
    <d v="2016-06-03T11:19:12"/>
    <s v="theater/plays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n v="10"/>
    <b v="0"/>
    <n v="0.2857142857142857"/>
    <d v="2014-08-12T12:39:21"/>
    <d v="2014-09-11T12:39:21"/>
    <s v="theater/plays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n v="40"/>
    <b v="0"/>
    <n v="0.2"/>
    <d v="2014-07-23T15:57:03"/>
    <d v="2014-08-04T16:00:00"/>
    <s v="theater/plays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n v="30"/>
    <b v="0"/>
    <n v="1.7999999999999998"/>
    <d v="2015-12-20T16:26:13"/>
    <d v="2016-01-18T00:00:00"/>
    <s v="theater/plays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n v="45"/>
    <b v="0"/>
    <n v="5.4"/>
    <d v="2016-10-14T09:17:40"/>
    <d v="2016-11-13T10:17:40"/>
    <s v="theater/plays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e v="#DIV/0!"/>
    <b v="0"/>
    <n v="0"/>
    <d v="2014-10-14T13:00:55"/>
    <d v="2014-10-26T18:00:00"/>
    <s v="theater/plays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n v="10.166666666666666"/>
    <b v="0"/>
    <n v="8.1333333333333329"/>
    <d v="2015-01-16T18:26:50"/>
    <d v="2015-03-02T23:00:00"/>
    <s v="theater/plays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n v="81.411764705882348"/>
    <b v="0"/>
    <n v="12.034782608695652"/>
    <d v="2015-03-12T23:31:11"/>
    <d v="2015-04-09T23:31:11"/>
    <s v="theater/plays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n v="57.25"/>
    <b v="0"/>
    <n v="15.266666666666667"/>
    <d v="2014-05-27T23:02:02"/>
    <d v="2014-06-26T23:02:02"/>
    <s v="theater/plays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n v="5"/>
    <b v="0"/>
    <n v="10"/>
    <d v="2014-06-30T20:53:59"/>
    <d v="2014-07-30T20:53:59"/>
    <s v="theater/plays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n v="15"/>
    <b v="0"/>
    <n v="0.3"/>
    <d v="2014-11-27T02:02:28"/>
    <d v="2014-12-27T02:02:28"/>
    <s v="theater/plays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n v="12.5"/>
    <b v="0"/>
    <n v="1"/>
    <d v="2014-07-10T06:25:04"/>
    <d v="2014-08-09T06:25:04"/>
    <s v="theater/plays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n v="93"/>
    <b v="0"/>
    <n v="13.020000000000001"/>
    <d v="2015-09-18T16:23:47"/>
    <d v="2015-10-16T04:59:00"/>
    <s v="theater/plays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n v="32.357142857142854"/>
    <b v="0"/>
    <n v="2.2650000000000001"/>
    <d v="2016-08-19T19:51:05"/>
    <d v="2016-09-18T19:51:05"/>
    <s v="theater/plays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e v="#DIV/0!"/>
    <b v="0"/>
    <n v="0"/>
    <d v="2016-03-04T08:07:48"/>
    <d v="2016-04-01T06:00:00"/>
    <s v="theater/plays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e v="#DIV/0!"/>
    <b v="0"/>
    <n v="0"/>
    <d v="2015-08-12T03:38:27"/>
    <d v="2015-09-06T03:38:27"/>
    <s v="theater/plays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n v="1"/>
    <b v="0"/>
    <n v="8.3333333333333332E-3"/>
    <d v="2016-02-15T04:02:44"/>
    <d v="2016-03-16T03:02:44"/>
    <s v="theater/plays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n v="91.833333333333329"/>
    <b v="0"/>
    <n v="15.742857142857142"/>
    <d v="2016-06-17T23:14:22"/>
    <d v="2016-07-17T00:43:00"/>
    <s v="theater/plays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n v="45.833333333333336"/>
    <b v="0"/>
    <n v="11"/>
    <d v="2015-08-17T16:07:19"/>
    <d v="2015-10-01T13:00:00"/>
    <s v="theater/plays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n v="57.173913043478258"/>
    <b v="0"/>
    <n v="43.833333333333336"/>
    <d v="2015-08-05T15:45:46"/>
    <d v="2015-10-04T15:45:46"/>
    <s v="theater/plays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e v="#DIV/0!"/>
    <b v="0"/>
    <n v="0"/>
    <d v="2016-11-01T06:18:40"/>
    <d v="2016-12-01T07:18:40"/>
    <s v="theater/plays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n v="248.5"/>
    <b v="0"/>
    <n v="86.135181975736558"/>
    <d v="2016-06-13T15:09:20"/>
    <d v="2016-07-11T15:09:20"/>
    <s v="theater/plays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n v="79.400000000000006"/>
    <b v="0"/>
    <n v="12.196620583717358"/>
    <d v="2015-05-27T21:44:14"/>
    <d v="2015-06-27T21:44:14"/>
    <s v="theater/plays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n v="5"/>
    <b v="0"/>
    <n v="0.1"/>
    <d v="2014-10-03T09:36:19"/>
    <d v="2014-10-07T04:30:00"/>
    <s v="theater/plays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n v="5.5"/>
    <b v="0"/>
    <n v="0.22"/>
    <d v="2014-11-18T11:49:11"/>
    <d v="2015-01-02T11:49:11"/>
    <s v="theater/plays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n v="25"/>
    <b v="0"/>
    <n v="0.90909090909090906"/>
    <d v="2014-10-28T14:05:37"/>
    <d v="2014-11-25T01:00:00"/>
    <s v="theater/plays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e v="#DIV/0!"/>
    <b v="0"/>
    <n v="0"/>
    <d v="2015-04-17T21:41:54"/>
    <d v="2015-06-16T21:41:54"/>
    <s v="theater/plays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n v="137.07692307692307"/>
    <b v="0"/>
    <n v="35.64"/>
    <d v="2015-10-02T18:41:08"/>
    <d v="2015-11-02T16:50:00"/>
    <s v="theater/plays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e v="#DIV/0!"/>
    <b v="0"/>
    <n v="0"/>
    <d v="2015-07-28T15:54:35"/>
    <d v="2015-08-27T15:54:35"/>
    <s v="theater/plays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n v="5"/>
    <b v="0"/>
    <n v="0.25"/>
    <d v="2015-04-15T19:14:28"/>
    <d v="2015-05-15T19:14:28"/>
    <s v="theater/plays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n v="39"/>
    <b v="0"/>
    <n v="3.25"/>
    <d v="2015-01-27T20:00:22"/>
    <d v="2015-02-28T08:00:00"/>
    <s v="theater/plays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n v="50.5"/>
    <b v="0"/>
    <n v="3.3666666666666663"/>
    <d v="2016-09-02T03:25:44"/>
    <d v="2016-10-02T03:25:44"/>
    <s v="theater/plays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e v="#DIV/0!"/>
    <b v="0"/>
    <n v="0"/>
    <d v="2014-07-09T07:48:43"/>
    <d v="2014-09-07T07:48:43"/>
    <s v="theater/plays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n v="49.28125"/>
    <b v="0"/>
    <n v="15.770000000000001"/>
    <d v="2015-01-12T02:53:41"/>
    <d v="2015-02-11T02:53:41"/>
    <s v="theater/plays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n v="25"/>
    <b v="0"/>
    <n v="0.625"/>
    <d v="2016-03-10T16:51:20"/>
    <d v="2016-04-08T18:35:00"/>
    <s v="theater/plays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n v="1"/>
    <b v="0"/>
    <n v="5.0000000000000001E-4"/>
    <d v="2016-03-04T19:49:02"/>
    <d v="2016-05-03T18:49:02"/>
    <s v="theater/plays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n v="25"/>
    <b v="0"/>
    <n v="9.6153846153846159E-2"/>
    <d v="2015-08-27T18:58:10"/>
    <d v="2015-10-26T18:58:10"/>
    <s v="theater/plays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e v="#DIV/0!"/>
    <b v="0"/>
    <n v="0"/>
    <d v="2016-06-29T01:09:46"/>
    <d v="2016-07-29T23:29:00"/>
    <s v="theater/plays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e v="#DIV/0!"/>
    <b v="0"/>
    <n v="0"/>
    <d v="2014-05-15T15:37:44"/>
    <d v="2014-07-14T15:37:44"/>
    <s v="theater/plays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n v="53.125"/>
    <b v="0"/>
    <n v="24.285714285714285"/>
    <d v="2015-10-29T20:22:21"/>
    <d v="2015-11-28T21:22:21"/>
    <s v="theater/plays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e v="#DIV/0!"/>
    <b v="0"/>
    <n v="0"/>
    <d v="2016-03-28T22:22:07"/>
    <d v="2016-04-25T00:20:00"/>
    <s v="theater/plays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n v="7"/>
    <b v="0"/>
    <n v="2.5000000000000001E-2"/>
    <d v="2016-05-23T23:25:54"/>
    <d v="2016-07-08T23:25:54"/>
    <s v="theater/plays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n v="40.0625"/>
    <b v="0"/>
    <n v="32.049999999999997"/>
    <d v="2014-06-26T22:48:32"/>
    <d v="2014-08-02T14:00:00"/>
    <s v="theater/plays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n v="24.333333333333332"/>
    <b v="0"/>
    <n v="24.333333333333336"/>
    <d v="2014-08-29T18:55:56"/>
    <d v="2014-09-28T18:55:56"/>
    <s v="theater/plays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n v="11.25"/>
    <b v="0"/>
    <n v="1.5"/>
    <d v="2015-12-04T20:17:36"/>
    <d v="2016-01-03T20:17:36"/>
    <s v="theater/plays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n v="10.5"/>
    <b v="0"/>
    <n v="0.42"/>
    <d v="2014-04-16T21:23:30"/>
    <d v="2014-05-08T21:23:30"/>
    <s v="theater/plays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n v="15"/>
    <b v="0"/>
    <n v="3.214285714285714"/>
    <d v="2015-11-03T14:54:54"/>
    <d v="2015-11-28T14:54:54"/>
    <s v="theater/plays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e v="#DIV/0!"/>
    <b v="0"/>
    <n v="0"/>
    <d v="2015-10-19T03:41:57"/>
    <d v="2015-11-18T04:41:57"/>
    <s v="theater/plays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n v="42"/>
    <b v="0"/>
    <n v="6.3"/>
    <d v="2015-02-18T17:19:46"/>
    <d v="2015-04-19T16:19:46"/>
    <s v="theater/plays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n v="71.25"/>
    <b v="0"/>
    <n v="14.249999999999998"/>
    <d v="2016-02-14T05:39:40"/>
    <d v="2016-04-14T04:39:40"/>
    <s v="theater/plays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n v="22.5"/>
    <b v="0"/>
    <n v="0.6"/>
    <d v="2014-06-11T17:04:38"/>
    <d v="2014-07-24T02:59:00"/>
    <s v="theater/plays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n v="41"/>
    <b v="0"/>
    <n v="24.117647058823529"/>
    <d v="2017-02-04T06:58:27"/>
    <d v="2017-03-06T06:58:27"/>
    <s v="theater/plays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n v="47.909090909090907"/>
    <b v="0"/>
    <n v="10.54"/>
    <d v="2016-03-23T19:34:33"/>
    <d v="2016-05-22T19:34:33"/>
    <s v="theater/plays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n v="35.166666666666664"/>
    <b v="0"/>
    <n v="7.4690265486725664"/>
    <d v="2016-08-19T20:30:46"/>
    <d v="2016-08-29T03:55:00"/>
    <s v="theater/plays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n v="5.5"/>
    <b v="0"/>
    <n v="7.3333333333333334E-2"/>
    <d v="2016-03-18T20:43:31"/>
    <d v="2016-04-17T20:43:31"/>
    <s v="theater/plays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n v="22.666666666666668"/>
    <b v="0"/>
    <n v="0.97142857142857131"/>
    <d v="2014-06-21T12:52:06"/>
    <d v="2014-07-21T12:52:06"/>
    <s v="theater/plays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n v="26.375"/>
    <b v="0"/>
    <n v="21.099999999999998"/>
    <d v="2014-12-08T01:37:14"/>
    <d v="2015-02-06T01:37:14"/>
    <s v="theater/plays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n v="105.54054054054055"/>
    <b v="0"/>
    <n v="78.100000000000009"/>
    <d v="2016-04-09T16:25:10"/>
    <d v="2016-05-09T04:00:00"/>
    <s v="theater/plays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n v="29.09090909090909"/>
    <b v="0"/>
    <n v="32"/>
    <d v="2016-05-03T13:07:28"/>
    <d v="2016-06-02T13:07:28"/>
    <s v="theater/plays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e v="#DIV/0!"/>
    <b v="0"/>
    <n v="0"/>
    <d v="2016-06-13T20:48:18"/>
    <d v="2016-07-13T20:48:18"/>
    <s v="theater/plays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n v="62"/>
    <b v="0"/>
    <n v="47.692307692307693"/>
    <d v="2014-07-10T20:36:01"/>
    <d v="2014-08-01T07:00:00"/>
    <s v="theater/plays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n v="217.5"/>
    <b v="0"/>
    <n v="1.4500000000000002"/>
    <d v="2016-06-22T18:55:32"/>
    <d v="2016-07-22T18:55:32"/>
    <s v="theater/plays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n v="26.75"/>
    <b v="0"/>
    <n v="10.7"/>
    <d v="2014-12-02T15:25:53"/>
    <d v="2015-01-31T15:25:53"/>
    <s v="theater/plays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n v="18.333333333333332"/>
    <b v="0"/>
    <n v="1.8333333333333333"/>
    <d v="2015-03-06T21:40:57"/>
    <d v="2015-03-29T20:00:00"/>
    <s v="theater/plays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n v="64.285714285714292"/>
    <b v="0"/>
    <n v="18"/>
    <d v="2014-06-05T14:22:27"/>
    <d v="2014-07-05T14:22:27"/>
    <s v="theater/plays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n v="175"/>
    <b v="0"/>
    <n v="4.083333333333333"/>
    <d v="2016-05-18T04:19:09"/>
    <d v="2016-07-17T04:19:09"/>
    <s v="theater/plays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n v="34"/>
    <b v="0"/>
    <n v="20"/>
    <d v="2015-05-08T19:26:20"/>
    <d v="2015-07-07T19:26:20"/>
    <s v="theater/plays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n v="84.282608695652172"/>
    <b v="0"/>
    <n v="34.802513464991023"/>
    <d v="2014-04-18T20:52:36"/>
    <d v="2014-05-20T06:59:00"/>
    <s v="theater/plays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n v="9.5"/>
    <b v="0"/>
    <n v="6.3333333333333339"/>
    <d v="2014-10-08T23:07:24"/>
    <d v="2014-11-08T00:00:00"/>
    <s v="theater/plays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n v="33.736842105263158"/>
    <b v="0"/>
    <n v="32.049999999999997"/>
    <d v="2016-01-30T16:58:40"/>
    <d v="2016-02-20T21:05:00"/>
    <s v="theater/plays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n v="37.53846153846154"/>
    <b v="0"/>
    <n v="9.76"/>
    <d v="2016-04-07T13:09:54"/>
    <d v="2016-05-06T13:04:00"/>
    <s v="theater/plays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n v="11.615384615384615"/>
    <b v="0"/>
    <n v="37.75"/>
    <d v="2014-05-06T22:11:30"/>
    <d v="2014-05-16T22:11:30"/>
    <s v="theater/plays"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n v="8"/>
    <b v="0"/>
    <n v="2.1333333333333333"/>
    <d v="2015-08-14T01:56:53"/>
    <d v="2015-08-29T01:56:53"/>
    <s v="theater/plays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e v="#DIV/0!"/>
    <b v="0"/>
    <n v="0"/>
    <d v="2015-10-09T17:59:41"/>
    <d v="2015-11-08T18:59:41"/>
    <s v="theater/plays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n v="23"/>
    <b v="0"/>
    <n v="4.1818181818181817"/>
    <d v="2016-02-01T16:08:13"/>
    <d v="2016-03-02T16:08:13"/>
    <s v="theater/plays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n v="100"/>
    <b v="0"/>
    <n v="20"/>
    <d v="2015-05-01T15:28:02"/>
    <d v="2015-05-31T15:28:02"/>
    <s v="theater/plays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n v="60.111111111111114"/>
    <b v="0"/>
    <n v="5.41"/>
    <d v="2015-10-12T22:34:19"/>
    <d v="2015-12-11T23:34:19"/>
    <s v="theater/plays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n v="3"/>
    <b v="0"/>
    <n v="6.0000000000000001E-3"/>
    <d v="2015-04-13T20:45:12"/>
    <d v="2015-05-13T20:45:12"/>
    <s v="theater/plays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n v="5"/>
    <b v="0"/>
    <n v="0.25"/>
    <d v="2014-06-19T09:21:30"/>
    <d v="2014-07-19T09:21:30"/>
    <s v="theater/plays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n v="17.5"/>
    <b v="0"/>
    <n v="35"/>
    <d v="2015-01-15T16:24:37"/>
    <d v="2015-02-14T11:27:00"/>
    <s v="theater/plays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n v="29.235294117647058"/>
    <b v="0"/>
    <n v="16.566666666666666"/>
    <d v="2014-11-07T06:24:24"/>
    <d v="2014-11-20T16:04:00"/>
    <s v="theater/plays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e v="#DIV/0!"/>
    <b v="0"/>
    <n v="0"/>
    <d v="2015-03-06T09:23:41"/>
    <d v="2015-04-05T08:23:41"/>
    <s v="theater/plays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n v="59.583333333333336"/>
    <b v="0"/>
    <n v="57.199999999999996"/>
    <d v="2015-02-26T23:07:06"/>
    <d v="2015-03-28T22:07:06"/>
    <s v="theater/plays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n v="82.571428571428569"/>
    <b v="0"/>
    <n v="16.514285714285716"/>
    <d v="2014-07-22T19:53:18"/>
    <d v="2014-08-31T19:51:49"/>
    <s v="theater/plays"/>
    <x v="1"/>
    <s v="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n v="10"/>
    <b v="0"/>
    <n v="0.125"/>
    <d v="2016-03-08T15:29:18"/>
    <d v="2016-05-07T14:29:18"/>
    <s v="theater/plays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n v="32.357142857142854"/>
    <b v="0"/>
    <n v="37.75"/>
    <d v="2017-02-09T23:08:28"/>
    <d v="2017-03-01T19:00:00"/>
    <s v="theater/plays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n v="5.75"/>
    <b v="0"/>
    <n v="1.8399999999999999"/>
    <d v="2014-08-28T01:02:41"/>
    <d v="2014-09-27T01:02:41"/>
    <s v="theater/plays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n v="100.5"/>
    <b v="0"/>
    <n v="10.050000000000001"/>
    <d v="2015-01-16T14:05:47"/>
    <d v="2015-02-15T14:05:47"/>
    <s v="theater/plays"/>
    <x v="1"/>
    <s v="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n v="1"/>
    <b v="0"/>
    <n v="0.2"/>
    <d v="2014-09-08T03:54:17"/>
    <d v="2014-10-08T03:54:17"/>
    <s v="theater/plays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n v="20"/>
    <b v="0"/>
    <n v="1.3333333333333335"/>
    <d v="2014-08-21T19:23:05"/>
    <d v="2014-10-20T19:23:05"/>
    <s v="theater/plays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n v="2"/>
    <b v="0"/>
    <n v="6.6666666666666671E-3"/>
    <d v="2016-01-22T18:33:07"/>
    <d v="2016-02-16T18:33:07"/>
    <s v="theater/plays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n v="5"/>
    <b v="0"/>
    <n v="0.25"/>
    <d v="2014-07-28T18:33:01"/>
    <d v="2014-08-26T16:28:00"/>
    <s v="theater/plays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n v="15"/>
    <b v="0"/>
    <n v="6"/>
    <d v="2015-06-22T23:08:27"/>
    <d v="2015-07-22T23:08:27"/>
    <s v="theater/plays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n v="25"/>
    <b v="0"/>
    <n v="3.8860103626943006"/>
    <d v="2014-07-31T16:49:20"/>
    <d v="2014-09-09T16:49:20"/>
    <s v="theater/plays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n v="45.842105263157897"/>
    <b v="0"/>
    <n v="24.194444444444443"/>
    <d v="2014-10-09T18:29:26"/>
    <d v="2014-10-26T18:29:26"/>
    <s v="theater/plays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n v="4.75"/>
    <b v="0"/>
    <n v="7.6"/>
    <d v="2014-12-29T13:04:38"/>
    <d v="2015-01-28T13:04:38"/>
    <s v="theater/plays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e v="#DIV/0!"/>
    <b v="0"/>
    <n v="0"/>
    <d v="2015-04-02T13:04:09"/>
    <d v="2015-05-02T13:04:09"/>
    <s v="theater/plays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n v="13"/>
    <b v="0"/>
    <n v="1.3"/>
    <d v="2015-01-17T07:13:43"/>
    <d v="2015-02-16T07:13:43"/>
    <s v="theater/plays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e v="#DIV/0!"/>
    <b v="0"/>
    <n v="0"/>
    <d v="2016-02-19T05:54:29"/>
    <d v="2016-03-05T05:54:29"/>
    <s v="theater/plays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n v="1"/>
    <b v="0"/>
    <n v="1.4285714285714287E-2"/>
    <d v="2015-06-19T18:44:23"/>
    <d v="2015-07-19T18:44:23"/>
    <s v="theater/plays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n v="10"/>
    <b v="0"/>
    <n v="14.000000000000002"/>
    <d v="2014-08-18T20:56:40"/>
    <d v="2014-09-17T20:56:40"/>
    <s v="theater/plays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n v="52.5"/>
    <b v="0"/>
    <n v="1.05"/>
    <d v="2014-08-05T16:07:54"/>
    <d v="2014-09-04T16:07:54"/>
    <s v="theater/plays"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n v="32.5"/>
    <b v="0"/>
    <n v="8.6666666666666679"/>
    <d v="2016-09-07T21:51:48"/>
    <d v="2016-10-07T21:51:48"/>
    <s v="theater/plays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n v="7.25"/>
    <b v="0"/>
    <n v="0.82857142857142851"/>
    <d v="2016-02-17T16:13:16"/>
    <d v="2016-04-15T16:28:00"/>
    <s v="theater/plays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n v="33.333333333333336"/>
    <b v="0"/>
    <n v="16.666666666666664"/>
    <d v="2015-02-22T04:34:59"/>
    <d v="2015-03-24T03:34:59"/>
    <s v="theater/plays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n v="62.5"/>
    <b v="0"/>
    <n v="0.83333333333333337"/>
    <d v="2014-08-27T21:52:38"/>
    <d v="2014-10-26T21:52:38"/>
    <s v="theater/plays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n v="63.558375634517766"/>
    <b v="0"/>
    <n v="69.561111111111103"/>
    <d v="2014-12-17T14:01:07"/>
    <d v="2015-02-01T02:54:00"/>
    <s v="theater/plays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e v="#DIV/0!"/>
    <b v="0"/>
    <n v="0"/>
    <d v="2016-02-08T23:59:23"/>
    <d v="2016-03-24T22:59:23"/>
    <s v="theater/plays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n v="10"/>
    <b v="0"/>
    <n v="1.25"/>
    <d v="2015-08-01T16:04:57"/>
    <d v="2015-08-31T16:04:57"/>
    <s v="theater/plays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n v="62.5"/>
    <b v="0"/>
    <n v="5"/>
    <d v="2015-05-27T05:42:16"/>
    <d v="2015-07-26T05:42:16"/>
    <s v="theater/plays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e v="#DIV/0!"/>
    <b v="0"/>
    <n v="0"/>
    <d v="2015-10-05T15:43:59"/>
    <d v="2015-12-04T16:43:59"/>
    <s v="theater/plays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n v="30.714285714285715"/>
    <b v="0"/>
    <n v="7.166666666666667"/>
    <d v="2017-02-02T23:18:01"/>
    <d v="2017-02-23T01:00:00"/>
    <s v="theater/plays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n v="51"/>
    <b v="0"/>
    <n v="28.050000000000004"/>
    <d v="2014-05-06T22:31:40"/>
    <d v="2014-06-05T22:31:40"/>
    <s v="theater/plays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e v="#DIV/0!"/>
    <b v="0"/>
    <n v="0"/>
    <d v="2015-11-14T00:36:10"/>
    <d v="2015-12-14T00:36:10"/>
    <s v="theater/plays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n v="66.666666666666671"/>
    <b v="0"/>
    <n v="16"/>
    <d v="2016-01-05T15:43:19"/>
    <d v="2016-02-03T18:49:00"/>
    <s v="theater/plays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e v="#DIV/0!"/>
    <b v="0"/>
    <n v="0"/>
    <d v="2014-10-29T14:02:44"/>
    <d v="2014-12-18T15:02:44"/>
    <s v="theater/plays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n v="59"/>
    <b v="0"/>
    <n v="6.8287037037037033"/>
    <d v="2015-10-16T19:25:16"/>
    <d v="2015-12-15T20:25:16"/>
    <s v="theater/plays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n v="65.340319148936175"/>
    <b v="0"/>
    <n v="25.698702928870294"/>
    <d v="2016-09-01T06:27:04"/>
    <d v="2016-10-02T09:00:00"/>
    <s v="theater/plays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n v="100"/>
    <b v="0"/>
    <n v="1.4814814814814816"/>
    <d v="2015-03-04T22:44:10"/>
    <d v="2015-04-03T21:44:10"/>
    <s v="theater/plays"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n v="147.4"/>
    <b v="0"/>
    <n v="36.85"/>
    <d v="2014-09-21T21:11:27"/>
    <d v="2014-10-21T21:11:27"/>
    <s v="theater/plays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n v="166.05882352941177"/>
    <b v="0"/>
    <n v="47.05"/>
    <d v="2014-06-14T22:29:24"/>
    <d v="2014-07-01T22:30:00"/>
    <s v="theater/plays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n v="40"/>
    <b v="0"/>
    <n v="11.428571428571429"/>
    <d v="2016-05-07T01:41:55"/>
    <d v="2016-05-24T14:25:00"/>
    <s v="theater/plays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n v="75.25"/>
    <b v="0"/>
    <n v="12.04"/>
    <d v="2014-08-18T19:10:10"/>
    <d v="2014-10-17T19:10:10"/>
    <s v="theater/plays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n v="60"/>
    <b v="0"/>
    <n v="60"/>
    <d v="2015-10-28T16:06:07"/>
    <d v="2015-12-01T05:59:00"/>
    <s v="theater/plays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n v="1250"/>
    <b v="0"/>
    <n v="31.25"/>
    <d v="2015-05-20T05:33:24"/>
    <d v="2015-07-18T03:00:00"/>
    <s v="theater/plays"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n v="10.5"/>
    <b v="0"/>
    <n v="0.42"/>
    <d v="2016-07-08T11:22:34"/>
    <d v="2016-09-06T11:22:34"/>
    <s v="theater/plays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n v="7"/>
    <b v="0"/>
    <n v="0.21"/>
    <d v="2014-12-22T02:01:04"/>
    <d v="2015-01-20T19:16:00"/>
    <s v="theater/plays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e v="#DIV/0!"/>
    <b v="0"/>
    <n v="0"/>
    <d v="2014-11-05T22:58:45"/>
    <d v="2014-11-20T22:58:45"/>
    <s v="theater/plays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n v="56.25"/>
    <b v="0"/>
    <n v="37.5"/>
    <d v="2015-03-11T05:16:22"/>
    <d v="2015-04-10T05:00:00"/>
    <s v="theater/plays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n v="1"/>
    <b v="0"/>
    <n v="0.02"/>
    <d v="2014-07-22T04:49:49"/>
    <d v="2014-08-21T04:49:49"/>
    <s v="theater/plays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n v="38.333333333333336"/>
    <b v="0"/>
    <n v="8.2142857142857135"/>
    <d v="2014-09-22T15:36:50"/>
    <d v="2014-10-22T15:36:50"/>
    <s v="theater/plays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n v="27.5"/>
    <b v="0"/>
    <n v="2.1999999999999997"/>
    <d v="2014-12-18T00:32:23"/>
    <d v="2015-01-11T01:00:00"/>
    <s v="theater/plays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n v="32.978021978021978"/>
    <b v="0"/>
    <n v="17.652941176470588"/>
    <d v="2016-03-07T12:13:07"/>
    <d v="2016-04-11T11:13:07"/>
    <s v="theater/plays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n v="16"/>
    <b v="0"/>
    <n v="0.08"/>
    <d v="2015-06-14T23:00:15"/>
    <d v="2015-07-14T23:00:15"/>
    <s v="theater/plays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n v="1"/>
    <b v="0"/>
    <n v="6.6666666666666666E-2"/>
    <d v="2014-09-23T15:16:31"/>
    <d v="2014-10-23T15:16:31"/>
    <s v="theater/plays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e v="#DIV/0!"/>
    <b v="0"/>
    <n v="0"/>
    <d v="2014-05-02T19:26:37"/>
    <d v="2014-05-09T06:53:00"/>
    <s v="theater/plays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n v="86.615384615384613"/>
    <b v="0"/>
    <n v="37.533333333333339"/>
    <d v="2014-08-14T21:05:16"/>
    <d v="2014-10-13T21:05:16"/>
    <s v="theater/plays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n v="55"/>
    <b v="0"/>
    <n v="22"/>
    <d v="2014-10-16T16:33:48"/>
    <d v="2014-11-15T20:00:00"/>
    <s v="theater/plays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e v="#DIV/0!"/>
    <b v="0"/>
    <n v="0"/>
    <d v="2016-08-31T20:11:25"/>
    <d v="2016-10-01T04:00:00"/>
    <s v="theater/plays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n v="41.952380952380949"/>
    <b v="0"/>
    <n v="17.62"/>
    <d v="2014-05-20T15:33:51"/>
    <d v="2014-06-19T15:33:51"/>
    <s v="theater/plays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n v="88.333333333333329"/>
    <b v="0"/>
    <n v="53"/>
    <d v="2016-06-13T22:23:59"/>
    <d v="2016-07-03T19:59:00"/>
    <s v="theater/plays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n v="129.16666666666666"/>
    <b v="0"/>
    <n v="22.142857142857142"/>
    <d v="2015-11-02T23:14:40"/>
    <d v="2015-11-25T23:00:00"/>
    <s v="theater/plays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n v="23.75"/>
    <b v="0"/>
    <n v="2.5333333333333332"/>
    <d v="2016-03-17T01:27:24"/>
    <d v="2016-04-01T03:59:00"/>
    <s v="theater/plays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n v="35.714285714285715"/>
    <b v="0"/>
    <n v="2.5"/>
    <d v="2014-08-15T15:22:32"/>
    <d v="2014-09-16T03:00:00"/>
    <s v="theater/plays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n v="57"/>
    <b v="0"/>
    <n v="2.85"/>
    <d v="2014-05-20T16:40:56"/>
    <d v="2014-06-23T16:00:00"/>
    <s v="theater/plays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e v="#DIV/0!"/>
    <b v="0"/>
    <n v="0"/>
    <d v="2016-02-21T03:23:43"/>
    <d v="2016-04-21T02:23:43"/>
    <s v="theater/plays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n v="163.33333333333334"/>
    <b v="0"/>
    <n v="2.4500000000000002"/>
    <d v="2016-06-02T17:44:28"/>
    <d v="2016-07-02T17:44:28"/>
    <s v="theater/plays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n v="15"/>
    <b v="0"/>
    <n v="1.4210526315789473"/>
    <d v="2014-05-28T16:21:24"/>
    <d v="2014-06-27T16:21:24"/>
    <s v="theater/plays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n v="64.166666666666671"/>
    <b v="0"/>
    <n v="19.25"/>
    <d v="2015-03-30T14:07:06"/>
    <d v="2015-04-29T14:07:06"/>
    <s v="theater/plays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n v="6.75"/>
    <b v="0"/>
    <n v="0.67500000000000004"/>
    <d v="2014-07-13T22:50:11"/>
    <d v="2014-08-12T22:50:11"/>
    <s v="theater/plays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n v="25"/>
    <b v="0"/>
    <n v="0.16666666666666669"/>
    <d v="2016-04-19T00:56:28"/>
    <d v="2016-05-19T00:56:28"/>
    <s v="theater/plays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n v="179.11764705882354"/>
    <b v="0"/>
    <n v="60.9"/>
    <d v="2015-08-19T02:49:10"/>
    <d v="2015-09-28T02:49:10"/>
    <s v="theater/plays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n v="34.950000000000003"/>
    <b v="0"/>
    <n v="1"/>
    <d v="2016-12-14T23:07:35"/>
    <d v="2017-01-13T23:05:00"/>
    <s v="theater/plays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n v="33.07692307692308"/>
    <b v="0"/>
    <n v="34.4"/>
    <d v="2015-01-18T15:52:36"/>
    <d v="2015-02-28T12:00:00"/>
    <s v="theater/plays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n v="27.5"/>
    <b v="0"/>
    <n v="16.5"/>
    <d v="2015-01-27T16:00:20"/>
    <d v="2015-03-01T03:00:00"/>
    <s v="theater/plays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e v="#DIV/0!"/>
    <b v="0"/>
    <n v="0"/>
    <d v="2016-11-26T19:18:51"/>
    <d v="2016-12-26T19:18:51"/>
    <s v="theater/plays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n v="2"/>
    <b v="0"/>
    <n v="0.4"/>
    <d v="2014-06-22T18:35:11"/>
    <d v="2014-08-21T18:35:11"/>
    <s v="theater/plays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n v="18.5"/>
    <b v="0"/>
    <n v="1.0571428571428572"/>
    <d v="2015-03-15T08:17:06"/>
    <d v="2015-05-09T04:00:00"/>
    <s v="theater/plays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n v="35"/>
    <b v="0"/>
    <n v="26.727272727272727"/>
    <d v="2015-10-06T13:16:15"/>
    <d v="2015-11-05T14:16:15"/>
    <s v="theater/plays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n v="44.307692307692307"/>
    <b v="0"/>
    <n v="28.799999999999997"/>
    <d v="2014-05-20T01:06:09"/>
    <d v="2014-06-30T17:28:00"/>
    <s v="theater/plays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e v="#DIV/0!"/>
    <b v="0"/>
    <n v="0"/>
    <d v="2014-09-23T19:05:49"/>
    <d v="2014-10-21T19:51:00"/>
    <s v="theater/plays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n v="222.5"/>
    <b v="0"/>
    <n v="8.9"/>
    <d v="2016-11-21T17:03:14"/>
    <d v="2016-12-21T17:03:14"/>
    <s v="theater/plays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e v="#DIV/0!"/>
    <b v="0"/>
    <n v="0"/>
    <d v="2016-12-28T18:54:02"/>
    <d v="2017-01-27T18:54:02"/>
    <s v="theater/plays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n v="5"/>
    <b v="0"/>
    <n v="0.16666666666666669"/>
    <d v="2016-05-20T22:32:01"/>
    <d v="2016-06-19T22:32:01"/>
    <s v="theater/plays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e v="#DIV/0!"/>
    <b v="0"/>
    <n v="0"/>
    <d v="2016-05-21T16:45:16"/>
    <d v="2016-06-14T18:54:00"/>
    <s v="theater/plays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n v="29.166666666666668"/>
    <b v="0"/>
    <n v="15.737410071942445"/>
    <d v="2015-02-06T13:57:05"/>
    <d v="2015-03-08T12:57:05"/>
    <s v="theater/plays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n v="1.5"/>
    <b v="0"/>
    <n v="2"/>
    <d v="2015-10-30T04:32:33"/>
    <d v="2015-11-14T23:00:00"/>
    <s v="theater/plays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n v="126.5"/>
    <b v="0"/>
    <n v="21.685714285714287"/>
    <d v="2015-12-15T18:16:56"/>
    <d v="2016-01-14T18:16:56"/>
    <s v="theater/plays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n v="10"/>
    <b v="0"/>
    <n v="0.33333333333333337"/>
    <d v="2016-09-09T10:28:26"/>
    <d v="2016-10-09T10:28:26"/>
    <s v="theater/plays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n v="10"/>
    <b v="0"/>
    <n v="0.2857142857142857"/>
    <d v="2015-02-23T14:29:35"/>
    <d v="2015-03-24T03:59:00"/>
    <s v="theater/plays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n v="9.4"/>
    <b v="0"/>
    <n v="4.7"/>
    <d v="2015-10-27T22:34:59"/>
    <d v="2015-11-21T04:00:00"/>
    <s v="theater/plays"/>
    <x v="1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e v="#DIV/0!"/>
    <b v="0"/>
    <n v="0"/>
    <d v="2016-06-17T17:49:46"/>
    <d v="2016-07-17T17:49:46"/>
    <s v="theater/plays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n v="72"/>
    <b v="0"/>
    <n v="10.8"/>
    <d v="2014-12-17T14:42:04"/>
    <d v="2015-01-16T10:26:00"/>
    <s v="theater/plays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n v="30"/>
    <b v="0"/>
    <n v="4.8"/>
    <d v="2015-04-28T17:34:48"/>
    <d v="2015-05-31T17:35:00"/>
    <s v="theater/plays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n v="10.666666666666666"/>
    <b v="0"/>
    <n v="3.2"/>
    <d v="2015-07-24T16:08:57"/>
    <d v="2015-08-07T15:00:00"/>
    <s v="theater/plays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n v="25.5"/>
    <b v="0"/>
    <n v="12.75"/>
    <d v="2014-12-17T12:09:11"/>
    <d v="2015-01-16T12:09:11"/>
    <s v="theater/plays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n v="20"/>
    <b v="0"/>
    <n v="1.8181818181818181E-2"/>
    <d v="2015-02-04T04:40:47"/>
    <d v="2015-04-05T03:40:47"/>
    <s v="theater/plays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n v="15"/>
    <b v="0"/>
    <n v="2.4"/>
    <d v="2015-06-23T19:34:53"/>
    <d v="2015-08-22T19:34:53"/>
    <s v="theater/plays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n v="91.25"/>
    <b v="0"/>
    <n v="36.5"/>
    <d v="2014-09-08T02:05:00"/>
    <d v="2014-10-22T04:59:00"/>
    <s v="theater/plays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n v="800"/>
    <b v="0"/>
    <n v="2.666666666666667"/>
    <d v="2016-11-19T00:45:50"/>
    <d v="2016-12-19T00:45:50"/>
    <s v="theater/plays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n v="80"/>
    <b v="0"/>
    <n v="11.428571428571429"/>
    <d v="2017-01-15T12:43:39"/>
    <d v="2017-02-28T08:51:00"/>
    <s v="theater/plays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e v="#DIV/0!"/>
    <b v="0"/>
    <n v="0"/>
    <d v="2015-12-06T19:47:17"/>
    <d v="2016-01-31T23:55:00"/>
    <s v="theater/plays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e v="#DIV/0!"/>
    <b v="0"/>
    <n v="0"/>
    <d v="2016-05-05T17:19:57"/>
    <d v="2016-06-04T17:19:57"/>
    <s v="theater/plays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n v="50"/>
    <b v="0"/>
    <n v="1.1111111111111112"/>
    <d v="2016-07-19T20:24:33"/>
    <d v="2016-09-02T20:24:33"/>
    <s v="theater/plays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e v="#DIV/0!"/>
    <b v="0"/>
    <n v="0"/>
    <d v="2014-10-15T02:59:50"/>
    <d v="2014-10-25T02:59:50"/>
    <s v="theater/plays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e v="#DIV/0!"/>
    <b v="0"/>
    <n v="0"/>
    <d v="2016-12-26T21:41:22"/>
    <d v="2017-01-25T21:41:22"/>
    <s v="theater/plays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n v="22.833333333333332"/>
    <b v="0"/>
    <n v="27.400000000000002"/>
    <d v="2016-04-15T20:21:13"/>
    <d v="2016-05-15T20:21:13"/>
    <s v="theater/plays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n v="16.666666666666668"/>
    <b v="0"/>
    <n v="10"/>
    <d v="2015-07-03T19:59:26"/>
    <d v="2015-08-26T18:32:00"/>
    <s v="theater/plays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n v="45.785714285714285"/>
    <b v="0"/>
    <n v="21.366666666666667"/>
    <d v="2016-09-27T06:40:34"/>
    <d v="2016-10-27T06:40:34"/>
    <s v="theater/plays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n v="383.33333333333331"/>
    <b v="0"/>
    <n v="6.9696969696969706"/>
    <d v="2016-11-23T00:15:09"/>
    <d v="2016-12-26T00:15:09"/>
    <s v="theater/plays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n v="106.96969696969697"/>
    <b v="0"/>
    <n v="70.599999999999994"/>
    <d v="2015-02-18T01:11:06"/>
    <d v="2015-04-02T01:00:00"/>
    <s v="theater/plays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n v="10.25"/>
    <b v="0"/>
    <n v="2.0500000000000003"/>
    <d v="2014-09-01T22:00:01"/>
    <d v="2014-09-24T22:00:01"/>
    <s v="theater/plays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n v="59"/>
    <b v="0"/>
    <n v="1.9666666666666666"/>
    <d v="2017-02-01T00:45:37"/>
    <d v="2017-03-03T05:00:00"/>
    <s v="theater/plays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e v="#DIV/0!"/>
    <b v="0"/>
    <n v="0"/>
    <d v="2015-10-30T12:56:44"/>
    <d v="2015-11-29T13:56:44"/>
    <s v="theater/plays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n v="14.333333333333334"/>
    <b v="0"/>
    <n v="28.666666666666668"/>
    <d v="2016-05-22T15:02:31"/>
    <d v="2016-07-21T15:02:31"/>
    <s v="theater/plays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n v="15.666666666666666"/>
    <b v="0"/>
    <n v="3.1333333333333333"/>
    <d v="2015-01-25T03:15:40"/>
    <d v="2015-02-24T03:15:40"/>
    <s v="theater/plays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n v="1"/>
    <b v="0"/>
    <n v="0.04"/>
    <d v="2016-01-31T22:43:06"/>
    <d v="2016-02-28T00:00:00"/>
    <s v="theater/plays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n v="1"/>
    <b v="0"/>
    <n v="0.2"/>
    <d v="2015-12-20T13:45:23"/>
    <d v="2016-01-08T06:34:00"/>
    <s v="theater/plays"/>
    <x v="1"/>
    <s v="plays"/>
  </r>
  <r>
    <m/>
    <m/>
    <m/>
    <m/>
    <m/>
    <x v="4"/>
    <x v="21"/>
    <m/>
    <m/>
    <m/>
    <m/>
    <m/>
    <m/>
    <m/>
    <m/>
    <m/>
    <m/>
    <m/>
    <x v="9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CF44B25-63C0-3E46-AFE1-8956F093D679}" name="StatePivot" cacheId="2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9">
  <location ref="A3:F14" firstHeaderRow="1" firstDataRow="2" firstDataCol="1" rowPageCount="1" colPageCount="1"/>
  <pivotFields count="20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x="3"/>
        <item x="2"/>
        <item x="1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state" fld="5" subtotal="count" baseField="0" baseItem="0" numFmtId="1"/>
  </dataFields>
  <formats count="1">
    <format dxfId="2">
      <pivotArea outline="0" collapsedLevelsAreSubtotals="1" fieldPosition="0"/>
    </format>
  </formats>
  <chartFormats count="117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6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7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7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7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7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8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8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8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8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8" format="4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4"/>
          </reference>
        </references>
      </pivotArea>
    </chartFormat>
    <chartFormat chart="8" format="5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5"/>
          </reference>
        </references>
      </pivotArea>
    </chartFormat>
    <chartFormat chart="8" format="6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6"/>
          </reference>
        </references>
      </pivotArea>
    </chartFormat>
    <chartFormat chart="8" format="7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7"/>
          </reference>
        </references>
      </pivotArea>
    </chartFormat>
    <chartFormat chart="8" format="8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8"/>
          </reference>
        </references>
      </pivotArea>
    </chartFormat>
    <chartFormat chart="8" format="9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0"/>
          </reference>
        </references>
      </pivotArea>
    </chartFormat>
    <chartFormat chart="8" format="10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1"/>
          </reference>
        </references>
      </pivotArea>
    </chartFormat>
    <chartFormat chart="8" format="11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2"/>
          </reference>
        </references>
      </pivotArea>
    </chartFormat>
    <chartFormat chart="8" format="12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3"/>
          </reference>
        </references>
      </pivotArea>
    </chartFormat>
    <chartFormat chart="7" format="4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4"/>
          </reference>
        </references>
      </pivotArea>
    </chartFormat>
    <chartFormat chart="7" format="5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5"/>
          </reference>
        </references>
      </pivotArea>
    </chartFormat>
    <chartFormat chart="7" format="6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6"/>
          </reference>
        </references>
      </pivotArea>
    </chartFormat>
    <chartFormat chart="7" format="7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7"/>
          </reference>
        </references>
      </pivotArea>
    </chartFormat>
    <chartFormat chart="7" format="8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8"/>
          </reference>
        </references>
      </pivotArea>
    </chartFormat>
    <chartFormat chart="7" format="9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0"/>
          </reference>
        </references>
      </pivotArea>
    </chartFormat>
    <chartFormat chart="7" format="10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1"/>
          </reference>
        </references>
      </pivotArea>
    </chartFormat>
    <chartFormat chart="7" format="11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2"/>
          </reference>
        </references>
      </pivotArea>
    </chartFormat>
    <chartFormat chart="7" format="12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3"/>
          </reference>
        </references>
      </pivotArea>
    </chartFormat>
    <chartFormat chart="6" format="4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4"/>
          </reference>
        </references>
      </pivotArea>
    </chartFormat>
    <chartFormat chart="6" format="5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5"/>
          </reference>
        </references>
      </pivotArea>
    </chartFormat>
    <chartFormat chart="6" format="6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6"/>
          </reference>
        </references>
      </pivotArea>
    </chartFormat>
    <chartFormat chart="6" format="7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7"/>
          </reference>
        </references>
      </pivotArea>
    </chartFormat>
    <chartFormat chart="6" format="8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8"/>
          </reference>
        </references>
      </pivotArea>
    </chartFormat>
    <chartFormat chart="6" format="9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0"/>
          </reference>
        </references>
      </pivotArea>
    </chartFormat>
    <chartFormat chart="6" format="10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1"/>
          </reference>
        </references>
      </pivotArea>
    </chartFormat>
    <chartFormat chart="6" format="11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2"/>
          </reference>
        </references>
      </pivotArea>
    </chartFormat>
    <chartFormat chart="6" format="12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3"/>
          </reference>
        </references>
      </pivotArea>
    </chartFormat>
    <chartFormat chart="5" format="4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4"/>
          </reference>
        </references>
      </pivotArea>
    </chartFormat>
    <chartFormat chart="5" format="5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5"/>
          </reference>
        </references>
      </pivotArea>
    </chartFormat>
    <chartFormat chart="5" format="6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6"/>
          </reference>
        </references>
      </pivotArea>
    </chartFormat>
    <chartFormat chart="5" format="7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7"/>
          </reference>
        </references>
      </pivotArea>
    </chartFormat>
    <chartFormat chart="5" format="8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8"/>
          </reference>
        </references>
      </pivotArea>
    </chartFormat>
    <chartFormat chart="5" format="9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0"/>
          </reference>
        </references>
      </pivotArea>
    </chartFormat>
    <chartFormat chart="5" format="10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1"/>
          </reference>
        </references>
      </pivotArea>
    </chartFormat>
    <chartFormat chart="5" format="11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2"/>
          </reference>
        </references>
      </pivotArea>
    </chartFormat>
    <chartFormat chart="5" format="12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3"/>
          </reference>
        </references>
      </pivotArea>
    </chartFormat>
    <chartFormat chart="4" format="4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4"/>
          </reference>
        </references>
      </pivotArea>
    </chartFormat>
    <chartFormat chart="4" format="5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5"/>
          </reference>
        </references>
      </pivotArea>
    </chartFormat>
    <chartFormat chart="4" format="6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6"/>
          </reference>
        </references>
      </pivotArea>
    </chartFormat>
    <chartFormat chart="4" format="7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7"/>
          </reference>
        </references>
      </pivotArea>
    </chartFormat>
    <chartFormat chart="4" format="8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8"/>
          </reference>
        </references>
      </pivotArea>
    </chartFormat>
    <chartFormat chart="4" format="9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0"/>
          </reference>
        </references>
      </pivotArea>
    </chartFormat>
    <chartFormat chart="4" format="10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1"/>
          </reference>
        </references>
      </pivotArea>
    </chartFormat>
    <chartFormat chart="4" format="11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2"/>
          </reference>
        </references>
      </pivotArea>
    </chartFormat>
    <chartFormat chart="4" format="12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3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4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5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6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7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8"/>
          </reference>
        </references>
      </pivotArea>
    </chartFormat>
    <chartFormat chart="3" format="9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0"/>
          </reference>
        </references>
      </pivotArea>
    </chartFormat>
    <chartFormat chart="3" format="10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1"/>
          </reference>
        </references>
      </pivotArea>
    </chartFormat>
    <chartFormat chart="3" format="11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2"/>
          </reference>
        </references>
      </pivotArea>
    </chartFormat>
    <chartFormat chart="3" format="12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3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4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5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6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7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8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0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1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2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4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5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6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7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8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0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1"/>
          </reference>
        </references>
      </pivotArea>
    </chartFormat>
    <chartFormat chart="1" format="11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2"/>
          </reference>
        </references>
      </pivotArea>
    </chartFormat>
    <chartFormat chart="1" format="12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0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1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2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B2FA58-C6BF-FC44-82C1-A51DB33FD6FC}">
  <dimension ref="A1:F14"/>
  <sheetViews>
    <sheetView tabSelected="1" zoomScale="130" zoomScaleNormal="130" workbookViewId="0">
      <selection activeCell="A3" sqref="A3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6" width="10" bestFit="1" customWidth="1"/>
    <col min="7" max="7" width="11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10" bestFit="1" customWidth="1"/>
  </cols>
  <sheetData>
    <row r="1" spans="1:6" x14ac:dyDescent="0.2">
      <c r="A1" s="8" t="s">
        <v>8223</v>
      </c>
      <c r="B1" t="s">
        <v>8325</v>
      </c>
    </row>
    <row r="3" spans="1:6" x14ac:dyDescent="0.2">
      <c r="A3" s="8" t="s">
        <v>8324</v>
      </c>
      <c r="B3" s="8" t="s">
        <v>8323</v>
      </c>
    </row>
    <row r="4" spans="1:6" x14ac:dyDescent="0.2">
      <c r="A4" s="8" t="s">
        <v>8312</v>
      </c>
      <c r="B4" t="s">
        <v>8219</v>
      </c>
      <c r="C4" t="s">
        <v>8222</v>
      </c>
      <c r="D4" t="s">
        <v>8221</v>
      </c>
      <c r="E4" t="s">
        <v>8220</v>
      </c>
      <c r="F4" t="s">
        <v>8322</v>
      </c>
    </row>
    <row r="5" spans="1:6" x14ac:dyDescent="0.2">
      <c r="A5" s="9" t="s">
        <v>8313</v>
      </c>
      <c r="B5" s="10">
        <v>300</v>
      </c>
      <c r="C5" s="10"/>
      <c r="D5" s="10">
        <v>180</v>
      </c>
      <c r="E5" s="10">
        <v>40</v>
      </c>
      <c r="F5" s="10">
        <v>520</v>
      </c>
    </row>
    <row r="6" spans="1:6" x14ac:dyDescent="0.2">
      <c r="A6" s="9" t="s">
        <v>8314</v>
      </c>
      <c r="B6" s="10">
        <v>34</v>
      </c>
      <c r="C6" s="10">
        <v>6</v>
      </c>
      <c r="D6" s="10">
        <v>140</v>
      </c>
      <c r="E6" s="10">
        <v>20</v>
      </c>
      <c r="F6" s="10">
        <v>200</v>
      </c>
    </row>
    <row r="7" spans="1:6" x14ac:dyDescent="0.2">
      <c r="A7" s="9" t="s">
        <v>8315</v>
      </c>
      <c r="B7" s="10">
        <v>80</v>
      </c>
      <c r="C7" s="10"/>
      <c r="D7" s="10">
        <v>140</v>
      </c>
      <c r="E7" s="10"/>
      <c r="F7" s="10">
        <v>220</v>
      </c>
    </row>
    <row r="8" spans="1:6" x14ac:dyDescent="0.2">
      <c r="A8" s="9" t="s">
        <v>8316</v>
      </c>
      <c r="B8" s="10"/>
      <c r="C8" s="10"/>
      <c r="D8" s="10"/>
      <c r="E8" s="10">
        <v>24</v>
      </c>
      <c r="F8" s="10">
        <v>24</v>
      </c>
    </row>
    <row r="9" spans="1:6" x14ac:dyDescent="0.2">
      <c r="A9" s="9" t="s">
        <v>8317</v>
      </c>
      <c r="B9" s="10">
        <v>540</v>
      </c>
      <c r="C9" s="10">
        <v>20</v>
      </c>
      <c r="D9" s="10">
        <v>120</v>
      </c>
      <c r="E9" s="10">
        <v>20</v>
      </c>
      <c r="F9" s="10">
        <v>700</v>
      </c>
    </row>
    <row r="10" spans="1:6" x14ac:dyDescent="0.2">
      <c r="A10" s="9" t="s">
        <v>8318</v>
      </c>
      <c r="B10" s="10">
        <v>103</v>
      </c>
      <c r="C10" s="10"/>
      <c r="D10" s="10">
        <v>117</v>
      </c>
      <c r="E10" s="10"/>
      <c r="F10" s="10">
        <v>220</v>
      </c>
    </row>
    <row r="11" spans="1:6" x14ac:dyDescent="0.2">
      <c r="A11" s="9" t="s">
        <v>8319</v>
      </c>
      <c r="B11" s="10">
        <v>80</v>
      </c>
      <c r="C11" s="10"/>
      <c r="D11" s="10">
        <v>127</v>
      </c>
      <c r="E11" s="10">
        <v>30</v>
      </c>
      <c r="F11" s="10">
        <v>237</v>
      </c>
    </row>
    <row r="12" spans="1:6" x14ac:dyDescent="0.2">
      <c r="A12" s="9" t="s">
        <v>8320</v>
      </c>
      <c r="B12" s="10">
        <v>209</v>
      </c>
      <c r="C12" s="10"/>
      <c r="D12" s="10">
        <v>213</v>
      </c>
      <c r="E12" s="10">
        <v>178</v>
      </c>
      <c r="F12" s="10">
        <v>600</v>
      </c>
    </row>
    <row r="13" spans="1:6" x14ac:dyDescent="0.2">
      <c r="A13" s="9" t="s">
        <v>8321</v>
      </c>
      <c r="B13" s="10">
        <v>839</v>
      </c>
      <c r="C13" s="10">
        <v>24</v>
      </c>
      <c r="D13" s="10">
        <v>493</v>
      </c>
      <c r="E13" s="10">
        <v>37</v>
      </c>
      <c r="F13" s="10">
        <v>1393</v>
      </c>
    </row>
    <row r="14" spans="1:6" x14ac:dyDescent="0.2">
      <c r="A14" s="9" t="s">
        <v>8322</v>
      </c>
      <c r="B14" s="10">
        <v>2185</v>
      </c>
      <c r="C14" s="10">
        <v>50</v>
      </c>
      <c r="D14" s="10">
        <v>1530</v>
      </c>
      <c r="E14" s="10">
        <v>349</v>
      </c>
      <c r="F14" s="10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E1" zoomScaleNormal="100" workbookViewId="0">
      <selection activeCell="F1" sqref="F1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3" width="15" customWidth="1"/>
    <col min="14" max="14" width="36.5" customWidth="1"/>
    <col min="15" max="17" width="19" customWidth="1"/>
    <col min="18" max="18" width="24.6640625" customWidth="1"/>
    <col min="19" max="19" width="15.5" customWidth="1"/>
    <col min="20" max="20" width="17.664062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8307</v>
      </c>
      <c r="N1" s="1" t="s">
        <v>8263</v>
      </c>
      <c r="O1" s="1" t="s">
        <v>8306</v>
      </c>
      <c r="P1" s="1" t="s">
        <v>8310</v>
      </c>
      <c r="Q1" s="1" t="s">
        <v>8311</v>
      </c>
      <c r="R1" s="1" t="s">
        <v>8264</v>
      </c>
      <c r="S1" s="1" t="s">
        <v>8308</v>
      </c>
      <c r="T1" s="1" t="s">
        <v>8309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s="6">
        <f>E2/L2</f>
        <v>63.917582417582416</v>
      </c>
      <c r="N2" t="b">
        <v>1</v>
      </c>
      <c r="O2" s="5">
        <f>(E2/D2)*100</f>
        <v>136.85882352941178</v>
      </c>
      <c r="P2" s="7">
        <f>(((J2/60)/60)/24)+DATE(1970,1,1)</f>
        <v>42177.007071759261</v>
      </c>
      <c r="Q2" s="7">
        <f>(((I2/60)/60)/24)+DATE(1970,1,1)</f>
        <v>42208.125</v>
      </c>
      <c r="R2" t="s">
        <v>8265</v>
      </c>
      <c r="S2" t="str">
        <f>LEFT(R2,FIND("/",R2)-1)</f>
        <v>film &amp; video</v>
      </c>
      <c r="T2" t="str">
        <f>RIGHT(R2,LEN(R2)-FIND("/",R2))</f>
        <v>television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s="6">
        <f>E3/L3</f>
        <v>185.48101265822785</v>
      </c>
      <c r="N3" t="b">
        <v>1</v>
      </c>
      <c r="O3" s="5">
        <f>(E3/D3)*100</f>
        <v>142.60827250608273</v>
      </c>
      <c r="P3" s="7">
        <f t="shared" ref="P3:P66" si="0">(((J3/60)/60)/24)+DATE(1970,1,1)</f>
        <v>42766.600497685184</v>
      </c>
      <c r="Q3" s="7">
        <f t="shared" ref="Q3:Q66" si="1">(((I3/60)/60)/24)+DATE(1970,1,1)</f>
        <v>42796.600497685184</v>
      </c>
      <c r="R3" t="s">
        <v>8265</v>
      </c>
      <c r="S3" t="str">
        <f t="shared" ref="S3:S66" si="2">LEFT(R3,FIND("/",R3)-1)</f>
        <v>film &amp; video</v>
      </c>
      <c r="T3" t="str">
        <f t="shared" ref="T3:T66" si="3">RIGHT(R3,LEN(R3)-FIND("/",R3))</f>
        <v>television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s="6">
        <f>E4/L4</f>
        <v>15</v>
      </c>
      <c r="N4" t="b">
        <v>1</v>
      </c>
      <c r="O4" s="5">
        <f>(E4/D4)*100</f>
        <v>105</v>
      </c>
      <c r="P4" s="7">
        <f t="shared" si="0"/>
        <v>42405.702349537038</v>
      </c>
      <c r="Q4" s="7">
        <f t="shared" si="1"/>
        <v>42415.702349537038</v>
      </c>
      <c r="R4" t="s">
        <v>8265</v>
      </c>
      <c r="S4" t="str">
        <f t="shared" si="2"/>
        <v>film &amp; video</v>
      </c>
      <c r="T4" t="str">
        <f t="shared" si="3"/>
        <v>television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s="6">
        <f>E5/L5</f>
        <v>69.266666666666666</v>
      </c>
      <c r="N5" t="b">
        <v>1</v>
      </c>
      <c r="O5" s="5">
        <f>(E5/D5)*100</f>
        <v>103.89999999999999</v>
      </c>
      <c r="P5" s="7">
        <f t="shared" si="0"/>
        <v>41828.515127314815</v>
      </c>
      <c r="Q5" s="7">
        <f t="shared" si="1"/>
        <v>41858.515127314815</v>
      </c>
      <c r="R5" t="s">
        <v>8265</v>
      </c>
      <c r="S5" t="str">
        <f t="shared" si="2"/>
        <v>film &amp; video</v>
      </c>
      <c r="T5" t="str">
        <f t="shared" si="3"/>
        <v>television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s="6">
        <f>E6/L6</f>
        <v>190.55028169014085</v>
      </c>
      <c r="N6" t="b">
        <v>1</v>
      </c>
      <c r="O6" s="5">
        <f>(E6/D6)*100</f>
        <v>122.99154545454545</v>
      </c>
      <c r="P6" s="7">
        <f t="shared" si="0"/>
        <v>42327.834247685183</v>
      </c>
      <c r="Q6" s="7">
        <f t="shared" si="1"/>
        <v>42357.834247685183</v>
      </c>
      <c r="R6" t="s">
        <v>8265</v>
      </c>
      <c r="S6" t="str">
        <f t="shared" si="2"/>
        <v>film &amp; video</v>
      </c>
      <c r="T6" t="str">
        <f t="shared" si="3"/>
        <v>television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s="6">
        <f>E7/L7</f>
        <v>93.40425531914893</v>
      </c>
      <c r="N7" t="b">
        <v>1</v>
      </c>
      <c r="O7" s="5">
        <f>(E7/D7)*100</f>
        <v>109.77744436109028</v>
      </c>
      <c r="P7" s="7">
        <f t="shared" si="0"/>
        <v>42563.932951388888</v>
      </c>
      <c r="Q7" s="7">
        <f t="shared" si="1"/>
        <v>42580.232638888891</v>
      </c>
      <c r="R7" t="s">
        <v>8265</v>
      </c>
      <c r="S7" t="str">
        <f t="shared" si="2"/>
        <v>film &amp; video</v>
      </c>
      <c r="T7" t="str">
        <f t="shared" si="3"/>
        <v>television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s="6">
        <f>E8/L8</f>
        <v>146.87931034482759</v>
      </c>
      <c r="N8" t="b">
        <v>1</v>
      </c>
      <c r="O8" s="5">
        <f>(E8/D8)*100</f>
        <v>106.4875</v>
      </c>
      <c r="P8" s="7">
        <f t="shared" si="0"/>
        <v>41794.072337962964</v>
      </c>
      <c r="Q8" s="7">
        <f t="shared" si="1"/>
        <v>41804.072337962964</v>
      </c>
      <c r="R8" t="s">
        <v>8265</v>
      </c>
      <c r="S8" t="str">
        <f t="shared" si="2"/>
        <v>film &amp; video</v>
      </c>
      <c r="T8" t="str">
        <f t="shared" si="3"/>
        <v>television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s="6">
        <f>E9/L9</f>
        <v>159.82456140350877</v>
      </c>
      <c r="N9" t="b">
        <v>1</v>
      </c>
      <c r="O9" s="5">
        <f>(E9/D9)*100</f>
        <v>101.22222222222221</v>
      </c>
      <c r="P9" s="7">
        <f t="shared" si="0"/>
        <v>42516.047071759262</v>
      </c>
      <c r="Q9" s="7">
        <f t="shared" si="1"/>
        <v>42556.047071759262</v>
      </c>
      <c r="R9" t="s">
        <v>8265</v>
      </c>
      <c r="S9" t="str">
        <f t="shared" si="2"/>
        <v>film &amp; video</v>
      </c>
      <c r="T9" t="str">
        <f t="shared" si="3"/>
        <v>television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s="6">
        <f>E10/L10</f>
        <v>291.79333333333335</v>
      </c>
      <c r="N10" t="b">
        <v>1</v>
      </c>
      <c r="O10" s="5">
        <f>(E10/D10)*100</f>
        <v>100.04342857142856</v>
      </c>
      <c r="P10" s="7">
        <f t="shared" si="0"/>
        <v>42468.94458333333</v>
      </c>
      <c r="Q10" s="7">
        <f t="shared" si="1"/>
        <v>42475.875</v>
      </c>
      <c r="R10" t="s">
        <v>8265</v>
      </c>
      <c r="S10" t="str">
        <f t="shared" si="2"/>
        <v>film &amp; video</v>
      </c>
      <c r="T10" t="str">
        <f t="shared" si="3"/>
        <v>television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s="6">
        <f>E11/L11</f>
        <v>31.499500000000001</v>
      </c>
      <c r="N11" t="b">
        <v>1</v>
      </c>
      <c r="O11" s="5">
        <f>(E11/D11)*100</f>
        <v>125.998</v>
      </c>
      <c r="P11" s="7">
        <f t="shared" si="0"/>
        <v>42447.103518518517</v>
      </c>
      <c r="Q11" s="7">
        <f t="shared" si="1"/>
        <v>42477.103518518517</v>
      </c>
      <c r="R11" t="s">
        <v>8265</v>
      </c>
      <c r="S11" t="str">
        <f t="shared" si="2"/>
        <v>film &amp; video</v>
      </c>
      <c r="T11" t="str">
        <f t="shared" si="3"/>
        <v>television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s="6">
        <f>E12/L12</f>
        <v>158.68421052631578</v>
      </c>
      <c r="N12" t="b">
        <v>1</v>
      </c>
      <c r="O12" s="5">
        <f>(E12/D12)*100</f>
        <v>100.49999999999999</v>
      </c>
      <c r="P12" s="7">
        <f t="shared" si="0"/>
        <v>41780.068043981482</v>
      </c>
      <c r="Q12" s="7">
        <f t="shared" si="1"/>
        <v>41815.068043981482</v>
      </c>
      <c r="R12" t="s">
        <v>8265</v>
      </c>
      <c r="S12" t="str">
        <f t="shared" si="2"/>
        <v>film &amp; video</v>
      </c>
      <c r="T12" t="str">
        <f t="shared" si="3"/>
        <v>television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s="6">
        <f>E13/L13</f>
        <v>80.333333333333329</v>
      </c>
      <c r="N13" t="b">
        <v>1</v>
      </c>
      <c r="O13" s="5">
        <f>(E13/D13)*100</f>
        <v>120.5</v>
      </c>
      <c r="P13" s="7">
        <f t="shared" si="0"/>
        <v>42572.778495370367</v>
      </c>
      <c r="Q13" s="7">
        <f t="shared" si="1"/>
        <v>42604.125</v>
      </c>
      <c r="R13" t="s">
        <v>8265</v>
      </c>
      <c r="S13" t="str">
        <f t="shared" si="2"/>
        <v>film &amp; video</v>
      </c>
      <c r="T13" t="str">
        <f t="shared" si="3"/>
        <v>television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s="6">
        <f>E14/L14</f>
        <v>59.961305925030231</v>
      </c>
      <c r="N14" t="b">
        <v>1</v>
      </c>
      <c r="O14" s="5">
        <f>(E14/D14)*100</f>
        <v>165.29333333333335</v>
      </c>
      <c r="P14" s="7">
        <f t="shared" si="0"/>
        <v>41791.713252314818</v>
      </c>
      <c r="Q14" s="7">
        <f t="shared" si="1"/>
        <v>41836.125</v>
      </c>
      <c r="R14" t="s">
        <v>8265</v>
      </c>
      <c r="S14" t="str">
        <f t="shared" si="2"/>
        <v>film &amp; video</v>
      </c>
      <c r="T14" t="str">
        <f t="shared" si="3"/>
        <v>television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s="6">
        <f>E15/L15</f>
        <v>109.78431372549019</v>
      </c>
      <c r="N15" t="b">
        <v>1</v>
      </c>
      <c r="O15" s="5">
        <f>(E15/D15)*100</f>
        <v>159.97142857142856</v>
      </c>
      <c r="P15" s="7">
        <f t="shared" si="0"/>
        <v>42508.677187499998</v>
      </c>
      <c r="Q15" s="7">
        <f t="shared" si="1"/>
        <v>42544.852083333331</v>
      </c>
      <c r="R15" t="s">
        <v>8265</v>
      </c>
      <c r="S15" t="str">
        <f t="shared" si="2"/>
        <v>film &amp; video</v>
      </c>
      <c r="T15" t="str">
        <f t="shared" si="3"/>
        <v>television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s="6">
        <f>E16/L16</f>
        <v>147.70731707317074</v>
      </c>
      <c r="N16" t="b">
        <v>1</v>
      </c>
      <c r="O16" s="5">
        <f>(E16/D16)*100</f>
        <v>100.93333333333334</v>
      </c>
      <c r="P16" s="7">
        <f t="shared" si="0"/>
        <v>41808.02648148148</v>
      </c>
      <c r="Q16" s="7">
        <f t="shared" si="1"/>
        <v>41833.582638888889</v>
      </c>
      <c r="R16" t="s">
        <v>8265</v>
      </c>
      <c r="S16" t="str">
        <f t="shared" si="2"/>
        <v>film &amp; video</v>
      </c>
      <c r="T16" t="str">
        <f t="shared" si="3"/>
        <v>television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s="6">
        <f>E17/L17</f>
        <v>21.755102040816325</v>
      </c>
      <c r="N17" t="b">
        <v>1</v>
      </c>
      <c r="O17" s="5">
        <f>(E17/D17)*100</f>
        <v>106.60000000000001</v>
      </c>
      <c r="P17" s="7">
        <f t="shared" si="0"/>
        <v>42256.391875000001</v>
      </c>
      <c r="Q17" s="7">
        <f t="shared" si="1"/>
        <v>42274.843055555553</v>
      </c>
      <c r="R17" t="s">
        <v>8265</v>
      </c>
      <c r="S17" t="str">
        <f t="shared" si="2"/>
        <v>film &amp; video</v>
      </c>
      <c r="T17" t="str">
        <f t="shared" si="3"/>
        <v>television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s="6">
        <f>E18/L18</f>
        <v>171.84285714285716</v>
      </c>
      <c r="N18" t="b">
        <v>1</v>
      </c>
      <c r="O18" s="5">
        <f>(E18/D18)*100</f>
        <v>100.24166666666667</v>
      </c>
      <c r="P18" s="7">
        <f t="shared" si="0"/>
        <v>41760.796423611115</v>
      </c>
      <c r="Q18" s="7">
        <f t="shared" si="1"/>
        <v>41806.229166666664</v>
      </c>
      <c r="R18" t="s">
        <v>8265</v>
      </c>
      <c r="S18" t="str">
        <f t="shared" si="2"/>
        <v>film &amp; video</v>
      </c>
      <c r="T18" t="str">
        <f t="shared" si="3"/>
        <v>television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s="6">
        <f>E19/L19</f>
        <v>41.944444444444443</v>
      </c>
      <c r="N19" t="b">
        <v>1</v>
      </c>
      <c r="O19" s="5">
        <f>(E19/D19)*100</f>
        <v>100.66666666666666</v>
      </c>
      <c r="P19" s="7">
        <f t="shared" si="0"/>
        <v>41917.731736111113</v>
      </c>
      <c r="Q19" s="7">
        <f t="shared" si="1"/>
        <v>41947.773402777777</v>
      </c>
      <c r="R19" t="s">
        <v>8265</v>
      </c>
      <c r="S19" t="str">
        <f t="shared" si="2"/>
        <v>film &amp; video</v>
      </c>
      <c r="T19" t="str">
        <f t="shared" si="3"/>
        <v>television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s="6">
        <f>E20/L20</f>
        <v>93.264122807017543</v>
      </c>
      <c r="N20" t="b">
        <v>1</v>
      </c>
      <c r="O20" s="5">
        <f>(E20/D20)*100</f>
        <v>106.32110000000002</v>
      </c>
      <c r="P20" s="7">
        <f t="shared" si="0"/>
        <v>41869.542314814818</v>
      </c>
      <c r="Q20" s="7">
        <f t="shared" si="1"/>
        <v>41899.542314814818</v>
      </c>
      <c r="R20" t="s">
        <v>8265</v>
      </c>
      <c r="S20" t="str">
        <f t="shared" si="2"/>
        <v>film &amp; video</v>
      </c>
      <c r="T20" t="str">
        <f t="shared" si="3"/>
        <v>television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s="6">
        <f>E21/L21</f>
        <v>56.136363636363633</v>
      </c>
      <c r="N21" t="b">
        <v>1</v>
      </c>
      <c r="O21" s="5">
        <f>(E21/D21)*100</f>
        <v>145.29411764705881</v>
      </c>
      <c r="P21" s="7">
        <f t="shared" si="0"/>
        <v>42175.816365740742</v>
      </c>
      <c r="Q21" s="7">
        <f t="shared" si="1"/>
        <v>42205.816365740742</v>
      </c>
      <c r="R21" t="s">
        <v>8265</v>
      </c>
      <c r="S21" t="str">
        <f t="shared" si="2"/>
        <v>film &amp; video</v>
      </c>
      <c r="T21" t="str">
        <f t="shared" si="3"/>
        <v>television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s="6">
        <f>E22/L22</f>
        <v>80.16</v>
      </c>
      <c r="N22" t="b">
        <v>1</v>
      </c>
      <c r="O22" s="5">
        <f>(E22/D22)*100</f>
        <v>100.2</v>
      </c>
      <c r="P22" s="7">
        <f t="shared" si="0"/>
        <v>42200.758240740746</v>
      </c>
      <c r="Q22" s="7">
        <f t="shared" si="1"/>
        <v>42260.758240740746</v>
      </c>
      <c r="R22" t="s">
        <v>8265</v>
      </c>
      <c r="S22" t="str">
        <f t="shared" si="2"/>
        <v>film &amp; video</v>
      </c>
      <c r="T22" t="str">
        <f t="shared" si="3"/>
        <v>television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s="6">
        <f>E23/L23</f>
        <v>199.9009900990099</v>
      </c>
      <c r="N23" t="b">
        <v>1</v>
      </c>
      <c r="O23" s="5">
        <f>(E23/D23)*100</f>
        <v>109.13513513513513</v>
      </c>
      <c r="P23" s="7">
        <f t="shared" si="0"/>
        <v>41878.627187500002</v>
      </c>
      <c r="Q23" s="7">
        <f t="shared" si="1"/>
        <v>41908.627187500002</v>
      </c>
      <c r="R23" t="s">
        <v>8265</v>
      </c>
      <c r="S23" t="str">
        <f t="shared" si="2"/>
        <v>film &amp; video</v>
      </c>
      <c r="T23" t="str">
        <f t="shared" si="3"/>
        <v>television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s="6">
        <f>E24/L24</f>
        <v>51.25</v>
      </c>
      <c r="N24" t="b">
        <v>1</v>
      </c>
      <c r="O24" s="5">
        <f>(E24/D24)*100</f>
        <v>117.14285714285715</v>
      </c>
      <c r="P24" s="7">
        <f t="shared" si="0"/>
        <v>41989.91134259259</v>
      </c>
      <c r="Q24" s="7">
        <f t="shared" si="1"/>
        <v>42005.332638888889</v>
      </c>
      <c r="R24" t="s">
        <v>8265</v>
      </c>
      <c r="S24" t="str">
        <f t="shared" si="2"/>
        <v>film &amp; video</v>
      </c>
      <c r="T24" t="str">
        <f t="shared" si="3"/>
        <v>television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s="6">
        <f>E25/L25</f>
        <v>103.04347826086956</v>
      </c>
      <c r="N25" t="b">
        <v>1</v>
      </c>
      <c r="O25" s="5">
        <f>(E25/D25)*100</f>
        <v>118.5</v>
      </c>
      <c r="P25" s="7">
        <f t="shared" si="0"/>
        <v>42097.778946759259</v>
      </c>
      <c r="Q25" s="7">
        <f t="shared" si="1"/>
        <v>42124.638888888891</v>
      </c>
      <c r="R25" t="s">
        <v>8265</v>
      </c>
      <c r="S25" t="str">
        <f t="shared" si="2"/>
        <v>film &amp; video</v>
      </c>
      <c r="T25" t="str">
        <f t="shared" si="3"/>
        <v>television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s="6">
        <f>E26/L26</f>
        <v>66.346149825783982</v>
      </c>
      <c r="N26" t="b">
        <v>1</v>
      </c>
      <c r="O26" s="5">
        <f>(E26/D26)*100</f>
        <v>108.80768571428572</v>
      </c>
      <c r="P26" s="7">
        <f t="shared" si="0"/>
        <v>42229.820173611108</v>
      </c>
      <c r="Q26" s="7">
        <f t="shared" si="1"/>
        <v>42262.818750000006</v>
      </c>
      <c r="R26" t="s">
        <v>8265</v>
      </c>
      <c r="S26" t="str">
        <f t="shared" si="2"/>
        <v>film &amp; video</v>
      </c>
      <c r="T26" t="str">
        <f t="shared" si="3"/>
        <v>television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s="6">
        <f>E27/L27</f>
        <v>57.142857142857146</v>
      </c>
      <c r="N27" t="b">
        <v>1</v>
      </c>
      <c r="O27" s="5">
        <f>(E27/D27)*100</f>
        <v>133.33333333333331</v>
      </c>
      <c r="P27" s="7">
        <f t="shared" si="0"/>
        <v>42318.025011574078</v>
      </c>
      <c r="Q27" s="7">
        <f t="shared" si="1"/>
        <v>42378.025011574078</v>
      </c>
      <c r="R27" t="s">
        <v>8265</v>
      </c>
      <c r="S27" t="str">
        <f t="shared" si="2"/>
        <v>film &amp; video</v>
      </c>
      <c r="T27" t="str">
        <f t="shared" si="3"/>
        <v>television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s="6">
        <f>E28/L28</f>
        <v>102.10526315789474</v>
      </c>
      <c r="N28" t="b">
        <v>1</v>
      </c>
      <c r="O28" s="5">
        <f>(E28/D28)*100</f>
        <v>155.20000000000002</v>
      </c>
      <c r="P28" s="7">
        <f t="shared" si="0"/>
        <v>41828.515555555554</v>
      </c>
      <c r="Q28" s="7">
        <f t="shared" si="1"/>
        <v>41868.515555555554</v>
      </c>
      <c r="R28" t="s">
        <v>8265</v>
      </c>
      <c r="S28" t="str">
        <f t="shared" si="2"/>
        <v>film &amp; video</v>
      </c>
      <c r="T28" t="str">
        <f t="shared" si="3"/>
        <v>television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s="6">
        <f>E29/L29</f>
        <v>148.96666666666667</v>
      </c>
      <c r="N29" t="b">
        <v>1</v>
      </c>
      <c r="O29" s="5">
        <f>(E29/D29)*100</f>
        <v>111.72500000000001</v>
      </c>
      <c r="P29" s="7">
        <f t="shared" si="0"/>
        <v>41929.164733796293</v>
      </c>
      <c r="Q29" s="7">
        <f t="shared" si="1"/>
        <v>41959.206400462965</v>
      </c>
      <c r="R29" t="s">
        <v>8265</v>
      </c>
      <c r="S29" t="str">
        <f t="shared" si="2"/>
        <v>film &amp; video</v>
      </c>
      <c r="T29" t="str">
        <f t="shared" si="3"/>
        <v>television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s="6">
        <f>E30/L30</f>
        <v>169.6056338028169</v>
      </c>
      <c r="N30" t="b">
        <v>1</v>
      </c>
      <c r="O30" s="5">
        <f>(E30/D30)*100</f>
        <v>100.35000000000001</v>
      </c>
      <c r="P30" s="7">
        <f t="shared" si="0"/>
        <v>42324.96393518518</v>
      </c>
      <c r="Q30" s="7">
        <f t="shared" si="1"/>
        <v>42354.96393518518</v>
      </c>
      <c r="R30" t="s">
        <v>8265</v>
      </c>
      <c r="S30" t="str">
        <f t="shared" si="2"/>
        <v>film &amp; video</v>
      </c>
      <c r="T30" t="str">
        <f t="shared" si="3"/>
        <v>television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s="6">
        <f>E31/L31</f>
        <v>31.623931623931625</v>
      </c>
      <c r="N31" t="b">
        <v>1</v>
      </c>
      <c r="O31" s="5">
        <f>(E31/D31)*100</f>
        <v>123.33333333333334</v>
      </c>
      <c r="P31" s="7">
        <f t="shared" si="0"/>
        <v>41812.67324074074</v>
      </c>
      <c r="Q31" s="7">
        <f t="shared" si="1"/>
        <v>41842.67324074074</v>
      </c>
      <c r="R31" t="s">
        <v>8265</v>
      </c>
      <c r="S31" t="str">
        <f t="shared" si="2"/>
        <v>film &amp; video</v>
      </c>
      <c r="T31" t="str">
        <f t="shared" si="3"/>
        <v>television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s="6">
        <f>E32/L32</f>
        <v>76.45264150943396</v>
      </c>
      <c r="N32" t="b">
        <v>1</v>
      </c>
      <c r="O32" s="5">
        <f>(E32/D32)*100</f>
        <v>101.29975</v>
      </c>
      <c r="P32" s="7">
        <f t="shared" si="0"/>
        <v>41842.292997685188</v>
      </c>
      <c r="Q32" s="7">
        <f t="shared" si="1"/>
        <v>41872.292997685188</v>
      </c>
      <c r="R32" t="s">
        <v>8265</v>
      </c>
      <c r="S32" t="str">
        <f t="shared" si="2"/>
        <v>film &amp; video</v>
      </c>
      <c r="T32" t="str">
        <f t="shared" si="3"/>
        <v>television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s="6">
        <f>E33/L33</f>
        <v>13</v>
      </c>
      <c r="N33" t="b">
        <v>1</v>
      </c>
      <c r="O33" s="5">
        <f>(E33/D33)*100</f>
        <v>100</v>
      </c>
      <c r="P33" s="7">
        <f t="shared" si="0"/>
        <v>42376.79206018518</v>
      </c>
      <c r="Q33" s="7">
        <f t="shared" si="1"/>
        <v>42394.79206018518</v>
      </c>
      <c r="R33" t="s">
        <v>8265</v>
      </c>
      <c r="S33" t="str">
        <f t="shared" si="2"/>
        <v>film &amp; video</v>
      </c>
      <c r="T33" t="str">
        <f t="shared" si="3"/>
        <v>television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s="6">
        <f>E34/L34</f>
        <v>320.44943820224717</v>
      </c>
      <c r="N34" t="b">
        <v>1</v>
      </c>
      <c r="O34" s="5">
        <f>(E34/D34)*100</f>
        <v>100.24604569420035</v>
      </c>
      <c r="P34" s="7">
        <f t="shared" si="0"/>
        <v>42461.627511574072</v>
      </c>
      <c r="Q34" s="7">
        <f t="shared" si="1"/>
        <v>42503.165972222225</v>
      </c>
      <c r="R34" t="s">
        <v>8265</v>
      </c>
      <c r="S34" t="str">
        <f t="shared" si="2"/>
        <v>film &amp; video</v>
      </c>
      <c r="T34" t="str">
        <f t="shared" si="3"/>
        <v>television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s="6">
        <f>E35/L35</f>
        <v>83.75</v>
      </c>
      <c r="N35" t="b">
        <v>1</v>
      </c>
      <c r="O35" s="5">
        <f>(E35/D35)*100</f>
        <v>102.0952380952381</v>
      </c>
      <c r="P35" s="7">
        <f t="shared" si="0"/>
        <v>42286.660891203705</v>
      </c>
      <c r="Q35" s="7">
        <f t="shared" si="1"/>
        <v>42316.702557870376</v>
      </c>
      <c r="R35" t="s">
        <v>8265</v>
      </c>
      <c r="S35" t="str">
        <f t="shared" si="2"/>
        <v>film &amp; video</v>
      </c>
      <c r="T35" t="str">
        <f t="shared" si="3"/>
        <v>television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s="6">
        <f>E36/L36</f>
        <v>49.882352941176471</v>
      </c>
      <c r="N36" t="b">
        <v>1</v>
      </c>
      <c r="O36" s="5">
        <f>(E36/D36)*100</f>
        <v>130.46153846153845</v>
      </c>
      <c r="P36" s="7">
        <f t="shared" si="0"/>
        <v>41841.321770833332</v>
      </c>
      <c r="Q36" s="7">
        <f t="shared" si="1"/>
        <v>41856.321770833332</v>
      </c>
      <c r="R36" t="s">
        <v>8265</v>
      </c>
      <c r="S36" t="str">
        <f t="shared" si="2"/>
        <v>film &amp; video</v>
      </c>
      <c r="T36" t="str">
        <f t="shared" si="3"/>
        <v>television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s="6">
        <f>E37/L37</f>
        <v>59.464285714285715</v>
      </c>
      <c r="N37" t="b">
        <v>1</v>
      </c>
      <c r="O37" s="5">
        <f>(E37/D37)*100</f>
        <v>166.5</v>
      </c>
      <c r="P37" s="7">
        <f t="shared" si="0"/>
        <v>42098.291828703703</v>
      </c>
      <c r="Q37" s="7">
        <f t="shared" si="1"/>
        <v>42122</v>
      </c>
      <c r="R37" t="s">
        <v>8265</v>
      </c>
      <c r="S37" t="str">
        <f t="shared" si="2"/>
        <v>film &amp; video</v>
      </c>
      <c r="T37" t="str">
        <f t="shared" si="3"/>
        <v>television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s="6">
        <f>E38/L38</f>
        <v>193.84090909090909</v>
      </c>
      <c r="N38" t="b">
        <v>1</v>
      </c>
      <c r="O38" s="5">
        <f>(E38/D38)*100</f>
        <v>142.15</v>
      </c>
      <c r="P38" s="7">
        <f t="shared" si="0"/>
        <v>42068.307002314818</v>
      </c>
      <c r="Q38" s="7">
        <f t="shared" si="1"/>
        <v>42098.265335648146</v>
      </c>
      <c r="R38" t="s">
        <v>8265</v>
      </c>
      <c r="S38" t="str">
        <f t="shared" si="2"/>
        <v>film &amp; video</v>
      </c>
      <c r="T38" t="str">
        <f t="shared" si="3"/>
        <v>television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s="6">
        <f>E39/L39</f>
        <v>159.51383399209487</v>
      </c>
      <c r="N39" t="b">
        <v>1</v>
      </c>
      <c r="O39" s="5">
        <f>(E39/D39)*100</f>
        <v>183.44090909090909</v>
      </c>
      <c r="P39" s="7">
        <f t="shared" si="0"/>
        <v>42032.693043981482</v>
      </c>
      <c r="Q39" s="7">
        <f t="shared" si="1"/>
        <v>42062.693043981482</v>
      </c>
      <c r="R39" t="s">
        <v>8265</v>
      </c>
      <c r="S39" t="str">
        <f t="shared" si="2"/>
        <v>film &amp; video</v>
      </c>
      <c r="T39" t="str">
        <f t="shared" si="3"/>
        <v>television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s="6">
        <f>E40/L40</f>
        <v>41.68181818181818</v>
      </c>
      <c r="N40" t="b">
        <v>1</v>
      </c>
      <c r="O40" s="5">
        <f>(E40/D40)*100</f>
        <v>110.04</v>
      </c>
      <c r="P40" s="7">
        <f t="shared" si="0"/>
        <v>41375.057222222218</v>
      </c>
      <c r="Q40" s="7">
        <f t="shared" si="1"/>
        <v>41405.057222222218</v>
      </c>
      <c r="R40" t="s">
        <v>8265</v>
      </c>
      <c r="S40" t="str">
        <f t="shared" si="2"/>
        <v>film &amp; video</v>
      </c>
      <c r="T40" t="str">
        <f t="shared" si="3"/>
        <v>television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s="6">
        <f>E41/L41</f>
        <v>150.89861751152074</v>
      </c>
      <c r="N41" t="b">
        <v>1</v>
      </c>
      <c r="O41" s="5">
        <f>(E41/D41)*100</f>
        <v>130.98000000000002</v>
      </c>
      <c r="P41" s="7">
        <f t="shared" si="0"/>
        <v>41754.047083333331</v>
      </c>
      <c r="Q41" s="7">
        <f t="shared" si="1"/>
        <v>41784.957638888889</v>
      </c>
      <c r="R41" t="s">
        <v>8265</v>
      </c>
      <c r="S41" t="str">
        <f t="shared" si="2"/>
        <v>film &amp; video</v>
      </c>
      <c r="T41" t="str">
        <f t="shared" si="3"/>
        <v>television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s="6">
        <f>E42/L42</f>
        <v>126.6875</v>
      </c>
      <c r="N42" t="b">
        <v>1</v>
      </c>
      <c r="O42" s="5">
        <f>(E42/D42)*100</f>
        <v>101.35000000000001</v>
      </c>
      <c r="P42" s="7">
        <f t="shared" si="0"/>
        <v>41789.21398148148</v>
      </c>
      <c r="Q42" s="7">
        <f t="shared" si="1"/>
        <v>41809.166666666664</v>
      </c>
      <c r="R42" t="s">
        <v>8265</v>
      </c>
      <c r="S42" t="str">
        <f t="shared" si="2"/>
        <v>film &amp; video</v>
      </c>
      <c r="T42" t="str">
        <f t="shared" si="3"/>
        <v>television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s="6">
        <f>E43/L43</f>
        <v>105.26315789473684</v>
      </c>
      <c r="N43" t="b">
        <v>1</v>
      </c>
      <c r="O43" s="5">
        <f>(E43/D43)*100</f>
        <v>100</v>
      </c>
      <c r="P43" s="7">
        <f t="shared" si="0"/>
        <v>41887.568912037037</v>
      </c>
      <c r="Q43" s="7">
        <f t="shared" si="1"/>
        <v>41917.568912037037</v>
      </c>
      <c r="R43" t="s">
        <v>8265</v>
      </c>
      <c r="S43" t="str">
        <f t="shared" si="2"/>
        <v>film &amp; video</v>
      </c>
      <c r="T43" t="str">
        <f t="shared" si="3"/>
        <v>television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s="6">
        <f>E44/L44</f>
        <v>117.51479289940828</v>
      </c>
      <c r="N44" t="b">
        <v>1</v>
      </c>
      <c r="O44" s="5">
        <f>(E44/D44)*100</f>
        <v>141.85714285714286</v>
      </c>
      <c r="P44" s="7">
        <f t="shared" si="0"/>
        <v>41971.639189814814</v>
      </c>
      <c r="Q44" s="7">
        <f t="shared" si="1"/>
        <v>42001.639189814814</v>
      </c>
      <c r="R44" t="s">
        <v>8265</v>
      </c>
      <c r="S44" t="str">
        <f t="shared" si="2"/>
        <v>film &amp; video</v>
      </c>
      <c r="T44" t="str">
        <f t="shared" si="3"/>
        <v>television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s="6">
        <f>E45/L45</f>
        <v>117.36121673003802</v>
      </c>
      <c r="N45" t="b">
        <v>1</v>
      </c>
      <c r="O45" s="5">
        <f>(E45/D45)*100</f>
        <v>308.65999999999997</v>
      </c>
      <c r="P45" s="7">
        <f t="shared" si="0"/>
        <v>41802.790347222224</v>
      </c>
      <c r="Q45" s="7">
        <f t="shared" si="1"/>
        <v>41833</v>
      </c>
      <c r="R45" t="s">
        <v>8265</v>
      </c>
      <c r="S45" t="str">
        <f t="shared" si="2"/>
        <v>film &amp; video</v>
      </c>
      <c r="T45" t="str">
        <f t="shared" si="3"/>
        <v>television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s="6">
        <f>E46/L46</f>
        <v>133.33333333333334</v>
      </c>
      <c r="N46" t="b">
        <v>1</v>
      </c>
      <c r="O46" s="5">
        <f>(E46/D46)*100</f>
        <v>100</v>
      </c>
      <c r="P46" s="7">
        <f t="shared" si="0"/>
        <v>41874.098807870374</v>
      </c>
      <c r="Q46" s="7">
        <f t="shared" si="1"/>
        <v>41919.098807870374</v>
      </c>
      <c r="R46" t="s">
        <v>8265</v>
      </c>
      <c r="S46" t="str">
        <f t="shared" si="2"/>
        <v>film &amp; video</v>
      </c>
      <c r="T46" t="str">
        <f t="shared" si="3"/>
        <v>television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s="6">
        <f>E47/L47</f>
        <v>98.360655737704917</v>
      </c>
      <c r="N47" t="b">
        <v>1</v>
      </c>
      <c r="O47" s="5">
        <f>(E47/D47)*100</f>
        <v>120</v>
      </c>
      <c r="P47" s="7">
        <f t="shared" si="0"/>
        <v>42457.623923611114</v>
      </c>
      <c r="Q47" s="7">
        <f t="shared" si="1"/>
        <v>42487.623923611114</v>
      </c>
      <c r="R47" t="s">
        <v>8265</v>
      </c>
      <c r="S47" t="str">
        <f t="shared" si="2"/>
        <v>film &amp; video</v>
      </c>
      <c r="T47" t="str">
        <f t="shared" si="3"/>
        <v>television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s="6">
        <f>E48/L48</f>
        <v>194.44444444444446</v>
      </c>
      <c r="N48" t="b">
        <v>1</v>
      </c>
      <c r="O48" s="5">
        <f>(E48/D48)*100</f>
        <v>104.16666666666667</v>
      </c>
      <c r="P48" s="7">
        <f t="shared" si="0"/>
        <v>42323.964976851858</v>
      </c>
      <c r="Q48" s="7">
        <f t="shared" si="1"/>
        <v>42353.964976851858</v>
      </c>
      <c r="R48" t="s">
        <v>8265</v>
      </c>
      <c r="S48" t="str">
        <f t="shared" si="2"/>
        <v>film &amp; video</v>
      </c>
      <c r="T48" t="str">
        <f t="shared" si="3"/>
        <v>television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s="6">
        <f>E49/L49</f>
        <v>76.865000000000009</v>
      </c>
      <c r="N49" t="b">
        <v>1</v>
      </c>
      <c r="O49" s="5">
        <f>(E49/D49)*100</f>
        <v>107.61100000000002</v>
      </c>
      <c r="P49" s="7">
        <f t="shared" si="0"/>
        <v>41932.819525462961</v>
      </c>
      <c r="Q49" s="7">
        <f t="shared" si="1"/>
        <v>41992.861192129625</v>
      </c>
      <c r="R49" t="s">
        <v>8265</v>
      </c>
      <c r="S49" t="str">
        <f t="shared" si="2"/>
        <v>film &amp; video</v>
      </c>
      <c r="T49" t="str">
        <f t="shared" si="3"/>
        <v>television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s="6">
        <f>E50/L50</f>
        <v>56.815789473684212</v>
      </c>
      <c r="N50" t="b">
        <v>1</v>
      </c>
      <c r="O50" s="5">
        <f>(E50/D50)*100</f>
        <v>107.94999999999999</v>
      </c>
      <c r="P50" s="7">
        <f t="shared" si="0"/>
        <v>42033.516898148147</v>
      </c>
      <c r="Q50" s="7">
        <f t="shared" si="1"/>
        <v>42064.5</v>
      </c>
      <c r="R50" t="s">
        <v>8265</v>
      </c>
      <c r="S50" t="str">
        <f t="shared" si="2"/>
        <v>film &amp; video</v>
      </c>
      <c r="T50" t="str">
        <f t="shared" si="3"/>
        <v>television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s="6">
        <f>E51/L51</f>
        <v>137.93103448275863</v>
      </c>
      <c r="N51" t="b">
        <v>1</v>
      </c>
      <c r="O51" s="5">
        <f>(E51/D51)*100</f>
        <v>100</v>
      </c>
      <c r="P51" s="7">
        <f t="shared" si="0"/>
        <v>42271.176446759258</v>
      </c>
      <c r="Q51" s="7">
        <f t="shared" si="1"/>
        <v>42301.176446759258</v>
      </c>
      <c r="R51" t="s">
        <v>8265</v>
      </c>
      <c r="S51" t="str">
        <f t="shared" si="2"/>
        <v>film &amp; video</v>
      </c>
      <c r="T51" t="str">
        <f t="shared" si="3"/>
        <v>television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s="6">
        <f>E52/L52</f>
        <v>27.272727272727273</v>
      </c>
      <c r="N52" t="b">
        <v>1</v>
      </c>
      <c r="O52" s="5">
        <f>(E52/D52)*100</f>
        <v>100</v>
      </c>
      <c r="P52" s="7">
        <f t="shared" si="0"/>
        <v>41995.752986111111</v>
      </c>
      <c r="Q52" s="7">
        <f t="shared" si="1"/>
        <v>42034.708333333328</v>
      </c>
      <c r="R52" t="s">
        <v>8265</v>
      </c>
      <c r="S52" t="str">
        <f t="shared" si="2"/>
        <v>film &amp; video</v>
      </c>
      <c r="T52" t="str">
        <f t="shared" si="3"/>
        <v>television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s="6">
        <f>E53/L53</f>
        <v>118.33613445378151</v>
      </c>
      <c r="N53" t="b">
        <v>1</v>
      </c>
      <c r="O53" s="5">
        <f>(E53/D53)*100</f>
        <v>128.0181818181818</v>
      </c>
      <c r="P53" s="7">
        <f t="shared" si="0"/>
        <v>42196.928668981483</v>
      </c>
      <c r="Q53" s="7">
        <f t="shared" si="1"/>
        <v>42226.928668981483</v>
      </c>
      <c r="R53" t="s">
        <v>8265</v>
      </c>
      <c r="S53" t="str">
        <f t="shared" si="2"/>
        <v>film &amp; video</v>
      </c>
      <c r="T53" t="str">
        <f t="shared" si="3"/>
        <v>television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s="6">
        <f>E54/L54</f>
        <v>223.48076923076923</v>
      </c>
      <c r="N54" t="b">
        <v>1</v>
      </c>
      <c r="O54" s="5">
        <f>(E54/D54)*100</f>
        <v>116.21</v>
      </c>
      <c r="P54" s="7">
        <f t="shared" si="0"/>
        <v>41807.701921296299</v>
      </c>
      <c r="Q54" s="7">
        <f t="shared" si="1"/>
        <v>41837.701921296299</v>
      </c>
      <c r="R54" t="s">
        <v>8265</v>
      </c>
      <c r="S54" t="str">
        <f t="shared" si="2"/>
        <v>film &amp; video</v>
      </c>
      <c r="T54" t="str">
        <f t="shared" si="3"/>
        <v>television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s="6">
        <f>E55/L55</f>
        <v>28.111111111111111</v>
      </c>
      <c r="N55" t="b">
        <v>1</v>
      </c>
      <c r="O55" s="5">
        <f>(E55/D55)*100</f>
        <v>109.63333333333334</v>
      </c>
      <c r="P55" s="7">
        <f t="shared" si="0"/>
        <v>41719.549131944441</v>
      </c>
      <c r="Q55" s="7">
        <f t="shared" si="1"/>
        <v>41733.916666666664</v>
      </c>
      <c r="R55" t="s">
        <v>8265</v>
      </c>
      <c r="S55" t="str">
        <f t="shared" si="2"/>
        <v>film &amp; video</v>
      </c>
      <c r="T55" t="str">
        <f t="shared" si="3"/>
        <v>television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s="6">
        <f>E56/L56</f>
        <v>194.23076923076923</v>
      </c>
      <c r="N56" t="b">
        <v>1</v>
      </c>
      <c r="O56" s="5">
        <f>(E56/D56)*100</f>
        <v>101</v>
      </c>
      <c r="P56" s="7">
        <f t="shared" si="0"/>
        <v>42333.713206018518</v>
      </c>
      <c r="Q56" s="7">
        <f t="shared" si="1"/>
        <v>42363.713206018518</v>
      </c>
      <c r="R56" t="s">
        <v>8265</v>
      </c>
      <c r="S56" t="str">
        <f t="shared" si="2"/>
        <v>film &amp; video</v>
      </c>
      <c r="T56" t="str">
        <f t="shared" si="3"/>
        <v>television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s="6">
        <f>E57/L57</f>
        <v>128.95348837209303</v>
      </c>
      <c r="N57" t="b">
        <v>1</v>
      </c>
      <c r="O57" s="5">
        <f>(E57/D57)*100</f>
        <v>128.95348837209301</v>
      </c>
      <c r="P57" s="7">
        <f t="shared" si="0"/>
        <v>42496.968935185185</v>
      </c>
      <c r="Q57" s="7">
        <f t="shared" si="1"/>
        <v>42517.968935185185</v>
      </c>
      <c r="R57" t="s">
        <v>8265</v>
      </c>
      <c r="S57" t="str">
        <f t="shared" si="2"/>
        <v>film &amp; video</v>
      </c>
      <c r="T57" t="str">
        <f t="shared" si="3"/>
        <v>television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s="6">
        <f>E58/L58</f>
        <v>49.316091954022987</v>
      </c>
      <c r="N58" t="b">
        <v>1</v>
      </c>
      <c r="O58" s="5">
        <f>(E58/D58)*100</f>
        <v>107.26249999999999</v>
      </c>
      <c r="P58" s="7">
        <f t="shared" si="0"/>
        <v>42149.548888888887</v>
      </c>
      <c r="Q58" s="7">
        <f t="shared" si="1"/>
        <v>42163.666666666672</v>
      </c>
      <c r="R58" t="s">
        <v>8265</v>
      </c>
      <c r="S58" t="str">
        <f t="shared" si="2"/>
        <v>film &amp; video</v>
      </c>
      <c r="T58" t="str">
        <f t="shared" si="3"/>
        <v>television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s="6">
        <f>E59/L59</f>
        <v>221.52173913043478</v>
      </c>
      <c r="N59" t="b">
        <v>1</v>
      </c>
      <c r="O59" s="5">
        <f>(E59/D59)*100</f>
        <v>101.89999999999999</v>
      </c>
      <c r="P59" s="7">
        <f t="shared" si="0"/>
        <v>42089.83289351852</v>
      </c>
      <c r="Q59" s="7">
        <f t="shared" si="1"/>
        <v>42119.83289351852</v>
      </c>
      <c r="R59" t="s">
        <v>8265</v>
      </c>
      <c r="S59" t="str">
        <f t="shared" si="2"/>
        <v>film &amp; video</v>
      </c>
      <c r="T59" t="str">
        <f t="shared" si="3"/>
        <v>television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s="6">
        <f>E60/L60</f>
        <v>137.21333333333334</v>
      </c>
      <c r="N60" t="b">
        <v>1</v>
      </c>
      <c r="O60" s="5">
        <f>(E60/D60)*100</f>
        <v>102.91</v>
      </c>
      <c r="P60" s="7">
        <f t="shared" si="0"/>
        <v>41932.745046296295</v>
      </c>
      <c r="Q60" s="7">
        <f t="shared" si="1"/>
        <v>41962.786712962959</v>
      </c>
      <c r="R60" t="s">
        <v>8265</v>
      </c>
      <c r="S60" t="str">
        <f t="shared" si="2"/>
        <v>film &amp; video</v>
      </c>
      <c r="T60" t="str">
        <f t="shared" si="3"/>
        <v>television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s="6">
        <f>E61/L61</f>
        <v>606.82242424242418</v>
      </c>
      <c r="N61" t="b">
        <v>1</v>
      </c>
      <c r="O61" s="5">
        <f>(E61/D61)*100</f>
        <v>100.12570000000001</v>
      </c>
      <c r="P61" s="7">
        <f t="shared" si="0"/>
        <v>42230.23583333334</v>
      </c>
      <c r="Q61" s="7">
        <f t="shared" si="1"/>
        <v>42261.875</v>
      </c>
      <c r="R61" t="s">
        <v>8265</v>
      </c>
      <c r="S61" t="str">
        <f t="shared" si="2"/>
        <v>film &amp; video</v>
      </c>
      <c r="T61" t="str">
        <f t="shared" si="3"/>
        <v>television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s="6">
        <f>E62/L62</f>
        <v>43.040092592592593</v>
      </c>
      <c r="N62" t="b">
        <v>1</v>
      </c>
      <c r="O62" s="5">
        <f>(E62/D62)*100</f>
        <v>103.29622222222221</v>
      </c>
      <c r="P62" s="7">
        <f t="shared" si="0"/>
        <v>41701.901817129627</v>
      </c>
      <c r="Q62" s="7">
        <f t="shared" si="1"/>
        <v>41721</v>
      </c>
      <c r="R62" t="s">
        <v>8266</v>
      </c>
      <c r="S62" t="str">
        <f t="shared" si="2"/>
        <v>film &amp; video</v>
      </c>
      <c r="T62" t="str">
        <f t="shared" si="3"/>
        <v>shorts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s="6">
        <f>E63/L63</f>
        <v>322.39130434782606</v>
      </c>
      <c r="N63" t="b">
        <v>1</v>
      </c>
      <c r="O63" s="5">
        <f>(E63/D63)*100</f>
        <v>148.30000000000001</v>
      </c>
      <c r="P63" s="7">
        <f t="shared" si="0"/>
        <v>41409.814317129632</v>
      </c>
      <c r="Q63" s="7">
        <f t="shared" si="1"/>
        <v>41431.814317129632</v>
      </c>
      <c r="R63" t="s">
        <v>8266</v>
      </c>
      <c r="S63" t="str">
        <f t="shared" si="2"/>
        <v>film &amp; video</v>
      </c>
      <c r="T63" t="str">
        <f t="shared" si="3"/>
        <v>shorts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s="6">
        <f>E64/L64</f>
        <v>96.708333333333329</v>
      </c>
      <c r="N64" t="b">
        <v>1</v>
      </c>
      <c r="O64" s="5">
        <f>(E64/D64)*100</f>
        <v>154.73333333333332</v>
      </c>
      <c r="P64" s="7">
        <f t="shared" si="0"/>
        <v>41311.799513888887</v>
      </c>
      <c r="Q64" s="7">
        <f t="shared" si="1"/>
        <v>41336.799513888887</v>
      </c>
      <c r="R64" t="s">
        <v>8266</v>
      </c>
      <c r="S64" t="str">
        <f t="shared" si="2"/>
        <v>film &amp; video</v>
      </c>
      <c r="T64" t="str">
        <f t="shared" si="3"/>
        <v>shorts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s="6">
        <f>E65/L65</f>
        <v>35.474531249999998</v>
      </c>
      <c r="N65" t="b">
        <v>1</v>
      </c>
      <c r="O65" s="5">
        <f>(E65/D65)*100</f>
        <v>113.51849999999999</v>
      </c>
      <c r="P65" s="7">
        <f t="shared" si="0"/>
        <v>41612.912187499998</v>
      </c>
      <c r="Q65" s="7">
        <f t="shared" si="1"/>
        <v>41636.207638888889</v>
      </c>
      <c r="R65" t="s">
        <v>8266</v>
      </c>
      <c r="S65" t="str">
        <f t="shared" si="2"/>
        <v>film &amp; video</v>
      </c>
      <c r="T65" t="str">
        <f t="shared" si="3"/>
        <v>shorts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s="6">
        <f>E66/L66</f>
        <v>86.666666666666671</v>
      </c>
      <c r="N66" t="b">
        <v>1</v>
      </c>
      <c r="O66" s="5">
        <f>(E66/D66)*100</f>
        <v>173.33333333333334</v>
      </c>
      <c r="P66" s="7">
        <f t="shared" si="0"/>
        <v>41433.01829861111</v>
      </c>
      <c r="Q66" s="7">
        <f t="shared" si="1"/>
        <v>41463.01829861111</v>
      </c>
      <c r="R66" t="s">
        <v>8266</v>
      </c>
      <c r="S66" t="str">
        <f t="shared" si="2"/>
        <v>film &amp; video</v>
      </c>
      <c r="T66" t="str">
        <f t="shared" si="3"/>
        <v>shorts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s="6">
        <f>E67/L67</f>
        <v>132.05263157894737</v>
      </c>
      <c r="N67" t="b">
        <v>1</v>
      </c>
      <c r="O67" s="5">
        <f>(E67/D67)*100</f>
        <v>107.52857142857141</v>
      </c>
      <c r="P67" s="7">
        <f t="shared" ref="P67:P130" si="4">(((J67/60)/60)/24)+DATE(1970,1,1)</f>
        <v>41835.821226851855</v>
      </c>
      <c r="Q67" s="7">
        <f t="shared" ref="Q67:Q130" si="5">(((I67/60)/60)/24)+DATE(1970,1,1)</f>
        <v>41862.249305555553</v>
      </c>
      <c r="R67" t="s">
        <v>8266</v>
      </c>
      <c r="S67" t="str">
        <f t="shared" ref="S67:S130" si="6">LEFT(R67,FIND("/",R67)-1)</f>
        <v>film &amp; video</v>
      </c>
      <c r="T67" t="str">
        <f t="shared" ref="T67:T130" si="7">RIGHT(R67,LEN(R67)-FIND("/",R67))</f>
        <v>shorts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s="6">
        <f>E68/L68</f>
        <v>91.230769230769226</v>
      </c>
      <c r="N68" t="b">
        <v>1</v>
      </c>
      <c r="O68" s="5">
        <f>(E68/D68)*100</f>
        <v>118.6</v>
      </c>
      <c r="P68" s="7">
        <f t="shared" si="4"/>
        <v>42539.849768518514</v>
      </c>
      <c r="Q68" s="7">
        <f t="shared" si="5"/>
        <v>42569.849768518514</v>
      </c>
      <c r="R68" t="s">
        <v>8266</v>
      </c>
      <c r="S68" t="str">
        <f t="shared" si="6"/>
        <v>film &amp; video</v>
      </c>
      <c r="T68" t="str">
        <f t="shared" si="7"/>
        <v>shorts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s="6">
        <f>E69/L69</f>
        <v>116.25</v>
      </c>
      <c r="N69" t="b">
        <v>1</v>
      </c>
      <c r="O69" s="5">
        <f>(E69/D69)*100</f>
        <v>116.25000000000001</v>
      </c>
      <c r="P69" s="7">
        <f t="shared" si="4"/>
        <v>41075.583379629628</v>
      </c>
      <c r="Q69" s="7">
        <f t="shared" si="5"/>
        <v>41105.583379629628</v>
      </c>
      <c r="R69" t="s">
        <v>8266</v>
      </c>
      <c r="S69" t="str">
        <f t="shared" si="6"/>
        <v>film &amp; video</v>
      </c>
      <c r="T69" t="str">
        <f t="shared" si="7"/>
        <v>shorts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s="6">
        <f>E70/L70</f>
        <v>21.194444444444443</v>
      </c>
      <c r="N70" t="b">
        <v>1</v>
      </c>
      <c r="O70" s="5">
        <f>(E70/D70)*100</f>
        <v>127.16666666666667</v>
      </c>
      <c r="P70" s="7">
        <f t="shared" si="4"/>
        <v>41663.569340277776</v>
      </c>
      <c r="Q70" s="7">
        <f t="shared" si="5"/>
        <v>41693.569340277776</v>
      </c>
      <c r="R70" t="s">
        <v>8266</v>
      </c>
      <c r="S70" t="str">
        <f t="shared" si="6"/>
        <v>film &amp; video</v>
      </c>
      <c r="T70" t="str">
        <f t="shared" si="7"/>
        <v>shorts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s="6">
        <f>E71/L71</f>
        <v>62.327134831460668</v>
      </c>
      <c r="N71" t="b">
        <v>1</v>
      </c>
      <c r="O71" s="5">
        <f>(E71/D71)*100</f>
        <v>110.9423</v>
      </c>
      <c r="P71" s="7">
        <f t="shared" si="4"/>
        <v>40786.187789351854</v>
      </c>
      <c r="Q71" s="7">
        <f t="shared" si="5"/>
        <v>40818.290972222225</v>
      </c>
      <c r="R71" t="s">
        <v>8266</v>
      </c>
      <c r="S71" t="str">
        <f t="shared" si="6"/>
        <v>film &amp; video</v>
      </c>
      <c r="T71" t="str">
        <f t="shared" si="7"/>
        <v>shorts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s="6">
        <f>E72/L72</f>
        <v>37.411764705882355</v>
      </c>
      <c r="N72" t="b">
        <v>1</v>
      </c>
      <c r="O72" s="5">
        <f>(E72/D72)*100</f>
        <v>127.2</v>
      </c>
      <c r="P72" s="7">
        <f t="shared" si="4"/>
        <v>40730.896354166667</v>
      </c>
      <c r="Q72" s="7">
        <f t="shared" si="5"/>
        <v>40790.896354166667</v>
      </c>
      <c r="R72" t="s">
        <v>8266</v>
      </c>
      <c r="S72" t="str">
        <f t="shared" si="6"/>
        <v>film &amp; video</v>
      </c>
      <c r="T72" t="str">
        <f t="shared" si="7"/>
        <v>shorts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s="6">
        <f>E73/L73</f>
        <v>69.71875</v>
      </c>
      <c r="N73" t="b">
        <v>1</v>
      </c>
      <c r="O73" s="5">
        <f>(E73/D73)*100</f>
        <v>123.94444444444443</v>
      </c>
      <c r="P73" s="7">
        <f t="shared" si="4"/>
        <v>40997.271493055552</v>
      </c>
      <c r="Q73" s="7">
        <f t="shared" si="5"/>
        <v>41057.271493055552</v>
      </c>
      <c r="R73" t="s">
        <v>8266</v>
      </c>
      <c r="S73" t="str">
        <f t="shared" si="6"/>
        <v>film &amp; video</v>
      </c>
      <c r="T73" t="str">
        <f t="shared" si="7"/>
        <v>shorts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s="6">
        <f>E74/L74</f>
        <v>58.170731707317074</v>
      </c>
      <c r="N74" t="b">
        <v>1</v>
      </c>
      <c r="O74" s="5">
        <f>(E74/D74)*100</f>
        <v>108.40909090909091</v>
      </c>
      <c r="P74" s="7">
        <f t="shared" si="4"/>
        <v>41208.010196759256</v>
      </c>
      <c r="Q74" s="7">
        <f t="shared" si="5"/>
        <v>41228</v>
      </c>
      <c r="R74" t="s">
        <v>8266</v>
      </c>
      <c r="S74" t="str">
        <f t="shared" si="6"/>
        <v>film &amp; video</v>
      </c>
      <c r="T74" t="str">
        <f t="shared" si="7"/>
        <v>shorts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s="6">
        <f>E75/L75</f>
        <v>50</v>
      </c>
      <c r="N75" t="b">
        <v>1</v>
      </c>
      <c r="O75" s="5">
        <f>(E75/D75)*100</f>
        <v>100</v>
      </c>
      <c r="P75" s="7">
        <f t="shared" si="4"/>
        <v>40587.75675925926</v>
      </c>
      <c r="Q75" s="7">
        <f t="shared" si="5"/>
        <v>40666.165972222225</v>
      </c>
      <c r="R75" t="s">
        <v>8266</v>
      </c>
      <c r="S75" t="str">
        <f t="shared" si="6"/>
        <v>film &amp; video</v>
      </c>
      <c r="T75" t="str">
        <f t="shared" si="7"/>
        <v>shorts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s="6">
        <f>E76/L76</f>
        <v>19.471034482758618</v>
      </c>
      <c r="N76" t="b">
        <v>1</v>
      </c>
      <c r="O76" s="5">
        <f>(E76/D76)*100</f>
        <v>112.93199999999999</v>
      </c>
      <c r="P76" s="7">
        <f t="shared" si="4"/>
        <v>42360.487210648149</v>
      </c>
      <c r="Q76" s="7">
        <f t="shared" si="5"/>
        <v>42390.487210648149</v>
      </c>
      <c r="R76" t="s">
        <v>8266</v>
      </c>
      <c r="S76" t="str">
        <f t="shared" si="6"/>
        <v>film &amp; video</v>
      </c>
      <c r="T76" t="str">
        <f t="shared" si="7"/>
        <v>shorts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s="6">
        <f>E77/L77</f>
        <v>85.957446808510639</v>
      </c>
      <c r="N77" t="b">
        <v>1</v>
      </c>
      <c r="O77" s="5">
        <f>(E77/D77)*100</f>
        <v>115.42857142857143</v>
      </c>
      <c r="P77" s="7">
        <f t="shared" si="4"/>
        <v>41357.209166666667</v>
      </c>
      <c r="Q77" s="7">
        <f t="shared" si="5"/>
        <v>41387.209166666667</v>
      </c>
      <c r="R77" t="s">
        <v>8266</v>
      </c>
      <c r="S77" t="str">
        <f t="shared" si="6"/>
        <v>film &amp; video</v>
      </c>
      <c r="T77" t="str">
        <f t="shared" si="7"/>
        <v>shorts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s="6">
        <f>E78/L78</f>
        <v>30.666666666666668</v>
      </c>
      <c r="N78" t="b">
        <v>1</v>
      </c>
      <c r="O78" s="5">
        <f>(E78/D78)*100</f>
        <v>153.33333333333334</v>
      </c>
      <c r="P78" s="7">
        <f t="shared" si="4"/>
        <v>40844.691643518519</v>
      </c>
      <c r="Q78" s="7">
        <f t="shared" si="5"/>
        <v>40904.733310185184</v>
      </c>
      <c r="R78" t="s">
        <v>8266</v>
      </c>
      <c r="S78" t="str">
        <f t="shared" si="6"/>
        <v>film &amp; video</v>
      </c>
      <c r="T78" t="str">
        <f t="shared" si="7"/>
        <v>shorts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s="6">
        <f>E79/L79</f>
        <v>60.384615384615387</v>
      </c>
      <c r="N79" t="b">
        <v>1</v>
      </c>
      <c r="O79" s="5">
        <f>(E79/D79)*100</f>
        <v>392.5</v>
      </c>
      <c r="P79" s="7">
        <f t="shared" si="4"/>
        <v>40997.144872685189</v>
      </c>
      <c r="Q79" s="7">
        <f t="shared" si="5"/>
        <v>41050.124305555553</v>
      </c>
      <c r="R79" t="s">
        <v>8266</v>
      </c>
      <c r="S79" t="str">
        <f t="shared" si="6"/>
        <v>film &amp; video</v>
      </c>
      <c r="T79" t="str">
        <f t="shared" si="7"/>
        <v>shorts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s="6">
        <f>E80/L80</f>
        <v>38.6</v>
      </c>
      <c r="N80" t="b">
        <v>1</v>
      </c>
      <c r="O80" s="5">
        <f>(E80/D80)*100</f>
        <v>2702</v>
      </c>
      <c r="P80" s="7">
        <f t="shared" si="4"/>
        <v>42604.730567129634</v>
      </c>
      <c r="Q80" s="7">
        <f t="shared" si="5"/>
        <v>42614.730567129634</v>
      </c>
      <c r="R80" t="s">
        <v>8266</v>
      </c>
      <c r="S80" t="str">
        <f t="shared" si="6"/>
        <v>film &amp; video</v>
      </c>
      <c r="T80" t="str">
        <f t="shared" si="7"/>
        <v>shorts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s="6">
        <f>E81/L81</f>
        <v>40.268292682926827</v>
      </c>
      <c r="N81" t="b">
        <v>1</v>
      </c>
      <c r="O81" s="5">
        <f>(E81/D81)*100</f>
        <v>127</v>
      </c>
      <c r="P81" s="7">
        <f t="shared" si="4"/>
        <v>41724.776539351849</v>
      </c>
      <c r="Q81" s="7">
        <f t="shared" si="5"/>
        <v>41754.776539351849</v>
      </c>
      <c r="R81" t="s">
        <v>8266</v>
      </c>
      <c r="S81" t="str">
        <f t="shared" si="6"/>
        <v>film &amp; video</v>
      </c>
      <c r="T81" t="str">
        <f t="shared" si="7"/>
        <v>shorts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s="6">
        <f>E82/L82</f>
        <v>273.82978723404256</v>
      </c>
      <c r="N82" t="b">
        <v>1</v>
      </c>
      <c r="O82" s="5">
        <f>(E82/D82)*100</f>
        <v>107.25</v>
      </c>
      <c r="P82" s="7">
        <f t="shared" si="4"/>
        <v>41583.083981481483</v>
      </c>
      <c r="Q82" s="7">
        <f t="shared" si="5"/>
        <v>41618.083981481483</v>
      </c>
      <c r="R82" t="s">
        <v>8266</v>
      </c>
      <c r="S82" t="str">
        <f t="shared" si="6"/>
        <v>film &amp; video</v>
      </c>
      <c r="T82" t="str">
        <f t="shared" si="7"/>
        <v>shorts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s="6">
        <f>E83/L83</f>
        <v>53.035714285714285</v>
      </c>
      <c r="N83" t="b">
        <v>1</v>
      </c>
      <c r="O83" s="5">
        <f>(E83/D83)*100</f>
        <v>198</v>
      </c>
      <c r="P83" s="7">
        <f t="shared" si="4"/>
        <v>41100.158877314818</v>
      </c>
      <c r="Q83" s="7">
        <f t="shared" si="5"/>
        <v>41104.126388888886</v>
      </c>
      <c r="R83" t="s">
        <v>8266</v>
      </c>
      <c r="S83" t="str">
        <f t="shared" si="6"/>
        <v>film &amp; video</v>
      </c>
      <c r="T83" t="str">
        <f t="shared" si="7"/>
        <v>shorts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s="6">
        <f>E84/L84</f>
        <v>40.005000000000003</v>
      </c>
      <c r="N84" t="b">
        <v>1</v>
      </c>
      <c r="O84" s="5">
        <f>(E84/D84)*100</f>
        <v>100.01249999999999</v>
      </c>
      <c r="P84" s="7">
        <f t="shared" si="4"/>
        <v>40795.820150462961</v>
      </c>
      <c r="Q84" s="7">
        <f t="shared" si="5"/>
        <v>40825.820150462961</v>
      </c>
      <c r="R84" t="s">
        <v>8266</v>
      </c>
      <c r="S84" t="str">
        <f t="shared" si="6"/>
        <v>film &amp; video</v>
      </c>
      <c r="T84" t="str">
        <f t="shared" si="7"/>
        <v>shorts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s="6">
        <f>E85/L85</f>
        <v>15.76923076923077</v>
      </c>
      <c r="N85" t="b">
        <v>1</v>
      </c>
      <c r="O85" s="5">
        <f>(E85/D85)*100</f>
        <v>102.49999999999999</v>
      </c>
      <c r="P85" s="7">
        <f t="shared" si="4"/>
        <v>42042.615613425922</v>
      </c>
      <c r="Q85" s="7">
        <f t="shared" si="5"/>
        <v>42057.479166666672</v>
      </c>
      <c r="R85" t="s">
        <v>8266</v>
      </c>
      <c r="S85" t="str">
        <f t="shared" si="6"/>
        <v>film &amp; video</v>
      </c>
      <c r="T85" t="str">
        <f t="shared" si="7"/>
        <v>shorts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s="6">
        <f>E86/L86</f>
        <v>71.428571428571431</v>
      </c>
      <c r="N86" t="b">
        <v>1</v>
      </c>
      <c r="O86" s="5">
        <f>(E86/D86)*100</f>
        <v>100</v>
      </c>
      <c r="P86" s="7">
        <f t="shared" si="4"/>
        <v>40648.757939814815</v>
      </c>
      <c r="Q86" s="7">
        <f t="shared" si="5"/>
        <v>40678.757939814815</v>
      </c>
      <c r="R86" t="s">
        <v>8266</v>
      </c>
      <c r="S86" t="str">
        <f t="shared" si="6"/>
        <v>film &amp; video</v>
      </c>
      <c r="T86" t="str">
        <f t="shared" si="7"/>
        <v>shorts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s="6">
        <f>E87/L87</f>
        <v>71.714285714285708</v>
      </c>
      <c r="N87" t="b">
        <v>1</v>
      </c>
      <c r="O87" s="5">
        <f>(E87/D87)*100</f>
        <v>125.49999999999999</v>
      </c>
      <c r="P87" s="7">
        <f t="shared" si="4"/>
        <v>40779.125428240739</v>
      </c>
      <c r="Q87" s="7">
        <f t="shared" si="5"/>
        <v>40809.125428240739</v>
      </c>
      <c r="R87" t="s">
        <v>8266</v>
      </c>
      <c r="S87" t="str">
        <f t="shared" si="6"/>
        <v>film &amp; video</v>
      </c>
      <c r="T87" t="str">
        <f t="shared" si="7"/>
        <v>shorts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s="6">
        <f>E88/L88</f>
        <v>375.76470588235293</v>
      </c>
      <c r="N88" t="b">
        <v>1</v>
      </c>
      <c r="O88" s="5">
        <f>(E88/D88)*100</f>
        <v>106.46666666666667</v>
      </c>
      <c r="P88" s="7">
        <f t="shared" si="4"/>
        <v>42291.556076388893</v>
      </c>
      <c r="Q88" s="7">
        <f t="shared" si="5"/>
        <v>42365.59774305555</v>
      </c>
      <c r="R88" t="s">
        <v>8266</v>
      </c>
      <c r="S88" t="str">
        <f t="shared" si="6"/>
        <v>film &amp; video</v>
      </c>
      <c r="T88" t="str">
        <f t="shared" si="7"/>
        <v>shorts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s="6">
        <f>E89/L89</f>
        <v>104.6</v>
      </c>
      <c r="N89" t="b">
        <v>1</v>
      </c>
      <c r="O89" s="5">
        <f>(E89/D89)*100</f>
        <v>104.60000000000001</v>
      </c>
      <c r="P89" s="7">
        <f t="shared" si="4"/>
        <v>40322.53938657407</v>
      </c>
      <c r="Q89" s="7">
        <f t="shared" si="5"/>
        <v>40332.070138888892</v>
      </c>
      <c r="R89" t="s">
        <v>8266</v>
      </c>
      <c r="S89" t="str">
        <f t="shared" si="6"/>
        <v>film &amp; video</v>
      </c>
      <c r="T89" t="str">
        <f t="shared" si="7"/>
        <v>shorts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s="6">
        <f>E90/L90</f>
        <v>60</v>
      </c>
      <c r="N90" t="b">
        <v>1</v>
      </c>
      <c r="O90" s="5">
        <f>(E90/D90)*100</f>
        <v>102.85714285714285</v>
      </c>
      <c r="P90" s="7">
        <f t="shared" si="4"/>
        <v>41786.65892361111</v>
      </c>
      <c r="Q90" s="7">
        <f t="shared" si="5"/>
        <v>41812.65892361111</v>
      </c>
      <c r="R90" t="s">
        <v>8266</v>
      </c>
      <c r="S90" t="str">
        <f t="shared" si="6"/>
        <v>film &amp; video</v>
      </c>
      <c r="T90" t="str">
        <f t="shared" si="7"/>
        <v>shorts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s="6">
        <f>E91/L91</f>
        <v>123.28571428571429</v>
      </c>
      <c r="N91" t="b">
        <v>1</v>
      </c>
      <c r="O91" s="5">
        <f>(E91/D91)*100</f>
        <v>115.06666666666668</v>
      </c>
      <c r="P91" s="7">
        <f t="shared" si="4"/>
        <v>41402.752222222225</v>
      </c>
      <c r="Q91" s="7">
        <f t="shared" si="5"/>
        <v>41427.752222222225</v>
      </c>
      <c r="R91" t="s">
        <v>8266</v>
      </c>
      <c r="S91" t="str">
        <f t="shared" si="6"/>
        <v>film &amp; video</v>
      </c>
      <c r="T91" t="str">
        <f t="shared" si="7"/>
        <v>shorts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s="6">
        <f>E92/L92</f>
        <v>31.375</v>
      </c>
      <c r="N92" t="b">
        <v>1</v>
      </c>
      <c r="O92" s="5">
        <f>(E92/D92)*100</f>
        <v>100.4</v>
      </c>
      <c r="P92" s="7">
        <f t="shared" si="4"/>
        <v>40706.297442129631</v>
      </c>
      <c r="Q92" s="7">
        <f t="shared" si="5"/>
        <v>40736.297442129631</v>
      </c>
      <c r="R92" t="s">
        <v>8266</v>
      </c>
      <c r="S92" t="str">
        <f t="shared" si="6"/>
        <v>film &amp; video</v>
      </c>
      <c r="T92" t="str">
        <f t="shared" si="7"/>
        <v>shorts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s="6">
        <f>E93/L93</f>
        <v>78.260869565217391</v>
      </c>
      <c r="N93" t="b">
        <v>1</v>
      </c>
      <c r="O93" s="5">
        <f>(E93/D93)*100</f>
        <v>120</v>
      </c>
      <c r="P93" s="7">
        <f t="shared" si="4"/>
        <v>40619.402361111112</v>
      </c>
      <c r="Q93" s="7">
        <f t="shared" si="5"/>
        <v>40680.402361111112</v>
      </c>
      <c r="R93" t="s">
        <v>8266</v>
      </c>
      <c r="S93" t="str">
        <f t="shared" si="6"/>
        <v>film &amp; video</v>
      </c>
      <c r="T93" t="str">
        <f t="shared" si="7"/>
        <v>shorts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s="6">
        <f>E94/L94</f>
        <v>122.32558139534883</v>
      </c>
      <c r="N94" t="b">
        <v>1</v>
      </c>
      <c r="O94" s="5">
        <f>(E94/D94)*100</f>
        <v>105.2</v>
      </c>
      <c r="P94" s="7">
        <f t="shared" si="4"/>
        <v>42721.198877314819</v>
      </c>
      <c r="Q94" s="7">
        <f t="shared" si="5"/>
        <v>42767.333333333328</v>
      </c>
      <c r="R94" t="s">
        <v>8266</v>
      </c>
      <c r="S94" t="str">
        <f t="shared" si="6"/>
        <v>film &amp; video</v>
      </c>
      <c r="T94" t="str">
        <f t="shared" si="7"/>
        <v>shorts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s="6">
        <f>E95/L95</f>
        <v>73.733333333333334</v>
      </c>
      <c r="N95" t="b">
        <v>1</v>
      </c>
      <c r="O95" s="5">
        <f>(E95/D95)*100</f>
        <v>110.60000000000001</v>
      </c>
      <c r="P95" s="7">
        <f t="shared" si="4"/>
        <v>41065.858067129629</v>
      </c>
      <c r="Q95" s="7">
        <f t="shared" si="5"/>
        <v>41093.875</v>
      </c>
      <c r="R95" t="s">
        <v>8266</v>
      </c>
      <c r="S95" t="str">
        <f t="shared" si="6"/>
        <v>film &amp; video</v>
      </c>
      <c r="T95" t="str">
        <f t="shared" si="7"/>
        <v>shorts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s="6">
        <f>E96/L96</f>
        <v>21.666666666666668</v>
      </c>
      <c r="N96" t="b">
        <v>1</v>
      </c>
      <c r="O96" s="5">
        <f>(E96/D96)*100</f>
        <v>104</v>
      </c>
      <c r="P96" s="7">
        <f t="shared" si="4"/>
        <v>41716.717847222222</v>
      </c>
      <c r="Q96" s="7">
        <f t="shared" si="5"/>
        <v>41736.717847222222</v>
      </c>
      <c r="R96" t="s">
        <v>8266</v>
      </c>
      <c r="S96" t="str">
        <f t="shared" si="6"/>
        <v>film &amp; video</v>
      </c>
      <c r="T96" t="str">
        <f t="shared" si="7"/>
        <v>shorts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s="6">
        <f>E97/L97</f>
        <v>21.904761904761905</v>
      </c>
      <c r="N97" t="b">
        <v>1</v>
      </c>
      <c r="O97" s="5">
        <f>(E97/D97)*100</f>
        <v>131.42857142857142</v>
      </c>
      <c r="P97" s="7">
        <f t="shared" si="4"/>
        <v>40935.005104166667</v>
      </c>
      <c r="Q97" s="7">
        <f t="shared" si="5"/>
        <v>40965.005104166667</v>
      </c>
      <c r="R97" t="s">
        <v>8266</v>
      </c>
      <c r="S97" t="str">
        <f t="shared" si="6"/>
        <v>film &amp; video</v>
      </c>
      <c r="T97" t="str">
        <f t="shared" si="7"/>
        <v>shorts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s="6">
        <f>E98/L98</f>
        <v>50.588235294117645</v>
      </c>
      <c r="N98" t="b">
        <v>1</v>
      </c>
      <c r="O98" s="5">
        <f>(E98/D98)*100</f>
        <v>114.66666666666667</v>
      </c>
      <c r="P98" s="7">
        <f t="shared" si="4"/>
        <v>40324.662511574075</v>
      </c>
      <c r="Q98" s="7">
        <f t="shared" si="5"/>
        <v>40391.125</v>
      </c>
      <c r="R98" t="s">
        <v>8266</v>
      </c>
      <c r="S98" t="str">
        <f t="shared" si="6"/>
        <v>film &amp; video</v>
      </c>
      <c r="T98" t="str">
        <f t="shared" si="7"/>
        <v>shorts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s="6">
        <f>E99/L99</f>
        <v>53.125</v>
      </c>
      <c r="N99" t="b">
        <v>1</v>
      </c>
      <c r="O99" s="5">
        <f>(E99/D99)*100</f>
        <v>106.25</v>
      </c>
      <c r="P99" s="7">
        <f t="shared" si="4"/>
        <v>40706.135208333333</v>
      </c>
      <c r="Q99" s="7">
        <f t="shared" si="5"/>
        <v>40736.135208333333</v>
      </c>
      <c r="R99" t="s">
        <v>8266</v>
      </c>
      <c r="S99" t="str">
        <f t="shared" si="6"/>
        <v>film &amp; video</v>
      </c>
      <c r="T99" t="str">
        <f t="shared" si="7"/>
        <v>shorts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s="6">
        <f>E100/L100</f>
        <v>56.666666666666664</v>
      </c>
      <c r="N100" t="b">
        <v>1</v>
      </c>
      <c r="O100" s="5">
        <f>(E100/D100)*100</f>
        <v>106.25</v>
      </c>
      <c r="P100" s="7">
        <f t="shared" si="4"/>
        <v>41214.79483796296</v>
      </c>
      <c r="Q100" s="7">
        <f t="shared" si="5"/>
        <v>41250.979166666664</v>
      </c>
      <c r="R100" t="s">
        <v>8266</v>
      </c>
      <c r="S100" t="str">
        <f t="shared" si="6"/>
        <v>film &amp; video</v>
      </c>
      <c r="T100" t="str">
        <f t="shared" si="7"/>
        <v>shorts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s="6">
        <f>E101/L101</f>
        <v>40.776666666666664</v>
      </c>
      <c r="N101" t="b">
        <v>1</v>
      </c>
      <c r="O101" s="5">
        <f>(E101/D101)*100</f>
        <v>106.01933333333334</v>
      </c>
      <c r="P101" s="7">
        <f t="shared" si="4"/>
        <v>41631.902766203704</v>
      </c>
      <c r="Q101" s="7">
        <f t="shared" si="5"/>
        <v>41661.902766203704</v>
      </c>
      <c r="R101" t="s">
        <v>8266</v>
      </c>
      <c r="S101" t="str">
        <f t="shared" si="6"/>
        <v>film &amp; video</v>
      </c>
      <c r="T101" t="str">
        <f t="shared" si="7"/>
        <v>shorts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s="6">
        <f>E102/L102</f>
        <v>192.30769230769232</v>
      </c>
      <c r="N102" t="b">
        <v>1</v>
      </c>
      <c r="O102" s="5">
        <f>(E102/D102)*100</f>
        <v>100</v>
      </c>
      <c r="P102" s="7">
        <f t="shared" si="4"/>
        <v>41197.753310185188</v>
      </c>
      <c r="Q102" s="7">
        <f t="shared" si="5"/>
        <v>41217.794976851852</v>
      </c>
      <c r="R102" t="s">
        <v>8266</v>
      </c>
      <c r="S102" t="str">
        <f t="shared" si="6"/>
        <v>film &amp; video</v>
      </c>
      <c r="T102" t="str">
        <f t="shared" si="7"/>
        <v>shorts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s="6">
        <f>E103/L103</f>
        <v>100</v>
      </c>
      <c r="N103" t="b">
        <v>1</v>
      </c>
      <c r="O103" s="5">
        <f>(E103/D103)*100</f>
        <v>100</v>
      </c>
      <c r="P103" s="7">
        <f t="shared" si="4"/>
        <v>41274.776736111111</v>
      </c>
      <c r="Q103" s="7">
        <f t="shared" si="5"/>
        <v>41298.776736111111</v>
      </c>
      <c r="R103" t="s">
        <v>8266</v>
      </c>
      <c r="S103" t="str">
        <f t="shared" si="6"/>
        <v>film &amp; video</v>
      </c>
      <c r="T103" t="str">
        <f t="shared" si="7"/>
        <v>shorts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s="6">
        <f>E104/L104</f>
        <v>117.92307692307692</v>
      </c>
      <c r="N104" t="b">
        <v>1</v>
      </c>
      <c r="O104" s="5">
        <f>(E104/D104)*100</f>
        <v>127.75000000000001</v>
      </c>
      <c r="P104" s="7">
        <f t="shared" si="4"/>
        <v>40505.131168981483</v>
      </c>
      <c r="Q104" s="7">
        <f t="shared" si="5"/>
        <v>40535.131168981483</v>
      </c>
      <c r="R104" t="s">
        <v>8266</v>
      </c>
      <c r="S104" t="str">
        <f t="shared" si="6"/>
        <v>film &amp; video</v>
      </c>
      <c r="T104" t="str">
        <f t="shared" si="7"/>
        <v>shorts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s="6">
        <f>E105/L105</f>
        <v>27.897959183673468</v>
      </c>
      <c r="N105" t="b">
        <v>1</v>
      </c>
      <c r="O105" s="5">
        <f>(E105/D105)*100</f>
        <v>105.15384615384616</v>
      </c>
      <c r="P105" s="7">
        <f t="shared" si="4"/>
        <v>41682.805902777778</v>
      </c>
      <c r="Q105" s="7">
        <f t="shared" si="5"/>
        <v>41705.805902777778</v>
      </c>
      <c r="R105" t="s">
        <v>8266</v>
      </c>
      <c r="S105" t="str">
        <f t="shared" si="6"/>
        <v>film &amp; video</v>
      </c>
      <c r="T105" t="str">
        <f t="shared" si="7"/>
        <v>shorts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s="6">
        <f>E106/L106</f>
        <v>60</v>
      </c>
      <c r="N106" t="b">
        <v>1</v>
      </c>
      <c r="O106" s="5">
        <f>(E106/D106)*100</f>
        <v>120</v>
      </c>
      <c r="P106" s="7">
        <f t="shared" si="4"/>
        <v>40612.695208333331</v>
      </c>
      <c r="Q106" s="7">
        <f t="shared" si="5"/>
        <v>40636.041666666664</v>
      </c>
      <c r="R106" t="s">
        <v>8266</v>
      </c>
      <c r="S106" t="str">
        <f t="shared" si="6"/>
        <v>film &amp; video</v>
      </c>
      <c r="T106" t="str">
        <f t="shared" si="7"/>
        <v>shorts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s="6">
        <f>E107/L107</f>
        <v>39.383333333333333</v>
      </c>
      <c r="N107" t="b">
        <v>1</v>
      </c>
      <c r="O107" s="5">
        <f>(E107/D107)*100</f>
        <v>107.40909090909089</v>
      </c>
      <c r="P107" s="7">
        <f t="shared" si="4"/>
        <v>42485.724768518514</v>
      </c>
      <c r="Q107" s="7">
        <f t="shared" si="5"/>
        <v>42504</v>
      </c>
      <c r="R107" t="s">
        <v>8266</v>
      </c>
      <c r="S107" t="str">
        <f t="shared" si="6"/>
        <v>film &amp; video</v>
      </c>
      <c r="T107" t="str">
        <f t="shared" si="7"/>
        <v>shorts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s="6">
        <f>E108/L108</f>
        <v>186.11111111111111</v>
      </c>
      <c r="N108" t="b">
        <v>1</v>
      </c>
      <c r="O108" s="5">
        <f>(E108/D108)*100</f>
        <v>100.49999999999999</v>
      </c>
      <c r="P108" s="7">
        <f t="shared" si="4"/>
        <v>40987.776631944449</v>
      </c>
      <c r="Q108" s="7">
        <f t="shared" si="5"/>
        <v>41001.776631944449</v>
      </c>
      <c r="R108" t="s">
        <v>8266</v>
      </c>
      <c r="S108" t="str">
        <f t="shared" si="6"/>
        <v>film &amp; video</v>
      </c>
      <c r="T108" t="str">
        <f t="shared" si="7"/>
        <v>shorts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s="6">
        <f>E109/L109</f>
        <v>111.37681159420291</v>
      </c>
      <c r="N109" t="b">
        <v>1</v>
      </c>
      <c r="O109" s="5">
        <f>(E109/D109)*100</f>
        <v>102.46666666666667</v>
      </c>
      <c r="P109" s="7">
        <f t="shared" si="4"/>
        <v>40635.982488425929</v>
      </c>
      <c r="Q109" s="7">
        <f t="shared" si="5"/>
        <v>40657.982488425929</v>
      </c>
      <c r="R109" t="s">
        <v>8266</v>
      </c>
      <c r="S109" t="str">
        <f t="shared" si="6"/>
        <v>film &amp; video</v>
      </c>
      <c r="T109" t="str">
        <f t="shared" si="7"/>
        <v>shorts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s="6">
        <f>E110/L110</f>
        <v>78.723404255319153</v>
      </c>
      <c r="N110" t="b">
        <v>1</v>
      </c>
      <c r="O110" s="5">
        <f>(E110/D110)*100</f>
        <v>246.66666666666669</v>
      </c>
      <c r="P110" s="7">
        <f t="shared" si="4"/>
        <v>41365.613078703704</v>
      </c>
      <c r="Q110" s="7">
        <f t="shared" si="5"/>
        <v>41425.613078703704</v>
      </c>
      <c r="R110" t="s">
        <v>8266</v>
      </c>
      <c r="S110" t="str">
        <f t="shared" si="6"/>
        <v>film &amp; video</v>
      </c>
      <c r="T110" t="str">
        <f t="shared" si="7"/>
        <v>shorts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s="6">
        <f>E111/L111</f>
        <v>46.702127659574465</v>
      </c>
      <c r="N111" t="b">
        <v>1</v>
      </c>
      <c r="O111" s="5">
        <f>(E111/D111)*100</f>
        <v>219.49999999999997</v>
      </c>
      <c r="P111" s="7">
        <f t="shared" si="4"/>
        <v>40570.025810185187</v>
      </c>
      <c r="Q111" s="7">
        <f t="shared" si="5"/>
        <v>40600.025810185187</v>
      </c>
      <c r="R111" t="s">
        <v>8266</v>
      </c>
      <c r="S111" t="str">
        <f t="shared" si="6"/>
        <v>film &amp; video</v>
      </c>
      <c r="T111" t="str">
        <f t="shared" si="7"/>
        <v>shorts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s="6">
        <f>E112/L112</f>
        <v>65.384615384615387</v>
      </c>
      <c r="N112" t="b">
        <v>1</v>
      </c>
      <c r="O112" s="5">
        <f>(E112/D112)*100</f>
        <v>130.76923076923077</v>
      </c>
      <c r="P112" s="7">
        <f t="shared" si="4"/>
        <v>41557.949687500004</v>
      </c>
      <c r="Q112" s="7">
        <f t="shared" si="5"/>
        <v>41592.249305555553</v>
      </c>
      <c r="R112" t="s">
        <v>8266</v>
      </c>
      <c r="S112" t="str">
        <f t="shared" si="6"/>
        <v>film &amp; video</v>
      </c>
      <c r="T112" t="str">
        <f t="shared" si="7"/>
        <v>shorts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s="6">
        <f>E113/L113</f>
        <v>102.0754716981132</v>
      </c>
      <c r="N113" t="b">
        <v>1</v>
      </c>
      <c r="O113" s="5">
        <f>(E113/D113)*100</f>
        <v>154.57142857142858</v>
      </c>
      <c r="P113" s="7">
        <f t="shared" si="4"/>
        <v>42125.333182870367</v>
      </c>
      <c r="Q113" s="7">
        <f t="shared" si="5"/>
        <v>42155.333182870367</v>
      </c>
      <c r="R113" t="s">
        <v>8266</v>
      </c>
      <c r="S113" t="str">
        <f t="shared" si="6"/>
        <v>film &amp; video</v>
      </c>
      <c r="T113" t="str">
        <f t="shared" si="7"/>
        <v>shorts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s="6">
        <f>E114/L114</f>
        <v>64.197530864197532</v>
      </c>
      <c r="N114" t="b">
        <v>1</v>
      </c>
      <c r="O114" s="5">
        <f>(E114/D114)*100</f>
        <v>104</v>
      </c>
      <c r="P114" s="7">
        <f t="shared" si="4"/>
        <v>41718.043032407404</v>
      </c>
      <c r="Q114" s="7">
        <f t="shared" si="5"/>
        <v>41742.083333333336</v>
      </c>
      <c r="R114" t="s">
        <v>8266</v>
      </c>
      <c r="S114" t="str">
        <f t="shared" si="6"/>
        <v>film &amp; video</v>
      </c>
      <c r="T114" t="str">
        <f t="shared" si="7"/>
        <v>shorts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s="6">
        <f>E115/L115</f>
        <v>90.384615384615387</v>
      </c>
      <c r="N115" t="b">
        <v>1</v>
      </c>
      <c r="O115" s="5">
        <f>(E115/D115)*100</f>
        <v>141</v>
      </c>
      <c r="P115" s="7">
        <f t="shared" si="4"/>
        <v>40753.758425925924</v>
      </c>
      <c r="Q115" s="7">
        <f t="shared" si="5"/>
        <v>40761.625</v>
      </c>
      <c r="R115" t="s">
        <v>8266</v>
      </c>
      <c r="S115" t="str">
        <f t="shared" si="6"/>
        <v>film &amp; video</v>
      </c>
      <c r="T115" t="str">
        <f t="shared" si="7"/>
        <v>shorts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s="6">
        <f>E116/L116</f>
        <v>88.571428571428569</v>
      </c>
      <c r="N116" t="b">
        <v>1</v>
      </c>
      <c r="O116" s="5">
        <f>(E116/D116)*100</f>
        <v>103.33333333333334</v>
      </c>
      <c r="P116" s="7">
        <f t="shared" si="4"/>
        <v>40861.27416666667</v>
      </c>
      <c r="Q116" s="7">
        <f t="shared" si="5"/>
        <v>40921.27416666667</v>
      </c>
      <c r="R116" t="s">
        <v>8266</v>
      </c>
      <c r="S116" t="str">
        <f t="shared" si="6"/>
        <v>film &amp; video</v>
      </c>
      <c r="T116" t="str">
        <f t="shared" si="7"/>
        <v>shorts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s="6">
        <f>E117/L117</f>
        <v>28.727272727272727</v>
      </c>
      <c r="N117" t="b">
        <v>1</v>
      </c>
      <c r="O117" s="5">
        <f>(E117/D117)*100</f>
        <v>140.44444444444443</v>
      </c>
      <c r="P117" s="7">
        <f t="shared" si="4"/>
        <v>40918.738935185182</v>
      </c>
      <c r="Q117" s="7">
        <f t="shared" si="5"/>
        <v>40943.738935185182</v>
      </c>
      <c r="R117" t="s">
        <v>8266</v>
      </c>
      <c r="S117" t="str">
        <f t="shared" si="6"/>
        <v>film &amp; video</v>
      </c>
      <c r="T117" t="str">
        <f t="shared" si="7"/>
        <v>shorts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s="6">
        <f>E118/L118</f>
        <v>69.78947368421052</v>
      </c>
      <c r="N118" t="b">
        <v>1</v>
      </c>
      <c r="O118" s="5">
        <f>(E118/D118)*100</f>
        <v>113.65714285714286</v>
      </c>
      <c r="P118" s="7">
        <f t="shared" si="4"/>
        <v>40595.497164351851</v>
      </c>
      <c r="Q118" s="7">
        <f t="shared" si="5"/>
        <v>40641.455497685187</v>
      </c>
      <c r="R118" t="s">
        <v>8266</v>
      </c>
      <c r="S118" t="str">
        <f t="shared" si="6"/>
        <v>film &amp; video</v>
      </c>
      <c r="T118" t="str">
        <f t="shared" si="7"/>
        <v>shorts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s="6">
        <f>E119/L119</f>
        <v>167.48962962962963</v>
      </c>
      <c r="N119" t="b">
        <v>1</v>
      </c>
      <c r="O119" s="5">
        <f>(E119/D119)*100</f>
        <v>100.49377777777779</v>
      </c>
      <c r="P119" s="7">
        <f t="shared" si="4"/>
        <v>40248.834999999999</v>
      </c>
      <c r="Q119" s="7">
        <f t="shared" si="5"/>
        <v>40338.791666666664</v>
      </c>
      <c r="R119" t="s">
        <v>8266</v>
      </c>
      <c r="S119" t="str">
        <f t="shared" si="6"/>
        <v>film &amp; video</v>
      </c>
      <c r="T119" t="str">
        <f t="shared" si="7"/>
        <v>shorts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s="6">
        <f>E120/L120</f>
        <v>144.91230769230768</v>
      </c>
      <c r="N120" t="b">
        <v>1</v>
      </c>
      <c r="O120" s="5">
        <f>(E120/D120)*100</f>
        <v>113.03159999999998</v>
      </c>
      <c r="P120" s="7">
        <f t="shared" si="4"/>
        <v>40723.053657407407</v>
      </c>
      <c r="Q120" s="7">
        <f t="shared" si="5"/>
        <v>40753.053657407407</v>
      </c>
      <c r="R120" t="s">
        <v>8266</v>
      </c>
      <c r="S120" t="str">
        <f t="shared" si="6"/>
        <v>film &amp; video</v>
      </c>
      <c r="T120" t="str">
        <f t="shared" si="7"/>
        <v>shorts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s="6">
        <f>E121/L121</f>
        <v>91.840540540540545</v>
      </c>
      <c r="N121" t="b">
        <v>1</v>
      </c>
      <c r="O121" s="5">
        <f>(E121/D121)*100</f>
        <v>104.55692307692308</v>
      </c>
      <c r="P121" s="7">
        <f t="shared" si="4"/>
        <v>40739.069282407407</v>
      </c>
      <c r="Q121" s="7">
        <f t="shared" si="5"/>
        <v>40768.958333333336</v>
      </c>
      <c r="R121" t="s">
        <v>8266</v>
      </c>
      <c r="S121" t="str">
        <f t="shared" si="6"/>
        <v>film &amp; video</v>
      </c>
      <c r="T121" t="str">
        <f t="shared" si="7"/>
        <v>shorts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s="6">
        <f>E122/L122</f>
        <v>10</v>
      </c>
      <c r="N122" t="b">
        <v>0</v>
      </c>
      <c r="O122" s="5">
        <f>(E122/D122)*100</f>
        <v>1.4285714285714287E-2</v>
      </c>
      <c r="P122" s="7">
        <f t="shared" si="4"/>
        <v>42616.049849537041</v>
      </c>
      <c r="Q122" s="7">
        <f t="shared" si="5"/>
        <v>42646.049849537041</v>
      </c>
      <c r="R122" t="s">
        <v>8267</v>
      </c>
      <c r="S122" t="str">
        <f t="shared" si="6"/>
        <v>film &amp; video</v>
      </c>
      <c r="T122" t="str">
        <f t="shared" si="7"/>
        <v>science fiction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s="6">
        <f>E123/L123</f>
        <v>1</v>
      </c>
      <c r="N123" t="b">
        <v>0</v>
      </c>
      <c r="O123" s="5">
        <f>(E123/D123)*100</f>
        <v>3.3333333333333333E-2</v>
      </c>
      <c r="P123" s="7">
        <f t="shared" si="4"/>
        <v>42096.704976851848</v>
      </c>
      <c r="Q123" s="7">
        <f t="shared" si="5"/>
        <v>42112.427777777775</v>
      </c>
      <c r="R123" t="s">
        <v>8267</v>
      </c>
      <c r="S123" t="str">
        <f t="shared" si="6"/>
        <v>film &amp; video</v>
      </c>
      <c r="T123" t="str">
        <f t="shared" si="7"/>
        <v>science fiction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s="6" t="e">
        <f>E124/L124</f>
        <v>#DIV/0!</v>
      </c>
      <c r="N124" t="b">
        <v>0</v>
      </c>
      <c r="O124" s="5">
        <f>(E124/D124)*100</f>
        <v>0</v>
      </c>
      <c r="P124" s="7">
        <f t="shared" si="4"/>
        <v>42593.431793981479</v>
      </c>
      <c r="Q124" s="7">
        <f t="shared" si="5"/>
        <v>42653.431793981479</v>
      </c>
      <c r="R124" t="s">
        <v>8267</v>
      </c>
      <c r="S124" t="str">
        <f t="shared" si="6"/>
        <v>film &amp; video</v>
      </c>
      <c r="T124" t="str">
        <f t="shared" si="7"/>
        <v>science fiction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s="6">
        <f>E125/L125</f>
        <v>25.166666666666668</v>
      </c>
      <c r="N125" t="b">
        <v>0</v>
      </c>
      <c r="O125" s="5">
        <f>(E125/D125)*100</f>
        <v>0.27454545454545454</v>
      </c>
      <c r="P125" s="7">
        <f t="shared" si="4"/>
        <v>41904.781990740739</v>
      </c>
      <c r="Q125" s="7">
        <f t="shared" si="5"/>
        <v>41940.916666666664</v>
      </c>
      <c r="R125" t="s">
        <v>8267</v>
      </c>
      <c r="S125" t="str">
        <f t="shared" si="6"/>
        <v>film &amp; video</v>
      </c>
      <c r="T125" t="str">
        <f t="shared" si="7"/>
        <v>science fiction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s="6" t="e">
        <f>E126/L126</f>
        <v>#DIV/0!</v>
      </c>
      <c r="N126" t="b">
        <v>0</v>
      </c>
      <c r="O126" s="5">
        <f>(E126/D126)*100</f>
        <v>0</v>
      </c>
      <c r="P126" s="7">
        <f t="shared" si="4"/>
        <v>42114.928726851853</v>
      </c>
      <c r="Q126" s="7">
        <f t="shared" si="5"/>
        <v>42139.928726851853</v>
      </c>
      <c r="R126" t="s">
        <v>8267</v>
      </c>
      <c r="S126" t="str">
        <f t="shared" si="6"/>
        <v>film &amp; video</v>
      </c>
      <c r="T126" t="str">
        <f t="shared" si="7"/>
        <v>science fiction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s="6">
        <f>E127/L127</f>
        <v>11.666666666666666</v>
      </c>
      <c r="N127" t="b">
        <v>0</v>
      </c>
      <c r="O127" s="5">
        <f>(E127/D127)*100</f>
        <v>14.000000000000002</v>
      </c>
      <c r="P127" s="7">
        <f t="shared" si="4"/>
        <v>42709.993981481486</v>
      </c>
      <c r="Q127" s="7">
        <f t="shared" si="5"/>
        <v>42769.993981481486</v>
      </c>
      <c r="R127" t="s">
        <v>8267</v>
      </c>
      <c r="S127" t="str">
        <f t="shared" si="6"/>
        <v>film &amp; video</v>
      </c>
      <c r="T127" t="str">
        <f t="shared" si="7"/>
        <v>science fiction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s="6">
        <f>E128/L128</f>
        <v>106.69230769230769</v>
      </c>
      <c r="N128" t="b">
        <v>0</v>
      </c>
      <c r="O128" s="5">
        <f>(E128/D128)*100</f>
        <v>5.548</v>
      </c>
      <c r="P128" s="7">
        <f t="shared" si="4"/>
        <v>42135.589548611111</v>
      </c>
      <c r="Q128" s="7">
        <f t="shared" si="5"/>
        <v>42166.083333333328</v>
      </c>
      <c r="R128" t="s">
        <v>8267</v>
      </c>
      <c r="S128" t="str">
        <f t="shared" si="6"/>
        <v>film &amp; video</v>
      </c>
      <c r="T128" t="str">
        <f t="shared" si="7"/>
        <v>science fiction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s="6">
        <f>E129/L129</f>
        <v>47.5</v>
      </c>
      <c r="N129" t="b">
        <v>0</v>
      </c>
      <c r="O129" s="5">
        <f>(E129/D129)*100</f>
        <v>2.375</v>
      </c>
      <c r="P129" s="7">
        <f t="shared" si="4"/>
        <v>42067.62431712963</v>
      </c>
      <c r="Q129" s="7">
        <f t="shared" si="5"/>
        <v>42097.582650462966</v>
      </c>
      <c r="R129" t="s">
        <v>8267</v>
      </c>
      <c r="S129" t="str">
        <f t="shared" si="6"/>
        <v>film &amp; video</v>
      </c>
      <c r="T129" t="str">
        <f t="shared" si="7"/>
        <v>science fiction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s="6">
        <f>E130/L130</f>
        <v>311.16666666666669</v>
      </c>
      <c r="N130" t="b">
        <v>0</v>
      </c>
      <c r="O130" s="5">
        <f>(E130/D130)*100</f>
        <v>1.867</v>
      </c>
      <c r="P130" s="7">
        <f t="shared" si="4"/>
        <v>42628.22792824074</v>
      </c>
      <c r="Q130" s="7">
        <f t="shared" si="5"/>
        <v>42663.22792824074</v>
      </c>
      <c r="R130" t="s">
        <v>8267</v>
      </c>
      <c r="S130" t="str">
        <f t="shared" si="6"/>
        <v>film &amp; video</v>
      </c>
      <c r="T130" t="str">
        <f t="shared" si="7"/>
        <v>science fiction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s="6" t="e">
        <f>E131/L131</f>
        <v>#DIV/0!</v>
      </c>
      <c r="N131" t="b">
        <v>0</v>
      </c>
      <c r="O131" s="5">
        <f>(E131/D131)*100</f>
        <v>0</v>
      </c>
      <c r="P131" s="7">
        <f t="shared" ref="P131:P194" si="8">(((J131/60)/60)/24)+DATE(1970,1,1)</f>
        <v>41882.937303240738</v>
      </c>
      <c r="Q131" s="7">
        <f t="shared" ref="Q131:Q194" si="9">(((I131/60)/60)/24)+DATE(1970,1,1)</f>
        <v>41942.937303240738</v>
      </c>
      <c r="R131" t="s">
        <v>8267</v>
      </c>
      <c r="S131" t="str">
        <f t="shared" ref="S131:S194" si="10">LEFT(R131,FIND("/",R131)-1)</f>
        <v>film &amp; video</v>
      </c>
      <c r="T131" t="str">
        <f t="shared" ref="T131:T194" si="11">RIGHT(R131,LEN(R131)-FIND("/",R131))</f>
        <v>science fiction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s="6" t="e">
        <f>E132/L132</f>
        <v>#DIV/0!</v>
      </c>
      <c r="N132" t="b">
        <v>0</v>
      </c>
      <c r="O132" s="5">
        <f>(E132/D132)*100</f>
        <v>0</v>
      </c>
      <c r="P132" s="7">
        <f t="shared" si="8"/>
        <v>41778.915416666663</v>
      </c>
      <c r="Q132" s="7">
        <f t="shared" si="9"/>
        <v>41806.844444444447</v>
      </c>
      <c r="R132" t="s">
        <v>8267</v>
      </c>
      <c r="S132" t="str">
        <f t="shared" si="10"/>
        <v>film &amp; video</v>
      </c>
      <c r="T132" t="str">
        <f t="shared" si="11"/>
        <v>science fiction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s="6" t="e">
        <f>E133/L133</f>
        <v>#DIV/0!</v>
      </c>
      <c r="N133" t="b">
        <v>0</v>
      </c>
      <c r="O133" s="5">
        <f>(E133/D133)*100</f>
        <v>0</v>
      </c>
      <c r="P133" s="7">
        <f t="shared" si="8"/>
        <v>42541.837511574078</v>
      </c>
      <c r="Q133" s="7">
        <f t="shared" si="9"/>
        <v>42557</v>
      </c>
      <c r="R133" t="s">
        <v>8267</v>
      </c>
      <c r="S133" t="str">
        <f t="shared" si="10"/>
        <v>film &amp; video</v>
      </c>
      <c r="T133" t="str">
        <f t="shared" si="11"/>
        <v>science fiction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s="6">
        <f>E134/L134</f>
        <v>94.506172839506178</v>
      </c>
      <c r="N134" t="b">
        <v>0</v>
      </c>
      <c r="O134" s="5">
        <f>(E134/D134)*100</f>
        <v>9.5687499999999996</v>
      </c>
      <c r="P134" s="7">
        <f t="shared" si="8"/>
        <v>41905.812581018516</v>
      </c>
      <c r="Q134" s="7">
        <f t="shared" si="9"/>
        <v>41950.854247685187</v>
      </c>
      <c r="R134" t="s">
        <v>8267</v>
      </c>
      <c r="S134" t="str">
        <f t="shared" si="10"/>
        <v>film &amp; video</v>
      </c>
      <c r="T134" t="str">
        <f t="shared" si="11"/>
        <v>science fiction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s="6" t="e">
        <f>E135/L135</f>
        <v>#DIV/0!</v>
      </c>
      <c r="N135" t="b">
        <v>0</v>
      </c>
      <c r="O135" s="5">
        <f>(E135/D135)*100</f>
        <v>0</v>
      </c>
      <c r="P135" s="7">
        <f t="shared" si="8"/>
        <v>42491.80768518518</v>
      </c>
      <c r="Q135" s="7">
        <f t="shared" si="9"/>
        <v>42521.729861111111</v>
      </c>
      <c r="R135" t="s">
        <v>8267</v>
      </c>
      <c r="S135" t="str">
        <f t="shared" si="10"/>
        <v>film &amp; video</v>
      </c>
      <c r="T135" t="str">
        <f t="shared" si="11"/>
        <v>science fiction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s="6" t="e">
        <f>E136/L136</f>
        <v>#DIV/0!</v>
      </c>
      <c r="N136" t="b">
        <v>0</v>
      </c>
      <c r="O136" s="5">
        <f>(E136/D136)*100</f>
        <v>0</v>
      </c>
      <c r="P136" s="7">
        <f t="shared" si="8"/>
        <v>42221.909930555557</v>
      </c>
      <c r="Q136" s="7">
        <f t="shared" si="9"/>
        <v>42251.708333333328</v>
      </c>
      <c r="R136" t="s">
        <v>8267</v>
      </c>
      <c r="S136" t="str">
        <f t="shared" si="10"/>
        <v>film &amp; video</v>
      </c>
      <c r="T136" t="str">
        <f t="shared" si="11"/>
        <v>science fiction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s="6">
        <f>E137/L137</f>
        <v>80.599999999999994</v>
      </c>
      <c r="N137" t="b">
        <v>0</v>
      </c>
      <c r="O137" s="5">
        <f>(E137/D137)*100</f>
        <v>13.433333333333334</v>
      </c>
      <c r="P137" s="7">
        <f t="shared" si="8"/>
        <v>41788.381909722222</v>
      </c>
      <c r="Q137" s="7">
        <f t="shared" si="9"/>
        <v>41821.791666666664</v>
      </c>
      <c r="R137" t="s">
        <v>8267</v>
      </c>
      <c r="S137" t="str">
        <f t="shared" si="10"/>
        <v>film &amp; video</v>
      </c>
      <c r="T137" t="str">
        <f t="shared" si="11"/>
        <v>science fiction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s="6" t="e">
        <f>E138/L138</f>
        <v>#DIV/0!</v>
      </c>
      <c r="N138" t="b">
        <v>0</v>
      </c>
      <c r="O138" s="5">
        <f>(E138/D138)*100</f>
        <v>0</v>
      </c>
      <c r="P138" s="7">
        <f t="shared" si="8"/>
        <v>42096.410115740742</v>
      </c>
      <c r="Q138" s="7">
        <f t="shared" si="9"/>
        <v>42140.427777777775</v>
      </c>
      <c r="R138" t="s">
        <v>8267</v>
      </c>
      <c r="S138" t="str">
        <f t="shared" si="10"/>
        <v>film &amp; video</v>
      </c>
      <c r="T138" t="str">
        <f t="shared" si="11"/>
        <v>science fiction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s="6" t="e">
        <f>E139/L139</f>
        <v>#DIV/0!</v>
      </c>
      <c r="N139" t="b">
        <v>0</v>
      </c>
      <c r="O139" s="5">
        <f>(E139/D139)*100</f>
        <v>0</v>
      </c>
      <c r="P139" s="7">
        <f t="shared" si="8"/>
        <v>42239.573993055557</v>
      </c>
      <c r="Q139" s="7">
        <f t="shared" si="9"/>
        <v>42289.573993055557</v>
      </c>
      <c r="R139" t="s">
        <v>8267</v>
      </c>
      <c r="S139" t="str">
        <f t="shared" si="10"/>
        <v>film &amp; video</v>
      </c>
      <c r="T139" t="str">
        <f t="shared" si="11"/>
        <v>science fiction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s="6">
        <f>E140/L140</f>
        <v>81.241379310344826</v>
      </c>
      <c r="N140" t="b">
        <v>0</v>
      </c>
      <c r="O140" s="5">
        <f>(E140/D140)*100</f>
        <v>3.1413333333333333</v>
      </c>
      <c r="P140" s="7">
        <f t="shared" si="8"/>
        <v>42186.257418981477</v>
      </c>
      <c r="Q140" s="7">
        <f t="shared" si="9"/>
        <v>42217.207638888889</v>
      </c>
      <c r="R140" t="s">
        <v>8267</v>
      </c>
      <c r="S140" t="str">
        <f t="shared" si="10"/>
        <v>film &amp; video</v>
      </c>
      <c r="T140" t="str">
        <f t="shared" si="11"/>
        <v>science fiction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s="6">
        <f>E141/L141</f>
        <v>500</v>
      </c>
      <c r="N141" t="b">
        <v>0</v>
      </c>
      <c r="O141" s="5">
        <f>(E141/D141)*100</f>
        <v>100</v>
      </c>
      <c r="P141" s="7">
        <f t="shared" si="8"/>
        <v>42187.920972222222</v>
      </c>
      <c r="Q141" s="7">
        <f t="shared" si="9"/>
        <v>42197.920972222222</v>
      </c>
      <c r="R141" t="s">
        <v>8267</v>
      </c>
      <c r="S141" t="str">
        <f t="shared" si="10"/>
        <v>film &amp; video</v>
      </c>
      <c r="T141" t="str">
        <f t="shared" si="11"/>
        <v>science fiction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s="6" t="e">
        <f>E142/L142</f>
        <v>#DIV/0!</v>
      </c>
      <c r="N142" t="b">
        <v>0</v>
      </c>
      <c r="O142" s="5">
        <f>(E142/D142)*100</f>
        <v>0</v>
      </c>
      <c r="P142" s="7">
        <f t="shared" si="8"/>
        <v>42053.198287037041</v>
      </c>
      <c r="Q142" s="7">
        <f t="shared" si="9"/>
        <v>42083.15662037037</v>
      </c>
      <c r="R142" t="s">
        <v>8267</v>
      </c>
      <c r="S142" t="str">
        <f t="shared" si="10"/>
        <v>film &amp; video</v>
      </c>
      <c r="T142" t="str">
        <f t="shared" si="11"/>
        <v>science fiction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s="6">
        <f>E143/L143</f>
        <v>46.178571428571431</v>
      </c>
      <c r="N143" t="b">
        <v>0</v>
      </c>
      <c r="O143" s="5">
        <f>(E143/D143)*100</f>
        <v>10.775</v>
      </c>
      <c r="P143" s="7">
        <f t="shared" si="8"/>
        <v>42110.153043981481</v>
      </c>
      <c r="Q143" s="7">
        <f t="shared" si="9"/>
        <v>42155.153043981481</v>
      </c>
      <c r="R143" t="s">
        <v>8267</v>
      </c>
      <c r="S143" t="str">
        <f t="shared" si="10"/>
        <v>film &amp; video</v>
      </c>
      <c r="T143" t="str">
        <f t="shared" si="11"/>
        <v>science fiction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s="6">
        <f>E144/L144</f>
        <v>10</v>
      </c>
      <c r="N144" t="b">
        <v>0</v>
      </c>
      <c r="O144" s="5">
        <f>(E144/D144)*100</f>
        <v>0.33333333333333337</v>
      </c>
      <c r="P144" s="7">
        <f t="shared" si="8"/>
        <v>41938.893263888887</v>
      </c>
      <c r="Q144" s="7">
        <f t="shared" si="9"/>
        <v>41959.934930555552</v>
      </c>
      <c r="R144" t="s">
        <v>8267</v>
      </c>
      <c r="S144" t="str">
        <f t="shared" si="10"/>
        <v>film &amp; video</v>
      </c>
      <c r="T144" t="str">
        <f t="shared" si="11"/>
        <v>science fiction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s="6" t="e">
        <f>E145/L145</f>
        <v>#DIV/0!</v>
      </c>
      <c r="N145" t="b">
        <v>0</v>
      </c>
      <c r="O145" s="5">
        <f>(E145/D145)*100</f>
        <v>0</v>
      </c>
      <c r="P145" s="7">
        <f t="shared" si="8"/>
        <v>42559.064143518524</v>
      </c>
      <c r="Q145" s="7">
        <f t="shared" si="9"/>
        <v>42616.246527777781</v>
      </c>
      <c r="R145" t="s">
        <v>8267</v>
      </c>
      <c r="S145" t="str">
        <f t="shared" si="10"/>
        <v>film &amp; video</v>
      </c>
      <c r="T145" t="str">
        <f t="shared" si="11"/>
        <v>science fiction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s="6">
        <f>E146/L146</f>
        <v>55.945945945945944</v>
      </c>
      <c r="N146" t="b">
        <v>0</v>
      </c>
      <c r="O146" s="5">
        <f>(E146/D146)*100</f>
        <v>27.6</v>
      </c>
      <c r="P146" s="7">
        <f t="shared" si="8"/>
        <v>42047.762407407412</v>
      </c>
      <c r="Q146" s="7">
        <f t="shared" si="9"/>
        <v>42107.72074074074</v>
      </c>
      <c r="R146" t="s">
        <v>8267</v>
      </c>
      <c r="S146" t="str">
        <f t="shared" si="10"/>
        <v>film &amp; video</v>
      </c>
      <c r="T146" t="str">
        <f t="shared" si="11"/>
        <v>science fiction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s="6">
        <f>E147/L147</f>
        <v>37.555555555555557</v>
      </c>
      <c r="N147" t="b">
        <v>0</v>
      </c>
      <c r="O147" s="5">
        <f>(E147/D147)*100</f>
        <v>7.5111111111111111</v>
      </c>
      <c r="P147" s="7">
        <f t="shared" si="8"/>
        <v>42200.542268518519</v>
      </c>
      <c r="Q147" s="7">
        <f t="shared" si="9"/>
        <v>42227.542268518519</v>
      </c>
      <c r="R147" t="s">
        <v>8267</v>
      </c>
      <c r="S147" t="str">
        <f t="shared" si="10"/>
        <v>film &amp; video</v>
      </c>
      <c r="T147" t="str">
        <f t="shared" si="11"/>
        <v>science fiction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s="6">
        <f>E148/L148</f>
        <v>38.333333333333336</v>
      </c>
      <c r="N148" t="b">
        <v>0</v>
      </c>
      <c r="O148" s="5">
        <f>(E148/D148)*100</f>
        <v>0.57499999999999996</v>
      </c>
      <c r="P148" s="7">
        <f t="shared" si="8"/>
        <v>42693.016180555554</v>
      </c>
      <c r="Q148" s="7">
        <f t="shared" si="9"/>
        <v>42753.016180555554</v>
      </c>
      <c r="R148" t="s">
        <v>8267</v>
      </c>
      <c r="S148" t="str">
        <f t="shared" si="10"/>
        <v>film &amp; video</v>
      </c>
      <c r="T148" t="str">
        <f t="shared" si="11"/>
        <v>science fiction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s="6" t="e">
        <f>E149/L149</f>
        <v>#DIV/0!</v>
      </c>
      <c r="N149" t="b">
        <v>0</v>
      </c>
      <c r="O149" s="5">
        <f>(E149/D149)*100</f>
        <v>0</v>
      </c>
      <c r="P149" s="7">
        <f t="shared" si="8"/>
        <v>41969.767824074079</v>
      </c>
      <c r="Q149" s="7">
        <f t="shared" si="9"/>
        <v>42012.762499999997</v>
      </c>
      <c r="R149" t="s">
        <v>8267</v>
      </c>
      <c r="S149" t="str">
        <f t="shared" si="10"/>
        <v>film &amp; video</v>
      </c>
      <c r="T149" t="str">
        <f t="shared" si="11"/>
        <v>science fiction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s="6">
        <f>E150/L150</f>
        <v>20</v>
      </c>
      <c r="N150" t="b">
        <v>0</v>
      </c>
      <c r="O150" s="5">
        <f>(E150/D150)*100</f>
        <v>0.08</v>
      </c>
      <c r="P150" s="7">
        <f t="shared" si="8"/>
        <v>42397.281666666662</v>
      </c>
      <c r="Q150" s="7">
        <f t="shared" si="9"/>
        <v>42427.281666666662</v>
      </c>
      <c r="R150" t="s">
        <v>8267</v>
      </c>
      <c r="S150" t="str">
        <f t="shared" si="10"/>
        <v>film &amp; video</v>
      </c>
      <c r="T150" t="str">
        <f t="shared" si="11"/>
        <v>science fiction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s="6">
        <f>E151/L151</f>
        <v>15.333333333333334</v>
      </c>
      <c r="N151" t="b">
        <v>0</v>
      </c>
      <c r="O151" s="5">
        <f>(E151/D151)*100</f>
        <v>0.91999999999999993</v>
      </c>
      <c r="P151" s="7">
        <f t="shared" si="8"/>
        <v>41968.172106481477</v>
      </c>
      <c r="Q151" s="7">
        <f t="shared" si="9"/>
        <v>41998.333333333328</v>
      </c>
      <c r="R151" t="s">
        <v>8267</v>
      </c>
      <c r="S151" t="str">
        <f t="shared" si="10"/>
        <v>film &amp; video</v>
      </c>
      <c r="T151" t="str">
        <f t="shared" si="11"/>
        <v>science fiction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s="6">
        <f>E152/L152</f>
        <v>449.43283582089555</v>
      </c>
      <c r="N152" t="b">
        <v>0</v>
      </c>
      <c r="O152" s="5">
        <f>(E152/D152)*100</f>
        <v>23.163076923076922</v>
      </c>
      <c r="P152" s="7">
        <f t="shared" si="8"/>
        <v>42090.161828703705</v>
      </c>
      <c r="Q152" s="7">
        <f t="shared" si="9"/>
        <v>42150.161828703705</v>
      </c>
      <c r="R152" t="s">
        <v>8267</v>
      </c>
      <c r="S152" t="str">
        <f t="shared" si="10"/>
        <v>film &amp; video</v>
      </c>
      <c r="T152" t="str">
        <f t="shared" si="11"/>
        <v>science fiction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s="6">
        <f>E153/L153</f>
        <v>28</v>
      </c>
      <c r="N153" t="b">
        <v>0</v>
      </c>
      <c r="O153" s="5">
        <f>(E153/D153)*100</f>
        <v>5.5999999999999994E-2</v>
      </c>
      <c r="P153" s="7">
        <f t="shared" si="8"/>
        <v>42113.550821759258</v>
      </c>
      <c r="Q153" s="7">
        <f t="shared" si="9"/>
        <v>42173.550821759258</v>
      </c>
      <c r="R153" t="s">
        <v>8267</v>
      </c>
      <c r="S153" t="str">
        <f t="shared" si="10"/>
        <v>film &amp; video</v>
      </c>
      <c r="T153" t="str">
        <f t="shared" si="11"/>
        <v>science fiction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s="6">
        <f>E154/L154</f>
        <v>15</v>
      </c>
      <c r="N154" t="b">
        <v>0</v>
      </c>
      <c r="O154" s="5">
        <f>(E154/D154)*100</f>
        <v>7.8947368421052634E-3</v>
      </c>
      <c r="P154" s="7">
        <f t="shared" si="8"/>
        <v>41875.077546296299</v>
      </c>
      <c r="Q154" s="7">
        <f t="shared" si="9"/>
        <v>41905.077546296299</v>
      </c>
      <c r="R154" t="s">
        <v>8267</v>
      </c>
      <c r="S154" t="str">
        <f t="shared" si="10"/>
        <v>film &amp; video</v>
      </c>
      <c r="T154" t="str">
        <f t="shared" si="11"/>
        <v>science fiction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s="6">
        <f>E155/L155</f>
        <v>35.9</v>
      </c>
      <c r="N155" t="b">
        <v>0</v>
      </c>
      <c r="O155" s="5">
        <f>(E155/D155)*100</f>
        <v>0.71799999999999997</v>
      </c>
      <c r="P155" s="7">
        <f t="shared" si="8"/>
        <v>41933.586157407408</v>
      </c>
      <c r="Q155" s="7">
        <f t="shared" si="9"/>
        <v>41975.627824074079</v>
      </c>
      <c r="R155" t="s">
        <v>8267</v>
      </c>
      <c r="S155" t="str">
        <f t="shared" si="10"/>
        <v>film &amp; video</v>
      </c>
      <c r="T155" t="str">
        <f t="shared" si="11"/>
        <v>science fiction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s="6">
        <f>E156/L156</f>
        <v>13.333333333333334</v>
      </c>
      <c r="N156" t="b">
        <v>0</v>
      </c>
      <c r="O156" s="5">
        <f>(E156/D156)*100</f>
        <v>2.666666666666667</v>
      </c>
      <c r="P156" s="7">
        <f t="shared" si="8"/>
        <v>42115.547395833331</v>
      </c>
      <c r="Q156" s="7">
        <f t="shared" si="9"/>
        <v>42158.547395833331</v>
      </c>
      <c r="R156" t="s">
        <v>8267</v>
      </c>
      <c r="S156" t="str">
        <f t="shared" si="10"/>
        <v>film &amp; video</v>
      </c>
      <c r="T156" t="str">
        <f t="shared" si="11"/>
        <v>science fiction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s="6">
        <f>E157/L157</f>
        <v>20.25</v>
      </c>
      <c r="N157" t="b">
        <v>0</v>
      </c>
      <c r="O157" s="5">
        <f>(E157/D157)*100</f>
        <v>6.0000000000000001E-3</v>
      </c>
      <c r="P157" s="7">
        <f t="shared" si="8"/>
        <v>42168.559432870374</v>
      </c>
      <c r="Q157" s="7">
        <f t="shared" si="9"/>
        <v>42208.559432870374</v>
      </c>
      <c r="R157" t="s">
        <v>8267</v>
      </c>
      <c r="S157" t="str">
        <f t="shared" si="10"/>
        <v>film &amp; video</v>
      </c>
      <c r="T157" t="str">
        <f t="shared" si="11"/>
        <v>science fiction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s="6">
        <f>E158/L158</f>
        <v>119</v>
      </c>
      <c r="N158" t="b">
        <v>0</v>
      </c>
      <c r="O158" s="5">
        <f>(E158/D158)*100</f>
        <v>5.0999999999999996</v>
      </c>
      <c r="P158" s="7">
        <f t="shared" si="8"/>
        <v>41794.124953703707</v>
      </c>
      <c r="Q158" s="7">
        <f t="shared" si="9"/>
        <v>41854.124953703707</v>
      </c>
      <c r="R158" t="s">
        <v>8267</v>
      </c>
      <c r="S158" t="str">
        <f t="shared" si="10"/>
        <v>film &amp; video</v>
      </c>
      <c r="T158" t="str">
        <f t="shared" si="11"/>
        <v>science fiction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s="6">
        <f>E159/L159</f>
        <v>4</v>
      </c>
      <c r="N159" t="b">
        <v>0</v>
      </c>
      <c r="O159" s="5">
        <f>(E159/D159)*100</f>
        <v>0.26711185308848079</v>
      </c>
      <c r="P159" s="7">
        <f t="shared" si="8"/>
        <v>42396.911712962959</v>
      </c>
      <c r="Q159" s="7">
        <f t="shared" si="9"/>
        <v>42426.911712962959</v>
      </c>
      <c r="R159" t="s">
        <v>8267</v>
      </c>
      <c r="S159" t="str">
        <f t="shared" si="10"/>
        <v>film &amp; video</v>
      </c>
      <c r="T159" t="str">
        <f t="shared" si="11"/>
        <v>science fiction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s="6" t="e">
        <f>E160/L160</f>
        <v>#DIV/0!</v>
      </c>
      <c r="N160" t="b">
        <v>0</v>
      </c>
      <c r="O160" s="5">
        <f>(E160/D160)*100</f>
        <v>0</v>
      </c>
      <c r="P160" s="7">
        <f t="shared" si="8"/>
        <v>41904.07671296296</v>
      </c>
      <c r="Q160" s="7">
        <f t="shared" si="9"/>
        <v>41934.07671296296</v>
      </c>
      <c r="R160" t="s">
        <v>8267</v>
      </c>
      <c r="S160" t="str">
        <f t="shared" si="10"/>
        <v>film &amp; video</v>
      </c>
      <c r="T160" t="str">
        <f t="shared" si="11"/>
        <v>science fiction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s="6">
        <f>E161/L161</f>
        <v>10</v>
      </c>
      <c r="N161" t="b">
        <v>0</v>
      </c>
      <c r="O161" s="5">
        <f>(E161/D161)*100</f>
        <v>2E-3</v>
      </c>
      <c r="P161" s="7">
        <f t="shared" si="8"/>
        <v>42514.434548611112</v>
      </c>
      <c r="Q161" s="7">
        <f t="shared" si="9"/>
        <v>42554.434548611112</v>
      </c>
      <c r="R161" t="s">
        <v>8267</v>
      </c>
      <c r="S161" t="str">
        <f t="shared" si="10"/>
        <v>film &amp; video</v>
      </c>
      <c r="T161" t="str">
        <f t="shared" si="11"/>
        <v>science fiction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s="6" t="e">
        <f>E162/L162</f>
        <v>#DIV/0!</v>
      </c>
      <c r="N162" t="b">
        <v>0</v>
      </c>
      <c r="O162" s="5">
        <f>(E162/D162)*100</f>
        <v>0</v>
      </c>
      <c r="P162" s="7">
        <f t="shared" si="8"/>
        <v>42171.913090277783</v>
      </c>
      <c r="Q162" s="7">
        <f t="shared" si="9"/>
        <v>42231.913090277783</v>
      </c>
      <c r="R162" t="s">
        <v>8268</v>
      </c>
      <c r="S162" t="str">
        <f t="shared" si="10"/>
        <v>film &amp; video</v>
      </c>
      <c r="T162" t="str">
        <f t="shared" si="11"/>
        <v>drama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s="6">
        <f>E163/L163</f>
        <v>5</v>
      </c>
      <c r="N163" t="b">
        <v>0</v>
      </c>
      <c r="O163" s="5">
        <f>(E163/D163)*100</f>
        <v>0.01</v>
      </c>
      <c r="P163" s="7">
        <f t="shared" si="8"/>
        <v>41792.687442129631</v>
      </c>
      <c r="Q163" s="7">
        <f t="shared" si="9"/>
        <v>41822.687442129631</v>
      </c>
      <c r="R163" t="s">
        <v>8268</v>
      </c>
      <c r="S163" t="str">
        <f t="shared" si="10"/>
        <v>film &amp; video</v>
      </c>
      <c r="T163" t="str">
        <f t="shared" si="11"/>
        <v>drama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s="6">
        <f>E164/L164</f>
        <v>43.5</v>
      </c>
      <c r="N164" t="b">
        <v>0</v>
      </c>
      <c r="O164" s="5">
        <f>(E164/D164)*100</f>
        <v>15.535714285714286</v>
      </c>
      <c r="P164" s="7">
        <f t="shared" si="8"/>
        <v>41835.126805555556</v>
      </c>
      <c r="Q164" s="7">
        <f t="shared" si="9"/>
        <v>41867.987500000003</v>
      </c>
      <c r="R164" t="s">
        <v>8268</v>
      </c>
      <c r="S164" t="str">
        <f t="shared" si="10"/>
        <v>film &amp; video</v>
      </c>
      <c r="T164" t="str">
        <f t="shared" si="11"/>
        <v>drama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s="6" t="e">
        <f>E165/L165</f>
        <v>#DIV/0!</v>
      </c>
      <c r="N165" t="b">
        <v>0</v>
      </c>
      <c r="O165" s="5">
        <f>(E165/D165)*100</f>
        <v>0</v>
      </c>
      <c r="P165" s="7">
        <f t="shared" si="8"/>
        <v>42243.961273148147</v>
      </c>
      <c r="Q165" s="7">
        <f t="shared" si="9"/>
        <v>42278</v>
      </c>
      <c r="R165" t="s">
        <v>8268</v>
      </c>
      <c r="S165" t="str">
        <f t="shared" si="10"/>
        <v>film &amp; video</v>
      </c>
      <c r="T165" t="str">
        <f t="shared" si="11"/>
        <v>drama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s="6">
        <f>E166/L166</f>
        <v>91.428571428571431</v>
      </c>
      <c r="N166" t="b">
        <v>0</v>
      </c>
      <c r="O166" s="5">
        <f>(E166/D166)*100</f>
        <v>0.53333333333333333</v>
      </c>
      <c r="P166" s="7">
        <f t="shared" si="8"/>
        <v>41841.762743055559</v>
      </c>
      <c r="Q166" s="7">
        <f t="shared" si="9"/>
        <v>41901.762743055559</v>
      </c>
      <c r="R166" t="s">
        <v>8268</v>
      </c>
      <c r="S166" t="str">
        <f t="shared" si="10"/>
        <v>film &amp; video</v>
      </c>
      <c r="T166" t="str">
        <f t="shared" si="11"/>
        <v>drama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s="6" t="e">
        <f>E167/L167</f>
        <v>#DIV/0!</v>
      </c>
      <c r="N167" t="b">
        <v>0</v>
      </c>
      <c r="O167" s="5">
        <f>(E167/D167)*100</f>
        <v>0</v>
      </c>
      <c r="P167" s="7">
        <f t="shared" si="8"/>
        <v>42351.658842592587</v>
      </c>
      <c r="Q167" s="7">
        <f t="shared" si="9"/>
        <v>42381.658842592587</v>
      </c>
      <c r="R167" t="s">
        <v>8268</v>
      </c>
      <c r="S167" t="str">
        <f t="shared" si="10"/>
        <v>film &amp; video</v>
      </c>
      <c r="T167" t="str">
        <f t="shared" si="11"/>
        <v>drama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s="6">
        <f>E168/L168</f>
        <v>3000</v>
      </c>
      <c r="N168" t="b">
        <v>0</v>
      </c>
      <c r="O168" s="5">
        <f>(E168/D168)*100</f>
        <v>60</v>
      </c>
      <c r="P168" s="7">
        <f t="shared" si="8"/>
        <v>42721.075949074075</v>
      </c>
      <c r="Q168" s="7">
        <f t="shared" si="9"/>
        <v>42751.075949074075</v>
      </c>
      <c r="R168" t="s">
        <v>8268</v>
      </c>
      <c r="S168" t="str">
        <f t="shared" si="10"/>
        <v>film &amp; video</v>
      </c>
      <c r="T168" t="str">
        <f t="shared" si="11"/>
        <v>drama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s="6">
        <f>E169/L169</f>
        <v>5.5</v>
      </c>
      <c r="N169" t="b">
        <v>0</v>
      </c>
      <c r="O169" s="5">
        <f>(E169/D169)*100</f>
        <v>0.01</v>
      </c>
      <c r="P169" s="7">
        <f t="shared" si="8"/>
        <v>42160.927488425921</v>
      </c>
      <c r="Q169" s="7">
        <f t="shared" si="9"/>
        <v>42220.927488425921</v>
      </c>
      <c r="R169" t="s">
        <v>8268</v>
      </c>
      <c r="S169" t="str">
        <f t="shared" si="10"/>
        <v>film &amp; video</v>
      </c>
      <c r="T169" t="str">
        <f t="shared" si="11"/>
        <v>drama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s="6">
        <f>E170/L170</f>
        <v>108.33333333333333</v>
      </c>
      <c r="N170" t="b">
        <v>0</v>
      </c>
      <c r="O170" s="5">
        <f>(E170/D170)*100</f>
        <v>4.0625</v>
      </c>
      <c r="P170" s="7">
        <f t="shared" si="8"/>
        <v>42052.83530092593</v>
      </c>
      <c r="Q170" s="7">
        <f t="shared" si="9"/>
        <v>42082.793634259258</v>
      </c>
      <c r="R170" t="s">
        <v>8268</v>
      </c>
      <c r="S170" t="str">
        <f t="shared" si="10"/>
        <v>film &amp; video</v>
      </c>
      <c r="T170" t="str">
        <f t="shared" si="11"/>
        <v>drama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s="6">
        <f>E171/L171</f>
        <v>56</v>
      </c>
      <c r="N171" t="b">
        <v>0</v>
      </c>
      <c r="O171" s="5">
        <f>(E171/D171)*100</f>
        <v>22.400000000000002</v>
      </c>
      <c r="P171" s="7">
        <f t="shared" si="8"/>
        <v>41900.505312499998</v>
      </c>
      <c r="Q171" s="7">
        <f t="shared" si="9"/>
        <v>41930.505312499998</v>
      </c>
      <c r="R171" t="s">
        <v>8268</v>
      </c>
      <c r="S171" t="str">
        <f t="shared" si="10"/>
        <v>film &amp; video</v>
      </c>
      <c r="T171" t="str">
        <f t="shared" si="11"/>
        <v>drama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s="6">
        <f>E172/L172</f>
        <v>32.5</v>
      </c>
      <c r="N172" t="b">
        <v>0</v>
      </c>
      <c r="O172" s="5">
        <f>(E172/D172)*100</f>
        <v>3.25</v>
      </c>
      <c r="P172" s="7">
        <f t="shared" si="8"/>
        <v>42216.977812500001</v>
      </c>
      <c r="Q172" s="7">
        <f t="shared" si="9"/>
        <v>42246.227777777778</v>
      </c>
      <c r="R172" t="s">
        <v>8268</v>
      </c>
      <c r="S172" t="str">
        <f t="shared" si="10"/>
        <v>film &amp; video</v>
      </c>
      <c r="T172" t="str">
        <f t="shared" si="11"/>
        <v>drama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s="6">
        <f>E173/L173</f>
        <v>1</v>
      </c>
      <c r="N173" t="b">
        <v>0</v>
      </c>
      <c r="O173" s="5">
        <f>(E173/D173)*100</f>
        <v>2E-3</v>
      </c>
      <c r="P173" s="7">
        <f t="shared" si="8"/>
        <v>42534.180717592593</v>
      </c>
      <c r="Q173" s="7">
        <f t="shared" si="9"/>
        <v>42594.180717592593</v>
      </c>
      <c r="R173" t="s">
        <v>8268</v>
      </c>
      <c r="S173" t="str">
        <f t="shared" si="10"/>
        <v>film &amp; video</v>
      </c>
      <c r="T173" t="str">
        <f t="shared" si="11"/>
        <v>drama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s="6" t="e">
        <f>E174/L174</f>
        <v>#DIV/0!</v>
      </c>
      <c r="N174" t="b">
        <v>0</v>
      </c>
      <c r="O174" s="5">
        <f>(E174/D174)*100</f>
        <v>0</v>
      </c>
      <c r="P174" s="7">
        <f t="shared" si="8"/>
        <v>42047.394942129627</v>
      </c>
      <c r="Q174" s="7">
        <f t="shared" si="9"/>
        <v>42082.353275462956</v>
      </c>
      <c r="R174" t="s">
        <v>8268</v>
      </c>
      <c r="S174" t="str">
        <f t="shared" si="10"/>
        <v>film &amp; video</v>
      </c>
      <c r="T174" t="str">
        <f t="shared" si="11"/>
        <v>drama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s="6" t="e">
        <f>E175/L175</f>
        <v>#DIV/0!</v>
      </c>
      <c r="N175" t="b">
        <v>0</v>
      </c>
      <c r="O175" s="5">
        <f>(E175/D175)*100</f>
        <v>0</v>
      </c>
      <c r="P175" s="7">
        <f t="shared" si="8"/>
        <v>42033.573009259257</v>
      </c>
      <c r="Q175" s="7">
        <f t="shared" si="9"/>
        <v>42063.573009259257</v>
      </c>
      <c r="R175" t="s">
        <v>8268</v>
      </c>
      <c r="S175" t="str">
        <f t="shared" si="10"/>
        <v>film &amp; video</v>
      </c>
      <c r="T175" t="str">
        <f t="shared" si="11"/>
        <v>drama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s="6" t="e">
        <f>E176/L176</f>
        <v>#DIV/0!</v>
      </c>
      <c r="N176" t="b">
        <v>0</v>
      </c>
      <c r="O176" s="5">
        <f>(E176/D176)*100</f>
        <v>0</v>
      </c>
      <c r="P176" s="7">
        <f t="shared" si="8"/>
        <v>42072.758981481486</v>
      </c>
      <c r="Q176" s="7">
        <f t="shared" si="9"/>
        <v>42132.758981481486</v>
      </c>
      <c r="R176" t="s">
        <v>8268</v>
      </c>
      <c r="S176" t="str">
        <f t="shared" si="10"/>
        <v>film &amp; video</v>
      </c>
      <c r="T176" t="str">
        <f t="shared" si="11"/>
        <v>drama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s="6">
        <f>E177/L177</f>
        <v>49.884615384615387</v>
      </c>
      <c r="N177" t="b">
        <v>0</v>
      </c>
      <c r="O177" s="5">
        <f>(E177/D177)*100</f>
        <v>6.4850000000000003</v>
      </c>
      <c r="P177" s="7">
        <f t="shared" si="8"/>
        <v>41855.777905092589</v>
      </c>
      <c r="Q177" s="7">
        <f t="shared" si="9"/>
        <v>41880.777905092589</v>
      </c>
      <c r="R177" t="s">
        <v>8268</v>
      </c>
      <c r="S177" t="str">
        <f t="shared" si="10"/>
        <v>film &amp; video</v>
      </c>
      <c r="T177" t="str">
        <f t="shared" si="11"/>
        <v>drama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s="6" t="e">
        <f>E178/L178</f>
        <v>#DIV/0!</v>
      </c>
      <c r="N178" t="b">
        <v>0</v>
      </c>
      <c r="O178" s="5">
        <f>(E178/D178)*100</f>
        <v>0</v>
      </c>
      <c r="P178" s="7">
        <f t="shared" si="8"/>
        <v>42191.824062500003</v>
      </c>
      <c r="Q178" s="7">
        <f t="shared" si="9"/>
        <v>42221.824062500003</v>
      </c>
      <c r="R178" t="s">
        <v>8268</v>
      </c>
      <c r="S178" t="str">
        <f t="shared" si="10"/>
        <v>film &amp; video</v>
      </c>
      <c r="T178" t="str">
        <f t="shared" si="11"/>
        <v>drama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s="6">
        <f>E179/L179</f>
        <v>25.714285714285715</v>
      </c>
      <c r="N179" t="b">
        <v>0</v>
      </c>
      <c r="O179" s="5">
        <f>(E179/D179)*100</f>
        <v>40</v>
      </c>
      <c r="P179" s="7">
        <f t="shared" si="8"/>
        <v>42070.047754629632</v>
      </c>
      <c r="Q179" s="7">
        <f t="shared" si="9"/>
        <v>42087.00608796296</v>
      </c>
      <c r="R179" t="s">
        <v>8268</v>
      </c>
      <c r="S179" t="str">
        <f t="shared" si="10"/>
        <v>film &amp; video</v>
      </c>
      <c r="T179" t="str">
        <f t="shared" si="11"/>
        <v>drama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s="6" t="e">
        <f>E180/L180</f>
        <v>#DIV/0!</v>
      </c>
      <c r="N180" t="b">
        <v>0</v>
      </c>
      <c r="O180" s="5">
        <f>(E180/D180)*100</f>
        <v>0</v>
      </c>
      <c r="P180" s="7">
        <f t="shared" si="8"/>
        <v>42304.955381944441</v>
      </c>
      <c r="Q180" s="7">
        <f t="shared" si="9"/>
        <v>42334.997048611112</v>
      </c>
      <c r="R180" t="s">
        <v>8268</v>
      </c>
      <c r="S180" t="str">
        <f t="shared" si="10"/>
        <v>film &amp; video</v>
      </c>
      <c r="T180" t="str">
        <f t="shared" si="11"/>
        <v>drama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s="6">
        <f>E181/L181</f>
        <v>100</v>
      </c>
      <c r="N181" t="b">
        <v>0</v>
      </c>
      <c r="O181" s="5">
        <f>(E181/D181)*100</f>
        <v>20</v>
      </c>
      <c r="P181" s="7">
        <f t="shared" si="8"/>
        <v>42403.080497685187</v>
      </c>
      <c r="Q181" s="7">
        <f t="shared" si="9"/>
        <v>42433.080497685187</v>
      </c>
      <c r="R181" t="s">
        <v>8268</v>
      </c>
      <c r="S181" t="str">
        <f t="shared" si="10"/>
        <v>film &amp; video</v>
      </c>
      <c r="T181" t="str">
        <f t="shared" si="11"/>
        <v>drama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s="6">
        <f>E182/L182</f>
        <v>30.846153846153847</v>
      </c>
      <c r="N182" t="b">
        <v>0</v>
      </c>
      <c r="O182" s="5">
        <f>(E182/D182)*100</f>
        <v>33.416666666666664</v>
      </c>
      <c r="P182" s="7">
        <f t="shared" si="8"/>
        <v>42067.991238425922</v>
      </c>
      <c r="Q182" s="7">
        <f t="shared" si="9"/>
        <v>42107.791666666672</v>
      </c>
      <c r="R182" t="s">
        <v>8268</v>
      </c>
      <c r="S182" t="str">
        <f t="shared" si="10"/>
        <v>film &amp; video</v>
      </c>
      <c r="T182" t="str">
        <f t="shared" si="11"/>
        <v>drama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s="6">
        <f>E183/L183</f>
        <v>180.5</v>
      </c>
      <c r="N183" t="b">
        <v>0</v>
      </c>
      <c r="O183" s="5">
        <f>(E183/D183)*100</f>
        <v>21.092608822670172</v>
      </c>
      <c r="P183" s="7">
        <f t="shared" si="8"/>
        <v>42147.741840277777</v>
      </c>
      <c r="Q183" s="7">
        <f t="shared" si="9"/>
        <v>42177.741840277777</v>
      </c>
      <c r="R183" t="s">
        <v>8268</v>
      </c>
      <c r="S183" t="str">
        <f t="shared" si="10"/>
        <v>film &amp; video</v>
      </c>
      <c r="T183" t="str">
        <f t="shared" si="11"/>
        <v>drama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s="6" t="e">
        <f>E184/L184</f>
        <v>#DIV/0!</v>
      </c>
      <c r="N184" t="b">
        <v>0</v>
      </c>
      <c r="O184" s="5">
        <f>(E184/D184)*100</f>
        <v>0</v>
      </c>
      <c r="P184" s="7">
        <f t="shared" si="8"/>
        <v>42712.011944444443</v>
      </c>
      <c r="Q184" s="7">
        <f t="shared" si="9"/>
        <v>42742.011944444443</v>
      </c>
      <c r="R184" t="s">
        <v>8268</v>
      </c>
      <c r="S184" t="str">
        <f t="shared" si="10"/>
        <v>film &amp; video</v>
      </c>
      <c r="T184" t="str">
        <f t="shared" si="11"/>
        <v>drama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s="6">
        <f>E185/L185</f>
        <v>373.5</v>
      </c>
      <c r="N185" t="b">
        <v>0</v>
      </c>
      <c r="O185" s="5">
        <f>(E185/D185)*100</f>
        <v>35.856000000000002</v>
      </c>
      <c r="P185" s="7">
        <f t="shared" si="8"/>
        <v>41939.810300925928</v>
      </c>
      <c r="Q185" s="7">
        <f t="shared" si="9"/>
        <v>41969.851967592593</v>
      </c>
      <c r="R185" t="s">
        <v>8268</v>
      </c>
      <c r="S185" t="str">
        <f t="shared" si="10"/>
        <v>film &amp; video</v>
      </c>
      <c r="T185" t="str">
        <f t="shared" si="11"/>
        <v>drama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s="6">
        <f>E186/L186</f>
        <v>25.5</v>
      </c>
      <c r="N186" t="b">
        <v>0</v>
      </c>
      <c r="O186" s="5">
        <f>(E186/D186)*100</f>
        <v>3.4000000000000004</v>
      </c>
      <c r="P186" s="7">
        <f t="shared" si="8"/>
        <v>41825.791226851856</v>
      </c>
      <c r="Q186" s="7">
        <f t="shared" si="9"/>
        <v>41883.165972222225</v>
      </c>
      <c r="R186" t="s">
        <v>8268</v>
      </c>
      <c r="S186" t="str">
        <f t="shared" si="10"/>
        <v>film &amp; video</v>
      </c>
      <c r="T186" t="str">
        <f t="shared" si="11"/>
        <v>drama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s="6">
        <f>E187/L187</f>
        <v>220</v>
      </c>
      <c r="N187" t="b">
        <v>0</v>
      </c>
      <c r="O187" s="5">
        <f>(E187/D187)*100</f>
        <v>5.5</v>
      </c>
      <c r="P187" s="7">
        <f t="shared" si="8"/>
        <v>42570.91133101852</v>
      </c>
      <c r="Q187" s="7">
        <f t="shared" si="9"/>
        <v>42600.91133101852</v>
      </c>
      <c r="R187" t="s">
        <v>8268</v>
      </c>
      <c r="S187" t="str">
        <f t="shared" si="10"/>
        <v>film &amp; video</v>
      </c>
      <c r="T187" t="str">
        <f t="shared" si="11"/>
        <v>drama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s="6" t="e">
        <f>E188/L188</f>
        <v>#DIV/0!</v>
      </c>
      <c r="N188" t="b">
        <v>0</v>
      </c>
      <c r="O188" s="5">
        <f>(E188/D188)*100</f>
        <v>0</v>
      </c>
      <c r="P188" s="7">
        <f t="shared" si="8"/>
        <v>42767.812893518523</v>
      </c>
      <c r="Q188" s="7">
        <f t="shared" si="9"/>
        <v>42797.833333333328</v>
      </c>
      <c r="R188" t="s">
        <v>8268</v>
      </c>
      <c r="S188" t="str">
        <f t="shared" si="10"/>
        <v>film &amp; video</v>
      </c>
      <c r="T188" t="str">
        <f t="shared" si="11"/>
        <v>drama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s="6">
        <f>E189/L189</f>
        <v>160</v>
      </c>
      <c r="N189" t="b">
        <v>0</v>
      </c>
      <c r="O189" s="5">
        <f>(E189/D189)*100</f>
        <v>16</v>
      </c>
      <c r="P189" s="7">
        <f t="shared" si="8"/>
        <v>42182.234456018516</v>
      </c>
      <c r="Q189" s="7">
        <f t="shared" si="9"/>
        <v>42206.290972222225</v>
      </c>
      <c r="R189" t="s">
        <v>8268</v>
      </c>
      <c r="S189" t="str">
        <f t="shared" si="10"/>
        <v>film &amp; video</v>
      </c>
      <c r="T189" t="str">
        <f t="shared" si="11"/>
        <v>drama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s="6" t="e">
        <f>E190/L190</f>
        <v>#DIV/0!</v>
      </c>
      <c r="N190" t="b">
        <v>0</v>
      </c>
      <c r="O190" s="5">
        <f>(E190/D190)*100</f>
        <v>0</v>
      </c>
      <c r="P190" s="7">
        <f t="shared" si="8"/>
        <v>41857.18304398148</v>
      </c>
      <c r="Q190" s="7">
        <f t="shared" si="9"/>
        <v>41887.18304398148</v>
      </c>
      <c r="R190" t="s">
        <v>8268</v>
      </c>
      <c r="S190" t="str">
        <f t="shared" si="10"/>
        <v>film &amp; video</v>
      </c>
      <c r="T190" t="str">
        <f t="shared" si="11"/>
        <v>drama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s="6">
        <f>E191/L191</f>
        <v>69</v>
      </c>
      <c r="N191" t="b">
        <v>0</v>
      </c>
      <c r="O191" s="5">
        <f>(E191/D191)*100</f>
        <v>6.8999999999999992E-2</v>
      </c>
      <c r="P191" s="7">
        <f t="shared" si="8"/>
        <v>42556.690706018519</v>
      </c>
      <c r="Q191" s="7">
        <f t="shared" si="9"/>
        <v>42616.690706018519</v>
      </c>
      <c r="R191" t="s">
        <v>8268</v>
      </c>
      <c r="S191" t="str">
        <f t="shared" si="10"/>
        <v>film &amp; video</v>
      </c>
      <c r="T191" t="str">
        <f t="shared" si="11"/>
        <v>drama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s="6">
        <f>E192/L192</f>
        <v>50</v>
      </c>
      <c r="N192" t="b">
        <v>0</v>
      </c>
      <c r="O192" s="5">
        <f>(E192/D192)*100</f>
        <v>0.41666666666666669</v>
      </c>
      <c r="P192" s="7">
        <f t="shared" si="8"/>
        <v>42527.650995370372</v>
      </c>
      <c r="Q192" s="7">
        <f t="shared" si="9"/>
        <v>42537.650995370372</v>
      </c>
      <c r="R192" t="s">
        <v>8268</v>
      </c>
      <c r="S192" t="str">
        <f t="shared" si="10"/>
        <v>film &amp; video</v>
      </c>
      <c r="T192" t="str">
        <f t="shared" si="11"/>
        <v>drama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s="6">
        <f>E193/L193</f>
        <v>83.333333333333329</v>
      </c>
      <c r="N193" t="b">
        <v>0</v>
      </c>
      <c r="O193" s="5">
        <f>(E193/D193)*100</f>
        <v>5</v>
      </c>
      <c r="P193" s="7">
        <f t="shared" si="8"/>
        <v>42239.441412037035</v>
      </c>
      <c r="Q193" s="7">
        <f t="shared" si="9"/>
        <v>42279.441412037035</v>
      </c>
      <c r="R193" t="s">
        <v>8268</v>
      </c>
      <c r="S193" t="str">
        <f t="shared" si="10"/>
        <v>film &amp; video</v>
      </c>
      <c r="T193" t="str">
        <f t="shared" si="11"/>
        <v>drama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s="6">
        <f>E194/L194</f>
        <v>5.666666666666667</v>
      </c>
      <c r="N194" t="b">
        <v>0</v>
      </c>
      <c r="O194" s="5">
        <f>(E194/D194)*100</f>
        <v>1.6999999999999999E-3</v>
      </c>
      <c r="P194" s="7">
        <f t="shared" si="8"/>
        <v>41899.792037037041</v>
      </c>
      <c r="Q194" s="7">
        <f t="shared" si="9"/>
        <v>41929.792037037041</v>
      </c>
      <c r="R194" t="s">
        <v>8268</v>
      </c>
      <c r="S194" t="str">
        <f t="shared" si="10"/>
        <v>film &amp; video</v>
      </c>
      <c r="T194" t="str">
        <f t="shared" si="11"/>
        <v>drama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s="6" t="e">
        <f>E195/L195</f>
        <v>#DIV/0!</v>
      </c>
      <c r="N195" t="b">
        <v>0</v>
      </c>
      <c r="O195" s="5">
        <f>(E195/D195)*100</f>
        <v>0</v>
      </c>
      <c r="P195" s="7">
        <f t="shared" ref="P195:P258" si="12">(((J195/60)/60)/24)+DATE(1970,1,1)</f>
        <v>41911.934791666667</v>
      </c>
      <c r="Q195" s="7">
        <f t="shared" ref="Q195:Q258" si="13">(((I195/60)/60)/24)+DATE(1970,1,1)</f>
        <v>41971.976458333331</v>
      </c>
      <c r="R195" t="s">
        <v>8268</v>
      </c>
      <c r="S195" t="str">
        <f t="shared" ref="S195:S258" si="14">LEFT(R195,FIND("/",R195)-1)</f>
        <v>film &amp; video</v>
      </c>
      <c r="T195" t="str">
        <f t="shared" ref="T195:T258" si="15">RIGHT(R195,LEN(R195)-FIND("/",R195))</f>
        <v>drama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s="6">
        <f>E196/L196</f>
        <v>1</v>
      </c>
      <c r="N196" t="b">
        <v>0</v>
      </c>
      <c r="O196" s="5">
        <f>(E196/D196)*100</f>
        <v>0.12</v>
      </c>
      <c r="P196" s="7">
        <f t="shared" si="12"/>
        <v>42375.996886574074</v>
      </c>
      <c r="Q196" s="7">
        <f t="shared" si="13"/>
        <v>42435.996886574074</v>
      </c>
      <c r="R196" t="s">
        <v>8268</v>
      </c>
      <c r="S196" t="str">
        <f t="shared" si="14"/>
        <v>film &amp; video</v>
      </c>
      <c r="T196" t="str">
        <f t="shared" si="15"/>
        <v>drama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s="6" t="e">
        <f>E197/L197</f>
        <v>#DIV/0!</v>
      </c>
      <c r="N197" t="b">
        <v>0</v>
      </c>
      <c r="O197" s="5">
        <f>(E197/D197)*100</f>
        <v>0</v>
      </c>
      <c r="P197" s="7">
        <f t="shared" si="12"/>
        <v>42135.67050925926</v>
      </c>
      <c r="Q197" s="7">
        <f t="shared" si="13"/>
        <v>42195.67050925926</v>
      </c>
      <c r="R197" t="s">
        <v>8268</v>
      </c>
      <c r="S197" t="str">
        <f t="shared" si="14"/>
        <v>film &amp; video</v>
      </c>
      <c r="T197" t="str">
        <f t="shared" si="15"/>
        <v>drama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s="6">
        <f>E198/L198</f>
        <v>77.10526315789474</v>
      </c>
      <c r="N198" t="b">
        <v>0</v>
      </c>
      <c r="O198" s="5">
        <f>(E198/D198)*100</f>
        <v>41.857142857142861</v>
      </c>
      <c r="P198" s="7">
        <f t="shared" si="12"/>
        <v>42259.542800925927</v>
      </c>
      <c r="Q198" s="7">
        <f t="shared" si="13"/>
        <v>42287.875</v>
      </c>
      <c r="R198" t="s">
        <v>8268</v>
      </c>
      <c r="S198" t="str">
        <f t="shared" si="14"/>
        <v>film &amp; video</v>
      </c>
      <c r="T198" t="str">
        <f t="shared" si="15"/>
        <v>drama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s="6">
        <f>E199/L199</f>
        <v>32.75</v>
      </c>
      <c r="N199" t="b">
        <v>0</v>
      </c>
      <c r="O199" s="5">
        <f>(E199/D199)*100</f>
        <v>10.48</v>
      </c>
      <c r="P199" s="7">
        <f t="shared" si="12"/>
        <v>42741.848379629635</v>
      </c>
      <c r="Q199" s="7">
        <f t="shared" si="13"/>
        <v>42783.875</v>
      </c>
      <c r="R199" t="s">
        <v>8268</v>
      </c>
      <c r="S199" t="str">
        <f t="shared" si="14"/>
        <v>film &amp; video</v>
      </c>
      <c r="T199" t="str">
        <f t="shared" si="15"/>
        <v>drama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s="6">
        <f>E200/L200</f>
        <v>46.5</v>
      </c>
      <c r="N200" t="b">
        <v>0</v>
      </c>
      <c r="O200" s="5">
        <f>(E200/D200)*100</f>
        <v>1.1159999999999999</v>
      </c>
      <c r="P200" s="7">
        <f t="shared" si="12"/>
        <v>41887.383356481485</v>
      </c>
      <c r="Q200" s="7">
        <f t="shared" si="13"/>
        <v>41917.383356481485</v>
      </c>
      <c r="R200" t="s">
        <v>8268</v>
      </c>
      <c r="S200" t="str">
        <f t="shared" si="14"/>
        <v>film &amp; video</v>
      </c>
      <c r="T200" t="str">
        <f t="shared" si="15"/>
        <v>drama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s="6" t="e">
        <f>E201/L201</f>
        <v>#DIV/0!</v>
      </c>
      <c r="N201" t="b">
        <v>0</v>
      </c>
      <c r="O201" s="5">
        <f>(E201/D201)*100</f>
        <v>0</v>
      </c>
      <c r="P201" s="7">
        <f t="shared" si="12"/>
        <v>42584.123865740738</v>
      </c>
      <c r="Q201" s="7">
        <f t="shared" si="13"/>
        <v>42614.123865740738</v>
      </c>
      <c r="R201" t="s">
        <v>8268</v>
      </c>
      <c r="S201" t="str">
        <f t="shared" si="14"/>
        <v>film &amp; video</v>
      </c>
      <c r="T201" t="str">
        <f t="shared" si="15"/>
        <v>drama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s="6">
        <f>E202/L202</f>
        <v>87.308333333333337</v>
      </c>
      <c r="N202" t="b">
        <v>0</v>
      </c>
      <c r="O202" s="5">
        <f>(E202/D202)*100</f>
        <v>26.192500000000003</v>
      </c>
      <c r="P202" s="7">
        <f t="shared" si="12"/>
        <v>41867.083368055559</v>
      </c>
      <c r="Q202" s="7">
        <f t="shared" si="13"/>
        <v>41897.083368055559</v>
      </c>
      <c r="R202" t="s">
        <v>8268</v>
      </c>
      <c r="S202" t="str">
        <f t="shared" si="14"/>
        <v>film &amp; video</v>
      </c>
      <c r="T202" t="str">
        <f t="shared" si="15"/>
        <v>drama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s="6">
        <f>E203/L203</f>
        <v>54.285714285714285</v>
      </c>
      <c r="N203" t="b">
        <v>0</v>
      </c>
      <c r="O203" s="5">
        <f>(E203/D203)*100</f>
        <v>58.461538461538467</v>
      </c>
      <c r="P203" s="7">
        <f t="shared" si="12"/>
        <v>42023.818622685183</v>
      </c>
      <c r="Q203" s="7">
        <f t="shared" si="13"/>
        <v>42043.818622685183</v>
      </c>
      <c r="R203" t="s">
        <v>8268</v>
      </c>
      <c r="S203" t="str">
        <f t="shared" si="14"/>
        <v>film &amp; video</v>
      </c>
      <c r="T203" t="str">
        <f t="shared" si="15"/>
        <v>drama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s="6" t="e">
        <f>E204/L204</f>
        <v>#DIV/0!</v>
      </c>
      <c r="N204" t="b">
        <v>0</v>
      </c>
      <c r="O204" s="5">
        <f>(E204/D204)*100</f>
        <v>0</v>
      </c>
      <c r="P204" s="7">
        <f t="shared" si="12"/>
        <v>42255.927824074075</v>
      </c>
      <c r="Q204" s="7">
        <f t="shared" si="13"/>
        <v>42285.874305555553</v>
      </c>
      <c r="R204" t="s">
        <v>8268</v>
      </c>
      <c r="S204" t="str">
        <f t="shared" si="14"/>
        <v>film &amp; video</v>
      </c>
      <c r="T204" t="str">
        <f t="shared" si="15"/>
        <v>drama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s="6">
        <f>E205/L205</f>
        <v>93.25</v>
      </c>
      <c r="N205" t="b">
        <v>0</v>
      </c>
      <c r="O205" s="5">
        <f>(E205/D205)*100</f>
        <v>29.84</v>
      </c>
      <c r="P205" s="7">
        <f t="shared" si="12"/>
        <v>41973.847962962958</v>
      </c>
      <c r="Q205" s="7">
        <f t="shared" si="13"/>
        <v>42033.847962962958</v>
      </c>
      <c r="R205" t="s">
        <v>8268</v>
      </c>
      <c r="S205" t="str">
        <f t="shared" si="14"/>
        <v>film &amp; video</v>
      </c>
      <c r="T205" t="str">
        <f t="shared" si="15"/>
        <v>drama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s="6">
        <f>E206/L206</f>
        <v>117.68368136117556</v>
      </c>
      <c r="N206" t="b">
        <v>0</v>
      </c>
      <c r="O206" s="5">
        <f>(E206/D206)*100</f>
        <v>50.721666666666664</v>
      </c>
      <c r="P206" s="7">
        <f t="shared" si="12"/>
        <v>42556.583368055552</v>
      </c>
      <c r="Q206" s="7">
        <f t="shared" si="13"/>
        <v>42586.583368055552</v>
      </c>
      <c r="R206" t="s">
        <v>8268</v>
      </c>
      <c r="S206" t="str">
        <f t="shared" si="14"/>
        <v>film &amp; video</v>
      </c>
      <c r="T206" t="str">
        <f t="shared" si="15"/>
        <v>drama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s="6">
        <f>E207/L207</f>
        <v>76.470588235294116</v>
      </c>
      <c r="N207" t="b">
        <v>0</v>
      </c>
      <c r="O207" s="5">
        <f>(E207/D207)*100</f>
        <v>16.25</v>
      </c>
      <c r="P207" s="7">
        <f t="shared" si="12"/>
        <v>42248.632199074069</v>
      </c>
      <c r="Q207" s="7">
        <f t="shared" si="13"/>
        <v>42283.632199074069</v>
      </c>
      <c r="R207" t="s">
        <v>8268</v>
      </c>
      <c r="S207" t="str">
        <f t="shared" si="14"/>
        <v>film &amp; video</v>
      </c>
      <c r="T207" t="str">
        <f t="shared" si="15"/>
        <v>drama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s="6" t="e">
        <f>E208/L208</f>
        <v>#DIV/0!</v>
      </c>
      <c r="N208" t="b">
        <v>0</v>
      </c>
      <c r="O208" s="5">
        <f>(E208/D208)*100</f>
        <v>0</v>
      </c>
      <c r="P208" s="7">
        <f t="shared" si="12"/>
        <v>42567.004432870366</v>
      </c>
      <c r="Q208" s="7">
        <f t="shared" si="13"/>
        <v>42588.004432870366</v>
      </c>
      <c r="R208" t="s">
        <v>8268</v>
      </c>
      <c r="S208" t="str">
        <f t="shared" si="14"/>
        <v>film &amp; video</v>
      </c>
      <c r="T208" t="str">
        <f t="shared" si="15"/>
        <v>drama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s="6">
        <f>E209/L209</f>
        <v>163.84615384615384</v>
      </c>
      <c r="N209" t="b">
        <v>0</v>
      </c>
      <c r="O209" s="5">
        <f>(E209/D209)*100</f>
        <v>15.214285714285714</v>
      </c>
      <c r="P209" s="7">
        <f t="shared" si="12"/>
        <v>41978.197199074071</v>
      </c>
      <c r="Q209" s="7">
        <f t="shared" si="13"/>
        <v>42008.197199074071</v>
      </c>
      <c r="R209" t="s">
        <v>8268</v>
      </c>
      <c r="S209" t="str">
        <f t="shared" si="14"/>
        <v>film &amp; video</v>
      </c>
      <c r="T209" t="str">
        <f t="shared" si="15"/>
        <v>drama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s="6" t="e">
        <f>E210/L210</f>
        <v>#DIV/0!</v>
      </c>
      <c r="N210" t="b">
        <v>0</v>
      </c>
      <c r="O210" s="5">
        <f>(E210/D210)*100</f>
        <v>0</v>
      </c>
      <c r="P210" s="7">
        <f t="shared" si="12"/>
        <v>41959.369988425926</v>
      </c>
      <c r="Q210" s="7">
        <f t="shared" si="13"/>
        <v>41989.369988425926</v>
      </c>
      <c r="R210" t="s">
        <v>8268</v>
      </c>
      <c r="S210" t="str">
        <f t="shared" si="14"/>
        <v>film &amp; video</v>
      </c>
      <c r="T210" t="str">
        <f t="shared" si="15"/>
        <v>drama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s="6" t="e">
        <f>E211/L211</f>
        <v>#DIV/0!</v>
      </c>
      <c r="N211" t="b">
        <v>0</v>
      </c>
      <c r="O211" s="5">
        <f>(E211/D211)*100</f>
        <v>0</v>
      </c>
      <c r="P211" s="7">
        <f t="shared" si="12"/>
        <v>42165.922858796301</v>
      </c>
      <c r="Q211" s="7">
        <f t="shared" si="13"/>
        <v>42195.922858796301</v>
      </c>
      <c r="R211" t="s">
        <v>8268</v>
      </c>
      <c r="S211" t="str">
        <f t="shared" si="14"/>
        <v>film &amp; video</v>
      </c>
      <c r="T211" t="str">
        <f t="shared" si="15"/>
        <v>drama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s="6">
        <f>E212/L212</f>
        <v>91.818181818181813</v>
      </c>
      <c r="N212" t="b">
        <v>0</v>
      </c>
      <c r="O212" s="5">
        <f>(E212/D212)*100</f>
        <v>25.25</v>
      </c>
      <c r="P212" s="7">
        <f t="shared" si="12"/>
        <v>42249.064722222218</v>
      </c>
      <c r="Q212" s="7">
        <f t="shared" si="13"/>
        <v>42278.208333333328</v>
      </c>
      <c r="R212" t="s">
        <v>8268</v>
      </c>
      <c r="S212" t="str">
        <f t="shared" si="14"/>
        <v>film &amp; video</v>
      </c>
      <c r="T212" t="str">
        <f t="shared" si="15"/>
        <v>drama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s="6">
        <f>E213/L213</f>
        <v>185.83333333333334</v>
      </c>
      <c r="N213" t="b">
        <v>0</v>
      </c>
      <c r="O213" s="5">
        <f>(E213/D213)*100</f>
        <v>44.6</v>
      </c>
      <c r="P213" s="7">
        <f t="shared" si="12"/>
        <v>42236.159918981488</v>
      </c>
      <c r="Q213" s="7">
        <f t="shared" si="13"/>
        <v>42266.159918981488</v>
      </c>
      <c r="R213" t="s">
        <v>8268</v>
      </c>
      <c r="S213" t="str">
        <f t="shared" si="14"/>
        <v>film &amp; video</v>
      </c>
      <c r="T213" t="str">
        <f t="shared" si="15"/>
        <v>drama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s="6">
        <f>E214/L214</f>
        <v>1</v>
      </c>
      <c r="N214" t="b">
        <v>0</v>
      </c>
      <c r="O214" s="5">
        <f>(E214/D214)*100</f>
        <v>1.5873015873015872E-2</v>
      </c>
      <c r="P214" s="7">
        <f t="shared" si="12"/>
        <v>42416.881018518514</v>
      </c>
      <c r="Q214" s="7">
        <f t="shared" si="13"/>
        <v>42476.839351851857</v>
      </c>
      <c r="R214" t="s">
        <v>8268</v>
      </c>
      <c r="S214" t="str">
        <f t="shared" si="14"/>
        <v>film &amp; video</v>
      </c>
      <c r="T214" t="str">
        <f t="shared" si="15"/>
        <v>drama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s="6">
        <f>E215/L215</f>
        <v>20</v>
      </c>
      <c r="N215" t="b">
        <v>0</v>
      </c>
      <c r="O215" s="5">
        <f>(E215/D215)*100</f>
        <v>0.04</v>
      </c>
      <c r="P215" s="7">
        <f t="shared" si="12"/>
        <v>42202.594293981485</v>
      </c>
      <c r="Q215" s="7">
        <f t="shared" si="13"/>
        <v>42232.587974537033</v>
      </c>
      <c r="R215" t="s">
        <v>8268</v>
      </c>
      <c r="S215" t="str">
        <f t="shared" si="14"/>
        <v>film &amp; video</v>
      </c>
      <c r="T215" t="str">
        <f t="shared" si="15"/>
        <v>drama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s="6">
        <f>E216/L216</f>
        <v>1</v>
      </c>
      <c r="N216" t="b">
        <v>0</v>
      </c>
      <c r="O216" s="5">
        <f>(E216/D216)*100</f>
        <v>8.0000000000000002E-3</v>
      </c>
      <c r="P216" s="7">
        <f t="shared" si="12"/>
        <v>42009.64061342593</v>
      </c>
      <c r="Q216" s="7">
        <f t="shared" si="13"/>
        <v>42069.64061342593</v>
      </c>
      <c r="R216" t="s">
        <v>8268</v>
      </c>
      <c r="S216" t="str">
        <f t="shared" si="14"/>
        <v>film &amp; video</v>
      </c>
      <c r="T216" t="str">
        <f t="shared" si="15"/>
        <v>drama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s="6">
        <f>E217/L217</f>
        <v>10</v>
      </c>
      <c r="N217" t="b">
        <v>0</v>
      </c>
      <c r="O217" s="5">
        <f>(E217/D217)*100</f>
        <v>0.22727272727272727</v>
      </c>
      <c r="P217" s="7">
        <f t="shared" si="12"/>
        <v>42375.230115740742</v>
      </c>
      <c r="Q217" s="7">
        <f t="shared" si="13"/>
        <v>42417.999305555553</v>
      </c>
      <c r="R217" t="s">
        <v>8268</v>
      </c>
      <c r="S217" t="str">
        <f t="shared" si="14"/>
        <v>film &amp; video</v>
      </c>
      <c r="T217" t="str">
        <f t="shared" si="15"/>
        <v>drama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s="6">
        <f>E218/L218</f>
        <v>331.53833333333336</v>
      </c>
      <c r="N218" t="b">
        <v>0</v>
      </c>
      <c r="O218" s="5">
        <f>(E218/D218)*100</f>
        <v>55.698440000000005</v>
      </c>
      <c r="P218" s="7">
        <f t="shared" si="12"/>
        <v>42066.958761574075</v>
      </c>
      <c r="Q218" s="7">
        <f t="shared" si="13"/>
        <v>42116.917094907403</v>
      </c>
      <c r="R218" t="s">
        <v>8268</v>
      </c>
      <c r="S218" t="str">
        <f t="shared" si="14"/>
        <v>film &amp; video</v>
      </c>
      <c r="T218" t="str">
        <f t="shared" si="15"/>
        <v>drama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s="6">
        <f>E219/L219</f>
        <v>314.28947368421052</v>
      </c>
      <c r="N219" t="b">
        <v>0</v>
      </c>
      <c r="O219" s="5">
        <f>(E219/D219)*100</f>
        <v>11.943</v>
      </c>
      <c r="P219" s="7">
        <f t="shared" si="12"/>
        <v>41970.64061342593</v>
      </c>
      <c r="Q219" s="7">
        <f t="shared" si="13"/>
        <v>42001.64061342593</v>
      </c>
      <c r="R219" t="s">
        <v>8268</v>
      </c>
      <c r="S219" t="str">
        <f t="shared" si="14"/>
        <v>film &amp; video</v>
      </c>
      <c r="T219" t="str">
        <f t="shared" si="15"/>
        <v>drama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s="6">
        <f>E220/L220</f>
        <v>100</v>
      </c>
      <c r="N220" t="b">
        <v>0</v>
      </c>
      <c r="O220" s="5">
        <f>(E220/D220)*100</f>
        <v>2</v>
      </c>
      <c r="P220" s="7">
        <f t="shared" si="12"/>
        <v>42079.628344907411</v>
      </c>
      <c r="Q220" s="7">
        <f t="shared" si="13"/>
        <v>42139.628344907411</v>
      </c>
      <c r="R220" t="s">
        <v>8268</v>
      </c>
      <c r="S220" t="str">
        <f t="shared" si="14"/>
        <v>film &amp; video</v>
      </c>
      <c r="T220" t="str">
        <f t="shared" si="15"/>
        <v>drama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s="6">
        <f>E221/L221</f>
        <v>115.98684210526316</v>
      </c>
      <c r="N221" t="b">
        <v>0</v>
      </c>
      <c r="O221" s="5">
        <f>(E221/D221)*100</f>
        <v>17.630000000000003</v>
      </c>
      <c r="P221" s="7">
        <f t="shared" si="12"/>
        <v>42429.326678240745</v>
      </c>
      <c r="Q221" s="7">
        <f t="shared" si="13"/>
        <v>42461.290972222225</v>
      </c>
      <c r="R221" t="s">
        <v>8268</v>
      </c>
      <c r="S221" t="str">
        <f t="shared" si="14"/>
        <v>film &amp; video</v>
      </c>
      <c r="T221" t="str">
        <f t="shared" si="15"/>
        <v>drama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s="6">
        <f>E222/L222</f>
        <v>120</v>
      </c>
      <c r="N222" t="b">
        <v>0</v>
      </c>
      <c r="O222" s="5">
        <f>(E222/D222)*100</f>
        <v>0.72</v>
      </c>
      <c r="P222" s="7">
        <f t="shared" si="12"/>
        <v>42195.643865740742</v>
      </c>
      <c r="Q222" s="7">
        <f t="shared" si="13"/>
        <v>42236.837499999994</v>
      </c>
      <c r="R222" t="s">
        <v>8268</v>
      </c>
      <c r="S222" t="str">
        <f t="shared" si="14"/>
        <v>film &amp; video</v>
      </c>
      <c r="T222" t="str">
        <f t="shared" si="15"/>
        <v>drama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s="6" t="e">
        <f>E223/L223</f>
        <v>#DIV/0!</v>
      </c>
      <c r="N223" t="b">
        <v>0</v>
      </c>
      <c r="O223" s="5">
        <f>(E223/D223)*100</f>
        <v>0</v>
      </c>
      <c r="P223" s="7">
        <f t="shared" si="12"/>
        <v>42031.837546296301</v>
      </c>
      <c r="Q223" s="7">
        <f t="shared" si="13"/>
        <v>42091.79587962963</v>
      </c>
      <c r="R223" t="s">
        <v>8268</v>
      </c>
      <c r="S223" t="str">
        <f t="shared" si="14"/>
        <v>film &amp; video</v>
      </c>
      <c r="T223" t="str">
        <f t="shared" si="15"/>
        <v>drama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s="6">
        <f>E224/L224</f>
        <v>65</v>
      </c>
      <c r="N224" t="b">
        <v>0</v>
      </c>
      <c r="O224" s="5">
        <f>(E224/D224)*100</f>
        <v>13</v>
      </c>
      <c r="P224" s="7">
        <f t="shared" si="12"/>
        <v>42031.769884259258</v>
      </c>
      <c r="Q224" s="7">
        <f t="shared" si="13"/>
        <v>42090.110416666663</v>
      </c>
      <c r="R224" t="s">
        <v>8268</v>
      </c>
      <c r="S224" t="str">
        <f t="shared" si="14"/>
        <v>film &amp; video</v>
      </c>
      <c r="T224" t="str">
        <f t="shared" si="15"/>
        <v>drama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s="6" t="e">
        <f>E225/L225</f>
        <v>#DIV/0!</v>
      </c>
      <c r="N225" t="b">
        <v>0</v>
      </c>
      <c r="O225" s="5">
        <f>(E225/D225)*100</f>
        <v>0</v>
      </c>
      <c r="P225" s="7">
        <f t="shared" si="12"/>
        <v>42482.048032407409</v>
      </c>
      <c r="Q225" s="7">
        <f t="shared" si="13"/>
        <v>42512.045138888891</v>
      </c>
      <c r="R225" t="s">
        <v>8268</v>
      </c>
      <c r="S225" t="str">
        <f t="shared" si="14"/>
        <v>film &amp; video</v>
      </c>
      <c r="T225" t="str">
        <f t="shared" si="15"/>
        <v>drama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s="6" t="e">
        <f>E226/L226</f>
        <v>#DIV/0!</v>
      </c>
      <c r="N226" t="b">
        <v>0</v>
      </c>
      <c r="O226" s="5">
        <f>(E226/D226)*100</f>
        <v>0</v>
      </c>
      <c r="P226" s="7">
        <f t="shared" si="12"/>
        <v>42135.235254629632</v>
      </c>
      <c r="Q226" s="7">
        <f t="shared" si="13"/>
        <v>42195.235254629632</v>
      </c>
      <c r="R226" t="s">
        <v>8268</v>
      </c>
      <c r="S226" t="str">
        <f t="shared" si="14"/>
        <v>film &amp; video</v>
      </c>
      <c r="T226" t="str">
        <f t="shared" si="15"/>
        <v>drama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s="6" t="e">
        <f>E227/L227</f>
        <v>#DIV/0!</v>
      </c>
      <c r="N227" t="b">
        <v>0</v>
      </c>
      <c r="O227" s="5">
        <f>(E227/D227)*100</f>
        <v>0</v>
      </c>
      <c r="P227" s="7">
        <f t="shared" si="12"/>
        <v>42438.961273148147</v>
      </c>
      <c r="Q227" s="7">
        <f t="shared" si="13"/>
        <v>42468.919606481482</v>
      </c>
      <c r="R227" t="s">
        <v>8268</v>
      </c>
      <c r="S227" t="str">
        <f t="shared" si="14"/>
        <v>film &amp; video</v>
      </c>
      <c r="T227" t="str">
        <f t="shared" si="15"/>
        <v>drama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s="6">
        <f>E228/L228</f>
        <v>125</v>
      </c>
      <c r="N228" t="b">
        <v>0</v>
      </c>
      <c r="O228" s="5">
        <f>(E228/D228)*100</f>
        <v>0.86206896551724133</v>
      </c>
      <c r="P228" s="7">
        <f t="shared" si="12"/>
        <v>42106.666018518517</v>
      </c>
      <c r="Q228" s="7">
        <f t="shared" si="13"/>
        <v>42155.395138888889</v>
      </c>
      <c r="R228" t="s">
        <v>8268</v>
      </c>
      <c r="S228" t="str">
        <f t="shared" si="14"/>
        <v>film &amp; video</v>
      </c>
      <c r="T228" t="str">
        <f t="shared" si="15"/>
        <v>drama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s="6" t="e">
        <f>E229/L229</f>
        <v>#DIV/0!</v>
      </c>
      <c r="N229" t="b">
        <v>0</v>
      </c>
      <c r="O229" s="5">
        <f>(E229/D229)*100</f>
        <v>0</v>
      </c>
      <c r="P229" s="7">
        <f t="shared" si="12"/>
        <v>42164.893993055557</v>
      </c>
      <c r="Q229" s="7">
        <f t="shared" si="13"/>
        <v>42194.893993055557</v>
      </c>
      <c r="R229" t="s">
        <v>8268</v>
      </c>
      <c r="S229" t="str">
        <f t="shared" si="14"/>
        <v>film &amp; video</v>
      </c>
      <c r="T229" t="str">
        <f t="shared" si="15"/>
        <v>drama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s="6" t="e">
        <f>E230/L230</f>
        <v>#DIV/0!</v>
      </c>
      <c r="N230" t="b">
        <v>0</v>
      </c>
      <c r="O230" s="5">
        <f>(E230/D230)*100</f>
        <v>0</v>
      </c>
      <c r="P230" s="7">
        <f t="shared" si="12"/>
        <v>42096.686400462961</v>
      </c>
      <c r="Q230" s="7">
        <f t="shared" si="13"/>
        <v>42156.686400462961</v>
      </c>
      <c r="R230" t="s">
        <v>8268</v>
      </c>
      <c r="S230" t="str">
        <f t="shared" si="14"/>
        <v>film &amp; video</v>
      </c>
      <c r="T230" t="str">
        <f t="shared" si="15"/>
        <v>drama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s="6" t="e">
        <f>E231/L231</f>
        <v>#DIV/0!</v>
      </c>
      <c r="N231" t="b">
        <v>0</v>
      </c>
      <c r="O231" s="5">
        <f>(E231/D231)*100</f>
        <v>0</v>
      </c>
      <c r="P231" s="7">
        <f t="shared" si="12"/>
        <v>42383.933993055558</v>
      </c>
      <c r="Q231" s="7">
        <f t="shared" si="13"/>
        <v>42413.933993055558</v>
      </c>
      <c r="R231" t="s">
        <v>8268</v>
      </c>
      <c r="S231" t="str">
        <f t="shared" si="14"/>
        <v>film &amp; video</v>
      </c>
      <c r="T231" t="str">
        <f t="shared" si="15"/>
        <v>drama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s="6">
        <f>E232/L232</f>
        <v>30</v>
      </c>
      <c r="N232" t="b">
        <v>0</v>
      </c>
      <c r="O232" s="5">
        <f>(E232/D232)*100</f>
        <v>0.4</v>
      </c>
      <c r="P232" s="7">
        <f t="shared" si="12"/>
        <v>42129.777210648142</v>
      </c>
      <c r="Q232" s="7">
        <f t="shared" si="13"/>
        <v>42159.777210648142</v>
      </c>
      <c r="R232" t="s">
        <v>8268</v>
      </c>
      <c r="S232" t="str">
        <f t="shared" si="14"/>
        <v>film &amp; video</v>
      </c>
      <c r="T232" t="str">
        <f t="shared" si="15"/>
        <v>drama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s="6" t="e">
        <f>E233/L233</f>
        <v>#DIV/0!</v>
      </c>
      <c r="N233" t="b">
        <v>0</v>
      </c>
      <c r="O233" s="5">
        <f>(E233/D233)*100</f>
        <v>0</v>
      </c>
      <c r="P233" s="7">
        <f t="shared" si="12"/>
        <v>42341.958923611113</v>
      </c>
      <c r="Q233" s="7">
        <f t="shared" si="13"/>
        <v>42371.958923611113</v>
      </c>
      <c r="R233" t="s">
        <v>8268</v>
      </c>
      <c r="S233" t="str">
        <f t="shared" si="14"/>
        <v>film &amp; video</v>
      </c>
      <c r="T233" t="str">
        <f t="shared" si="15"/>
        <v>drama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s="6">
        <f>E234/L234</f>
        <v>15.714285714285714</v>
      </c>
      <c r="N234" t="b">
        <v>0</v>
      </c>
      <c r="O234" s="5">
        <f>(E234/D234)*100</f>
        <v>2.75</v>
      </c>
      <c r="P234" s="7">
        <f t="shared" si="12"/>
        <v>42032.82576388889</v>
      </c>
      <c r="Q234" s="7">
        <f t="shared" si="13"/>
        <v>42062.82576388889</v>
      </c>
      <c r="R234" t="s">
        <v>8268</v>
      </c>
      <c r="S234" t="str">
        <f t="shared" si="14"/>
        <v>film &amp; video</v>
      </c>
      <c r="T234" t="str">
        <f t="shared" si="15"/>
        <v>drama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s="6" t="e">
        <f>E235/L235</f>
        <v>#DIV/0!</v>
      </c>
      <c r="N235" t="b">
        <v>0</v>
      </c>
      <c r="O235" s="5">
        <f>(E235/D235)*100</f>
        <v>0</v>
      </c>
      <c r="P235" s="7">
        <f t="shared" si="12"/>
        <v>42612.911712962959</v>
      </c>
      <c r="Q235" s="7">
        <f t="shared" si="13"/>
        <v>42642.911712962959</v>
      </c>
      <c r="R235" t="s">
        <v>8268</v>
      </c>
      <c r="S235" t="str">
        <f t="shared" si="14"/>
        <v>film &amp; video</v>
      </c>
      <c r="T235" t="str">
        <f t="shared" si="15"/>
        <v>drama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s="6">
        <f>E236/L236</f>
        <v>80.2</v>
      </c>
      <c r="N236" t="b">
        <v>0</v>
      </c>
      <c r="O236" s="5">
        <f>(E236/D236)*100</f>
        <v>40.1</v>
      </c>
      <c r="P236" s="7">
        <f t="shared" si="12"/>
        <v>42136.035405092596</v>
      </c>
      <c r="Q236" s="7">
        <f t="shared" si="13"/>
        <v>42176.035405092596</v>
      </c>
      <c r="R236" t="s">
        <v>8268</v>
      </c>
      <c r="S236" t="str">
        <f t="shared" si="14"/>
        <v>film &amp; video</v>
      </c>
      <c r="T236" t="str">
        <f t="shared" si="15"/>
        <v>drama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s="6" t="e">
        <f>E237/L237</f>
        <v>#DIV/0!</v>
      </c>
      <c r="N237" t="b">
        <v>0</v>
      </c>
      <c r="O237" s="5">
        <f>(E237/D237)*100</f>
        <v>0</v>
      </c>
      <c r="P237" s="7">
        <f t="shared" si="12"/>
        <v>42164.908530092594</v>
      </c>
      <c r="Q237" s="7">
        <f t="shared" si="13"/>
        <v>42194.908530092594</v>
      </c>
      <c r="R237" t="s">
        <v>8268</v>
      </c>
      <c r="S237" t="str">
        <f t="shared" si="14"/>
        <v>film &amp; video</v>
      </c>
      <c r="T237" t="str">
        <f t="shared" si="15"/>
        <v>drama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s="6" t="e">
        <f>E238/L238</f>
        <v>#DIV/0!</v>
      </c>
      <c r="N238" t="b">
        <v>0</v>
      </c>
      <c r="O238" s="5">
        <f>(E238/D238)*100</f>
        <v>0</v>
      </c>
      <c r="P238" s="7">
        <f t="shared" si="12"/>
        <v>42321.08447916666</v>
      </c>
      <c r="Q238" s="7">
        <f t="shared" si="13"/>
        <v>42374</v>
      </c>
      <c r="R238" t="s">
        <v>8268</v>
      </c>
      <c r="S238" t="str">
        <f t="shared" si="14"/>
        <v>film &amp; video</v>
      </c>
      <c r="T238" t="str">
        <f t="shared" si="15"/>
        <v>drama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s="6">
        <f>E239/L239</f>
        <v>50</v>
      </c>
      <c r="N239" t="b">
        <v>0</v>
      </c>
      <c r="O239" s="5">
        <f>(E239/D239)*100</f>
        <v>0.33333333333333337</v>
      </c>
      <c r="P239" s="7">
        <f t="shared" si="12"/>
        <v>42377.577187499999</v>
      </c>
      <c r="Q239" s="7">
        <f t="shared" si="13"/>
        <v>42437.577187499999</v>
      </c>
      <c r="R239" t="s">
        <v>8268</v>
      </c>
      <c r="S239" t="str">
        <f t="shared" si="14"/>
        <v>film &amp; video</v>
      </c>
      <c r="T239" t="str">
        <f t="shared" si="15"/>
        <v>drama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s="6" t="e">
        <f>E240/L240</f>
        <v>#DIV/0!</v>
      </c>
      <c r="N240" t="b">
        <v>0</v>
      </c>
      <c r="O240" s="5">
        <f>(E240/D240)*100</f>
        <v>0</v>
      </c>
      <c r="P240" s="7">
        <f t="shared" si="12"/>
        <v>42713.962499999994</v>
      </c>
      <c r="Q240" s="7">
        <f t="shared" si="13"/>
        <v>42734.375</v>
      </c>
      <c r="R240" t="s">
        <v>8268</v>
      </c>
      <c r="S240" t="str">
        <f t="shared" si="14"/>
        <v>film &amp; video</v>
      </c>
      <c r="T240" t="str">
        <f t="shared" si="15"/>
        <v>drama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s="6">
        <f>E241/L241</f>
        <v>50</v>
      </c>
      <c r="N241" t="b">
        <v>0</v>
      </c>
      <c r="O241" s="5">
        <f>(E241/D241)*100</f>
        <v>25</v>
      </c>
      <c r="P241" s="7">
        <f t="shared" si="12"/>
        <v>42297.110300925924</v>
      </c>
      <c r="Q241" s="7">
        <f t="shared" si="13"/>
        <v>42316.5</v>
      </c>
      <c r="R241" t="s">
        <v>8268</v>
      </c>
      <c r="S241" t="str">
        <f t="shared" si="14"/>
        <v>film &amp; video</v>
      </c>
      <c r="T241" t="str">
        <f t="shared" si="15"/>
        <v>drama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s="6">
        <f>E242/L242</f>
        <v>117.84759124087591</v>
      </c>
      <c r="N242" t="b">
        <v>1</v>
      </c>
      <c r="O242" s="5">
        <f>(E242/D242)*100</f>
        <v>107.63413333333334</v>
      </c>
      <c r="P242" s="7">
        <f t="shared" si="12"/>
        <v>41354.708460648151</v>
      </c>
      <c r="Q242" s="7">
        <f t="shared" si="13"/>
        <v>41399.708460648151</v>
      </c>
      <c r="R242" t="s">
        <v>8269</v>
      </c>
      <c r="S242" t="str">
        <f t="shared" si="14"/>
        <v>film &amp; video</v>
      </c>
      <c r="T242" t="str">
        <f t="shared" si="15"/>
        <v>documentary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s="6">
        <f>E243/L243</f>
        <v>109.04255319148936</v>
      </c>
      <c r="N243" t="b">
        <v>1</v>
      </c>
      <c r="O243" s="5">
        <f>(E243/D243)*100</f>
        <v>112.63736263736264</v>
      </c>
      <c r="P243" s="7">
        <f t="shared" si="12"/>
        <v>41949.697962962964</v>
      </c>
      <c r="Q243" s="7">
        <f t="shared" si="13"/>
        <v>41994.697962962964</v>
      </c>
      <c r="R243" t="s">
        <v>8269</v>
      </c>
      <c r="S243" t="str">
        <f t="shared" si="14"/>
        <v>film &amp; video</v>
      </c>
      <c r="T243" t="str">
        <f t="shared" si="15"/>
        <v>documentary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s="6">
        <f>E244/L244</f>
        <v>73.019801980198025</v>
      </c>
      <c r="N244" t="b">
        <v>1</v>
      </c>
      <c r="O244" s="5">
        <f>(E244/D244)*100</f>
        <v>113.46153846153845</v>
      </c>
      <c r="P244" s="7">
        <f t="shared" si="12"/>
        <v>40862.492939814816</v>
      </c>
      <c r="Q244" s="7">
        <f t="shared" si="13"/>
        <v>40897.492939814816</v>
      </c>
      <c r="R244" t="s">
        <v>8269</v>
      </c>
      <c r="S244" t="str">
        <f t="shared" si="14"/>
        <v>film &amp; video</v>
      </c>
      <c r="T244" t="str">
        <f t="shared" si="15"/>
        <v>documentary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s="6">
        <f>E245/L245</f>
        <v>78.195121951219505</v>
      </c>
      <c r="N245" t="b">
        <v>1</v>
      </c>
      <c r="O245" s="5">
        <f>(E245/D245)*100</f>
        <v>102.592</v>
      </c>
      <c r="P245" s="7">
        <f t="shared" si="12"/>
        <v>41662.047500000001</v>
      </c>
      <c r="Q245" s="7">
        <f t="shared" si="13"/>
        <v>41692.047500000001</v>
      </c>
      <c r="R245" t="s">
        <v>8269</v>
      </c>
      <c r="S245" t="str">
        <f t="shared" si="14"/>
        <v>film &amp; video</v>
      </c>
      <c r="T245" t="str">
        <f t="shared" si="15"/>
        <v>documentary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s="6">
        <f>E246/L246</f>
        <v>47.398809523809526</v>
      </c>
      <c r="N246" t="b">
        <v>1</v>
      </c>
      <c r="O246" s="5">
        <f>(E246/D246)*100</f>
        <v>113.75714285714287</v>
      </c>
      <c r="P246" s="7">
        <f t="shared" si="12"/>
        <v>40213.323599537034</v>
      </c>
      <c r="Q246" s="7">
        <f t="shared" si="13"/>
        <v>40253.29583333333</v>
      </c>
      <c r="R246" t="s">
        <v>8269</v>
      </c>
      <c r="S246" t="str">
        <f t="shared" si="14"/>
        <v>film &amp; video</v>
      </c>
      <c r="T246" t="str">
        <f t="shared" si="15"/>
        <v>documentary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s="6">
        <f>E247/L247</f>
        <v>54.020833333333336</v>
      </c>
      <c r="N247" t="b">
        <v>1</v>
      </c>
      <c r="O247" s="5">
        <f>(E247/D247)*100</f>
        <v>103.71999999999998</v>
      </c>
      <c r="P247" s="7">
        <f t="shared" si="12"/>
        <v>41107.053067129629</v>
      </c>
      <c r="Q247" s="7">
        <f t="shared" si="13"/>
        <v>41137.053067129629</v>
      </c>
      <c r="R247" t="s">
        <v>8269</v>
      </c>
      <c r="S247" t="str">
        <f t="shared" si="14"/>
        <v>film &amp; video</v>
      </c>
      <c r="T247" t="str">
        <f t="shared" si="15"/>
        <v>documentary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s="6">
        <f>E248/L248</f>
        <v>68.488789237668158</v>
      </c>
      <c r="N248" t="b">
        <v>1</v>
      </c>
      <c r="O248" s="5">
        <f>(E248/D248)*100</f>
        <v>305.46000000000004</v>
      </c>
      <c r="P248" s="7">
        <f t="shared" si="12"/>
        <v>40480.363483796296</v>
      </c>
      <c r="Q248" s="7">
        <f t="shared" si="13"/>
        <v>40530.405150462961</v>
      </c>
      <c r="R248" t="s">
        <v>8269</v>
      </c>
      <c r="S248" t="str">
        <f t="shared" si="14"/>
        <v>film &amp; video</v>
      </c>
      <c r="T248" t="str">
        <f t="shared" si="15"/>
        <v>documentary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s="6">
        <f>E249/L249</f>
        <v>108.14516129032258</v>
      </c>
      <c r="N249" t="b">
        <v>1</v>
      </c>
      <c r="O249" s="5">
        <f>(E249/D249)*100</f>
        <v>134.1</v>
      </c>
      <c r="P249" s="7">
        <f t="shared" si="12"/>
        <v>40430.604328703703</v>
      </c>
      <c r="Q249" s="7">
        <f t="shared" si="13"/>
        <v>40467.152083333334</v>
      </c>
      <c r="R249" t="s">
        <v>8269</v>
      </c>
      <c r="S249" t="str">
        <f t="shared" si="14"/>
        <v>film &amp; video</v>
      </c>
      <c r="T249" t="str">
        <f t="shared" si="15"/>
        <v>documentary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s="6">
        <f>E250/L250</f>
        <v>589.95205479452056</v>
      </c>
      <c r="N250" t="b">
        <v>1</v>
      </c>
      <c r="O250" s="5">
        <f>(E250/D250)*100</f>
        <v>101.33294117647058</v>
      </c>
      <c r="P250" s="7">
        <f t="shared" si="12"/>
        <v>40870.774409722224</v>
      </c>
      <c r="Q250" s="7">
        <f t="shared" si="13"/>
        <v>40915.774409722224</v>
      </c>
      <c r="R250" t="s">
        <v>8269</v>
      </c>
      <c r="S250" t="str">
        <f t="shared" si="14"/>
        <v>film &amp; video</v>
      </c>
      <c r="T250" t="str">
        <f t="shared" si="15"/>
        <v>documentary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s="6">
        <f>E251/L251</f>
        <v>48.051063829787232</v>
      </c>
      <c r="N251" t="b">
        <v>1</v>
      </c>
      <c r="O251" s="5">
        <f>(E251/D251)*100</f>
        <v>112.92</v>
      </c>
      <c r="P251" s="7">
        <f t="shared" si="12"/>
        <v>40332.923842592594</v>
      </c>
      <c r="Q251" s="7">
        <f t="shared" si="13"/>
        <v>40412.736111111109</v>
      </c>
      <c r="R251" t="s">
        <v>8269</v>
      </c>
      <c r="S251" t="str">
        <f t="shared" si="14"/>
        <v>film &amp; video</v>
      </c>
      <c r="T251" t="str">
        <f t="shared" si="15"/>
        <v>documentary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s="6">
        <f>E252/L252</f>
        <v>72.482837528604122</v>
      </c>
      <c r="N252" t="b">
        <v>1</v>
      </c>
      <c r="O252" s="5">
        <f>(E252/D252)*100</f>
        <v>105.58333333333334</v>
      </c>
      <c r="P252" s="7">
        <f t="shared" si="12"/>
        <v>41401.565868055557</v>
      </c>
      <c r="Q252" s="7">
        <f t="shared" si="13"/>
        <v>41431.565868055557</v>
      </c>
      <c r="R252" t="s">
        <v>8269</v>
      </c>
      <c r="S252" t="str">
        <f t="shared" si="14"/>
        <v>film &amp; video</v>
      </c>
      <c r="T252" t="str">
        <f t="shared" si="15"/>
        <v>documentary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s="6">
        <f>E253/L253</f>
        <v>57.077922077922075</v>
      </c>
      <c r="N253" t="b">
        <v>1</v>
      </c>
      <c r="O253" s="5">
        <f>(E253/D253)*100</f>
        <v>125.57142857142858</v>
      </c>
      <c r="P253" s="7">
        <f t="shared" si="12"/>
        <v>41013.787569444445</v>
      </c>
      <c r="Q253" s="7">
        <f t="shared" si="13"/>
        <v>41045.791666666664</v>
      </c>
      <c r="R253" t="s">
        <v>8269</v>
      </c>
      <c r="S253" t="str">
        <f t="shared" si="14"/>
        <v>film &amp; video</v>
      </c>
      <c r="T253" t="str">
        <f t="shared" si="15"/>
        <v>documentary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s="6">
        <f>E254/L254</f>
        <v>85.444444444444443</v>
      </c>
      <c r="N254" t="b">
        <v>1</v>
      </c>
      <c r="O254" s="5">
        <f>(E254/D254)*100</f>
        <v>184.56</v>
      </c>
      <c r="P254" s="7">
        <f t="shared" si="12"/>
        <v>40266.662708333337</v>
      </c>
      <c r="Q254" s="7">
        <f t="shared" si="13"/>
        <v>40330.165972222225</v>
      </c>
      <c r="R254" t="s">
        <v>8269</v>
      </c>
      <c r="S254" t="str">
        <f t="shared" si="14"/>
        <v>film &amp; video</v>
      </c>
      <c r="T254" t="str">
        <f t="shared" si="15"/>
        <v>documentary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s="6">
        <f>E255/L255</f>
        <v>215.85714285714286</v>
      </c>
      <c r="N255" t="b">
        <v>1</v>
      </c>
      <c r="O255" s="5">
        <f>(E255/D255)*100</f>
        <v>100.73333333333335</v>
      </c>
      <c r="P255" s="7">
        <f t="shared" si="12"/>
        <v>40924.650868055556</v>
      </c>
      <c r="Q255" s="7">
        <f t="shared" si="13"/>
        <v>40954.650868055556</v>
      </c>
      <c r="R255" t="s">
        <v>8269</v>
      </c>
      <c r="S255" t="str">
        <f t="shared" si="14"/>
        <v>film &amp; video</v>
      </c>
      <c r="T255" t="str">
        <f t="shared" si="15"/>
        <v>documentary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s="6">
        <f>E256/L256</f>
        <v>89.38643312101911</v>
      </c>
      <c r="N256" t="b">
        <v>1</v>
      </c>
      <c r="O256" s="5">
        <f>(E256/D256)*100</f>
        <v>116.94725</v>
      </c>
      <c r="P256" s="7">
        <f t="shared" si="12"/>
        <v>42263.952662037031</v>
      </c>
      <c r="Q256" s="7">
        <f t="shared" si="13"/>
        <v>42294.083333333328</v>
      </c>
      <c r="R256" t="s">
        <v>8269</v>
      </c>
      <c r="S256" t="str">
        <f t="shared" si="14"/>
        <v>film &amp; video</v>
      </c>
      <c r="T256" t="str">
        <f t="shared" si="15"/>
        <v>documentary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s="6">
        <f>E257/L257</f>
        <v>45.418404255319146</v>
      </c>
      <c r="N257" t="b">
        <v>1</v>
      </c>
      <c r="O257" s="5">
        <f>(E257/D257)*100</f>
        <v>106.73325</v>
      </c>
      <c r="P257" s="7">
        <f t="shared" si="12"/>
        <v>40588.526412037041</v>
      </c>
      <c r="Q257" s="7">
        <f t="shared" si="13"/>
        <v>40618.48474537037</v>
      </c>
      <c r="R257" t="s">
        <v>8269</v>
      </c>
      <c r="S257" t="str">
        <f t="shared" si="14"/>
        <v>film &amp; video</v>
      </c>
      <c r="T257" t="str">
        <f t="shared" si="15"/>
        <v>documentary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s="6">
        <f>E258/L258</f>
        <v>65.756363636363631</v>
      </c>
      <c r="N258" t="b">
        <v>1</v>
      </c>
      <c r="O258" s="5">
        <f>(E258/D258)*100</f>
        <v>139.1</v>
      </c>
      <c r="P258" s="7">
        <f t="shared" si="12"/>
        <v>41319.769293981481</v>
      </c>
      <c r="Q258" s="7">
        <f t="shared" si="13"/>
        <v>41349.769293981481</v>
      </c>
      <c r="R258" t="s">
        <v>8269</v>
      </c>
      <c r="S258" t="str">
        <f t="shared" si="14"/>
        <v>film &amp; video</v>
      </c>
      <c r="T258" t="str">
        <f t="shared" si="15"/>
        <v>documentary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s="6">
        <f>E259/L259</f>
        <v>66.70405357142856</v>
      </c>
      <c r="N259" t="b">
        <v>1</v>
      </c>
      <c r="O259" s="5">
        <f>(E259/D259)*100</f>
        <v>106.72648571428572</v>
      </c>
      <c r="P259" s="7">
        <f t="shared" ref="P259:P322" si="16">(((J259/60)/60)/24)+DATE(1970,1,1)</f>
        <v>42479.626875000002</v>
      </c>
      <c r="Q259" s="7">
        <f t="shared" ref="Q259:Q322" si="17">(((I259/60)/60)/24)+DATE(1970,1,1)</f>
        <v>42509.626875000002</v>
      </c>
      <c r="R259" t="s">
        <v>8269</v>
      </c>
      <c r="S259" t="str">
        <f t="shared" ref="S259:S322" si="18">LEFT(R259,FIND("/",R259)-1)</f>
        <v>film &amp; video</v>
      </c>
      <c r="T259" t="str">
        <f t="shared" ref="T259:T322" si="19">RIGHT(R259,LEN(R259)-FIND("/",R259))</f>
        <v>documentary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s="6">
        <f>E260/L260</f>
        <v>83.345930232558146</v>
      </c>
      <c r="N260" t="b">
        <v>1</v>
      </c>
      <c r="O260" s="5">
        <f>(E260/D260)*100</f>
        <v>191.14</v>
      </c>
      <c r="P260" s="7">
        <f t="shared" si="16"/>
        <v>40682.051689814813</v>
      </c>
      <c r="Q260" s="7">
        <f t="shared" si="17"/>
        <v>40712.051689814813</v>
      </c>
      <c r="R260" t="s">
        <v>8269</v>
      </c>
      <c r="S260" t="str">
        <f t="shared" si="18"/>
        <v>film &amp; video</v>
      </c>
      <c r="T260" t="str">
        <f t="shared" si="19"/>
        <v>documentary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s="6">
        <f>E261/L261</f>
        <v>105.04609341825902</v>
      </c>
      <c r="N261" t="b">
        <v>1</v>
      </c>
      <c r="O261" s="5">
        <f>(E261/D261)*100</f>
        <v>131.93789333333334</v>
      </c>
      <c r="P261" s="7">
        <f t="shared" si="16"/>
        <v>42072.738067129627</v>
      </c>
      <c r="Q261" s="7">
        <f t="shared" si="17"/>
        <v>42102.738067129627</v>
      </c>
      <c r="R261" t="s">
        <v>8269</v>
      </c>
      <c r="S261" t="str">
        <f t="shared" si="18"/>
        <v>film &amp; video</v>
      </c>
      <c r="T261" t="str">
        <f t="shared" si="19"/>
        <v>documentary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s="6">
        <f>E262/L262</f>
        <v>120.90909090909091</v>
      </c>
      <c r="N262" t="b">
        <v>1</v>
      </c>
      <c r="O262" s="5">
        <f>(E262/D262)*100</f>
        <v>106.4</v>
      </c>
      <c r="P262" s="7">
        <f t="shared" si="16"/>
        <v>40330.755543981482</v>
      </c>
      <c r="Q262" s="7">
        <f t="shared" si="17"/>
        <v>40376.415972222225</v>
      </c>
      <c r="R262" t="s">
        <v>8269</v>
      </c>
      <c r="S262" t="str">
        <f t="shared" si="18"/>
        <v>film &amp; video</v>
      </c>
      <c r="T262" t="str">
        <f t="shared" si="19"/>
        <v>documentary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s="6">
        <f>E263/L263</f>
        <v>97.63636363636364</v>
      </c>
      <c r="N263" t="b">
        <v>1</v>
      </c>
      <c r="O263" s="5">
        <f>(E263/D263)*100</f>
        <v>107.4</v>
      </c>
      <c r="P263" s="7">
        <f t="shared" si="16"/>
        <v>41017.885462962964</v>
      </c>
      <c r="Q263" s="7">
        <f t="shared" si="17"/>
        <v>41067.621527777781</v>
      </c>
      <c r="R263" t="s">
        <v>8269</v>
      </c>
      <c r="S263" t="str">
        <f t="shared" si="18"/>
        <v>film &amp; video</v>
      </c>
      <c r="T263" t="str">
        <f t="shared" si="19"/>
        <v>documentary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s="6">
        <f>E264/L264</f>
        <v>41.379310344827587</v>
      </c>
      <c r="N264" t="b">
        <v>1</v>
      </c>
      <c r="O264" s="5">
        <f>(E264/D264)*100</f>
        <v>240</v>
      </c>
      <c r="P264" s="7">
        <f t="shared" si="16"/>
        <v>40555.24800925926</v>
      </c>
      <c r="Q264" s="7">
        <f t="shared" si="17"/>
        <v>40600.24800925926</v>
      </c>
      <c r="R264" t="s">
        <v>8269</v>
      </c>
      <c r="S264" t="str">
        <f t="shared" si="18"/>
        <v>film &amp; video</v>
      </c>
      <c r="T264" t="str">
        <f t="shared" si="19"/>
        <v>documentary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s="6">
        <f>E265/L265</f>
        <v>30.654485981308412</v>
      </c>
      <c r="N265" t="b">
        <v>1</v>
      </c>
      <c r="O265" s="5">
        <f>(E265/D265)*100</f>
        <v>118.08108</v>
      </c>
      <c r="P265" s="7">
        <f t="shared" si="16"/>
        <v>41149.954791666663</v>
      </c>
      <c r="Q265" s="7">
        <f t="shared" si="17"/>
        <v>41179.954791666663</v>
      </c>
      <c r="R265" t="s">
        <v>8269</v>
      </c>
      <c r="S265" t="str">
        <f t="shared" si="18"/>
        <v>film &amp; video</v>
      </c>
      <c r="T265" t="str">
        <f t="shared" si="19"/>
        <v>documentary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s="6">
        <f>E266/L266</f>
        <v>64.945054945054949</v>
      </c>
      <c r="N266" t="b">
        <v>1</v>
      </c>
      <c r="O266" s="5">
        <f>(E266/D266)*100</f>
        <v>118.19999999999999</v>
      </c>
      <c r="P266" s="7">
        <f t="shared" si="16"/>
        <v>41010.620312500003</v>
      </c>
      <c r="Q266" s="7">
        <f t="shared" si="17"/>
        <v>41040.620312500003</v>
      </c>
      <c r="R266" t="s">
        <v>8269</v>
      </c>
      <c r="S266" t="str">
        <f t="shared" si="18"/>
        <v>film &amp; video</v>
      </c>
      <c r="T266" t="str">
        <f t="shared" si="19"/>
        <v>documentary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s="6">
        <f>E267/L267</f>
        <v>95.775862068965523</v>
      </c>
      <c r="N267" t="b">
        <v>1</v>
      </c>
      <c r="O267" s="5">
        <f>(E267/D267)*100</f>
        <v>111.1</v>
      </c>
      <c r="P267" s="7">
        <f t="shared" si="16"/>
        <v>40267.245717592588</v>
      </c>
      <c r="Q267" s="7">
        <f t="shared" si="17"/>
        <v>40308.844444444447</v>
      </c>
      <c r="R267" t="s">
        <v>8269</v>
      </c>
      <c r="S267" t="str">
        <f t="shared" si="18"/>
        <v>film &amp; video</v>
      </c>
      <c r="T267" t="str">
        <f t="shared" si="19"/>
        <v>documentary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s="6">
        <f>E268/L268</f>
        <v>40.416666666666664</v>
      </c>
      <c r="N268" t="b">
        <v>1</v>
      </c>
      <c r="O268" s="5">
        <f>(E268/D268)*100</f>
        <v>145.5</v>
      </c>
      <c r="P268" s="7">
        <f t="shared" si="16"/>
        <v>40205.174849537041</v>
      </c>
      <c r="Q268" s="7">
        <f t="shared" si="17"/>
        <v>40291.160416666666</v>
      </c>
      <c r="R268" t="s">
        <v>8269</v>
      </c>
      <c r="S268" t="str">
        <f t="shared" si="18"/>
        <v>film &amp; video</v>
      </c>
      <c r="T268" t="str">
        <f t="shared" si="19"/>
        <v>documentary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s="6">
        <f>E269/L269</f>
        <v>78.578424242424248</v>
      </c>
      <c r="N269" t="b">
        <v>1</v>
      </c>
      <c r="O269" s="5">
        <f>(E269/D269)*100</f>
        <v>131.62883248730967</v>
      </c>
      <c r="P269" s="7">
        <f t="shared" si="16"/>
        <v>41785.452534722222</v>
      </c>
      <c r="Q269" s="7">
        <f t="shared" si="17"/>
        <v>41815.452534722222</v>
      </c>
      <c r="R269" t="s">
        <v>8269</v>
      </c>
      <c r="S269" t="str">
        <f t="shared" si="18"/>
        <v>film &amp; video</v>
      </c>
      <c r="T269" t="str">
        <f t="shared" si="19"/>
        <v>documentary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s="6">
        <f>E270/L270</f>
        <v>50.18018018018018</v>
      </c>
      <c r="N270" t="b">
        <v>1</v>
      </c>
      <c r="O270" s="5">
        <f>(E270/D270)*100</f>
        <v>111.4</v>
      </c>
      <c r="P270" s="7">
        <f t="shared" si="16"/>
        <v>40809.15252314815</v>
      </c>
      <c r="Q270" s="7">
        <f t="shared" si="17"/>
        <v>40854.194189814814</v>
      </c>
      <c r="R270" t="s">
        <v>8269</v>
      </c>
      <c r="S270" t="str">
        <f t="shared" si="18"/>
        <v>film &amp; video</v>
      </c>
      <c r="T270" t="str">
        <f t="shared" si="19"/>
        <v>documentary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s="6">
        <f>E271/L271</f>
        <v>92.251735588972423</v>
      </c>
      <c r="N271" t="b">
        <v>1</v>
      </c>
      <c r="O271" s="5">
        <f>(E271/D271)*100</f>
        <v>147.23376999999999</v>
      </c>
      <c r="P271" s="7">
        <f t="shared" si="16"/>
        <v>42758.197013888886</v>
      </c>
      <c r="Q271" s="7">
        <f t="shared" si="17"/>
        <v>42788.197013888886</v>
      </c>
      <c r="R271" t="s">
        <v>8269</v>
      </c>
      <c r="S271" t="str">
        <f t="shared" si="18"/>
        <v>film &amp; video</v>
      </c>
      <c r="T271" t="str">
        <f t="shared" si="19"/>
        <v>documentary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s="6">
        <f>E272/L272</f>
        <v>57.540983606557376</v>
      </c>
      <c r="N272" t="b">
        <v>1</v>
      </c>
      <c r="O272" s="5">
        <f>(E272/D272)*100</f>
        <v>152.60869565217391</v>
      </c>
      <c r="P272" s="7">
        <f t="shared" si="16"/>
        <v>40637.866550925923</v>
      </c>
      <c r="Q272" s="7">
        <f t="shared" si="17"/>
        <v>40688.166666666664</v>
      </c>
      <c r="R272" t="s">
        <v>8269</v>
      </c>
      <c r="S272" t="str">
        <f t="shared" si="18"/>
        <v>film &amp; video</v>
      </c>
      <c r="T272" t="str">
        <f t="shared" si="19"/>
        <v>documentary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s="6">
        <f>E273/L273</f>
        <v>109.42160278745645</v>
      </c>
      <c r="N273" t="b">
        <v>1</v>
      </c>
      <c r="O273" s="5">
        <f>(E273/D273)*100</f>
        <v>104.67999999999999</v>
      </c>
      <c r="P273" s="7">
        <f t="shared" si="16"/>
        <v>41612.10024305556</v>
      </c>
      <c r="Q273" s="7">
        <f t="shared" si="17"/>
        <v>41641.333333333336</v>
      </c>
      <c r="R273" t="s">
        <v>8269</v>
      </c>
      <c r="S273" t="str">
        <f t="shared" si="18"/>
        <v>film &amp; video</v>
      </c>
      <c r="T273" t="str">
        <f t="shared" si="19"/>
        <v>documentary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s="6">
        <f>E274/L274</f>
        <v>81.892461538461546</v>
      </c>
      <c r="N274" t="b">
        <v>1</v>
      </c>
      <c r="O274" s="5">
        <f>(E274/D274)*100</f>
        <v>177.43366666666668</v>
      </c>
      <c r="P274" s="7">
        <f t="shared" si="16"/>
        <v>40235.900358796294</v>
      </c>
      <c r="Q274" s="7">
        <f t="shared" si="17"/>
        <v>40296.78402777778</v>
      </c>
      <c r="R274" t="s">
        <v>8269</v>
      </c>
      <c r="S274" t="str">
        <f t="shared" si="18"/>
        <v>film &amp; video</v>
      </c>
      <c r="T274" t="str">
        <f t="shared" si="19"/>
        <v>documentary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s="6">
        <f>E275/L275</f>
        <v>45.667711864406776</v>
      </c>
      <c r="N275" t="b">
        <v>1</v>
      </c>
      <c r="O275" s="5">
        <f>(E275/D275)*100</f>
        <v>107.7758</v>
      </c>
      <c r="P275" s="7">
        <f t="shared" si="16"/>
        <v>40697.498449074075</v>
      </c>
      <c r="Q275" s="7">
        <f t="shared" si="17"/>
        <v>40727.498449074075</v>
      </c>
      <c r="R275" t="s">
        <v>8269</v>
      </c>
      <c r="S275" t="str">
        <f t="shared" si="18"/>
        <v>film &amp; video</v>
      </c>
      <c r="T275" t="str">
        <f t="shared" si="19"/>
        <v>documentary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s="6">
        <f>E276/L276</f>
        <v>55.221238938053098</v>
      </c>
      <c r="N276" t="b">
        <v>1</v>
      </c>
      <c r="O276" s="5">
        <f>(E276/D276)*100</f>
        <v>156</v>
      </c>
      <c r="P276" s="7">
        <f t="shared" si="16"/>
        <v>40969.912372685183</v>
      </c>
      <c r="Q276" s="7">
        <f t="shared" si="17"/>
        <v>41004.290972222225</v>
      </c>
      <c r="R276" t="s">
        <v>8269</v>
      </c>
      <c r="S276" t="str">
        <f t="shared" si="18"/>
        <v>film &amp; video</v>
      </c>
      <c r="T276" t="str">
        <f t="shared" si="19"/>
        <v>documentary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s="6">
        <f>E277/L277</f>
        <v>65.298192771084331</v>
      </c>
      <c r="N277" t="b">
        <v>1</v>
      </c>
      <c r="O277" s="5">
        <f>(E277/D277)*100</f>
        <v>108.395</v>
      </c>
      <c r="P277" s="7">
        <f t="shared" si="16"/>
        <v>41193.032013888893</v>
      </c>
      <c r="Q277" s="7">
        <f t="shared" si="17"/>
        <v>41223.073680555557</v>
      </c>
      <c r="R277" t="s">
        <v>8269</v>
      </c>
      <c r="S277" t="str">
        <f t="shared" si="18"/>
        <v>film &amp; video</v>
      </c>
      <c r="T277" t="str">
        <f t="shared" si="19"/>
        <v>documentary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s="6">
        <f>E278/L278</f>
        <v>95.225806451612897</v>
      </c>
      <c r="N278" t="b">
        <v>1</v>
      </c>
      <c r="O278" s="5">
        <f>(E278/D278)*100</f>
        <v>147.6</v>
      </c>
      <c r="P278" s="7">
        <f t="shared" si="16"/>
        <v>40967.081874999996</v>
      </c>
      <c r="Q278" s="7">
        <f t="shared" si="17"/>
        <v>41027.040208333332</v>
      </c>
      <c r="R278" t="s">
        <v>8269</v>
      </c>
      <c r="S278" t="str">
        <f t="shared" si="18"/>
        <v>film &amp; video</v>
      </c>
      <c r="T278" t="str">
        <f t="shared" si="19"/>
        <v>documentary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s="6">
        <f>E279/L279</f>
        <v>75.444794952681391</v>
      </c>
      <c r="N279" t="b">
        <v>1</v>
      </c>
      <c r="O279" s="5">
        <f>(E279/D279)*100</f>
        <v>110.38153846153847</v>
      </c>
      <c r="P279" s="7">
        <f t="shared" si="16"/>
        <v>42117.891423611116</v>
      </c>
      <c r="Q279" s="7">
        <f t="shared" si="17"/>
        <v>42147.891423611116</v>
      </c>
      <c r="R279" t="s">
        <v>8269</v>
      </c>
      <c r="S279" t="str">
        <f t="shared" si="18"/>
        <v>film &amp; video</v>
      </c>
      <c r="T279" t="str">
        <f t="shared" si="19"/>
        <v>documentary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s="6">
        <f>E280/L280</f>
        <v>97.816867469879512</v>
      </c>
      <c r="N280" t="b">
        <v>1</v>
      </c>
      <c r="O280" s="5">
        <f>(E280/D280)*100</f>
        <v>150.34814814814814</v>
      </c>
      <c r="P280" s="7">
        <f t="shared" si="16"/>
        <v>41164.040960648148</v>
      </c>
      <c r="Q280" s="7">
        <f t="shared" si="17"/>
        <v>41194.040960648148</v>
      </c>
      <c r="R280" t="s">
        <v>8269</v>
      </c>
      <c r="S280" t="str">
        <f t="shared" si="18"/>
        <v>film &amp; video</v>
      </c>
      <c r="T280" t="str">
        <f t="shared" si="19"/>
        <v>documentary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s="6">
        <f>E281/L281</f>
        <v>87.685606557377056</v>
      </c>
      <c r="N281" t="b">
        <v>1</v>
      </c>
      <c r="O281" s="5">
        <f>(E281/D281)*100</f>
        <v>157.31829411764707</v>
      </c>
      <c r="P281" s="7">
        <f t="shared" si="16"/>
        <v>42759.244166666671</v>
      </c>
      <c r="Q281" s="7">
        <f t="shared" si="17"/>
        <v>42793.084027777775</v>
      </c>
      <c r="R281" t="s">
        <v>8269</v>
      </c>
      <c r="S281" t="str">
        <f t="shared" si="18"/>
        <v>film &amp; video</v>
      </c>
      <c r="T281" t="str">
        <f t="shared" si="19"/>
        <v>documentary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s="6">
        <f>E282/L282</f>
        <v>54.748948106591868</v>
      </c>
      <c r="N282" t="b">
        <v>1</v>
      </c>
      <c r="O282" s="5">
        <f>(E282/D282)*100</f>
        <v>156.14400000000001</v>
      </c>
      <c r="P282" s="7">
        <f t="shared" si="16"/>
        <v>41744.590682870366</v>
      </c>
      <c r="Q282" s="7">
        <f t="shared" si="17"/>
        <v>41789.590682870366</v>
      </c>
      <c r="R282" t="s">
        <v>8269</v>
      </c>
      <c r="S282" t="str">
        <f t="shared" si="18"/>
        <v>film &amp; video</v>
      </c>
      <c r="T282" t="str">
        <f t="shared" si="19"/>
        <v>documentary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s="6">
        <f>E283/L283</f>
        <v>83.953417721518989</v>
      </c>
      <c r="N283" t="b">
        <v>1</v>
      </c>
      <c r="O283" s="5">
        <f>(E283/D283)*100</f>
        <v>120.58763636363636</v>
      </c>
      <c r="P283" s="7">
        <f t="shared" si="16"/>
        <v>39950.163344907407</v>
      </c>
      <c r="Q283" s="7">
        <f t="shared" si="17"/>
        <v>40035.80972222222</v>
      </c>
      <c r="R283" t="s">
        <v>8269</v>
      </c>
      <c r="S283" t="str">
        <f t="shared" si="18"/>
        <v>film &amp; video</v>
      </c>
      <c r="T283" t="str">
        <f t="shared" si="19"/>
        <v>documentary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s="6">
        <f>E284/L284</f>
        <v>254.38547486033519</v>
      </c>
      <c r="N284" t="b">
        <v>1</v>
      </c>
      <c r="O284" s="5">
        <f>(E284/D284)*100</f>
        <v>101.18888888888888</v>
      </c>
      <c r="P284" s="7">
        <f t="shared" si="16"/>
        <v>40194.920046296298</v>
      </c>
      <c r="Q284" s="7">
        <f t="shared" si="17"/>
        <v>40231.916666666664</v>
      </c>
      <c r="R284" t="s">
        <v>8269</v>
      </c>
      <c r="S284" t="str">
        <f t="shared" si="18"/>
        <v>film &amp; video</v>
      </c>
      <c r="T284" t="str">
        <f t="shared" si="19"/>
        <v>documentary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s="6">
        <f>E285/L285</f>
        <v>101.8269801980198</v>
      </c>
      <c r="N285" t="b">
        <v>1</v>
      </c>
      <c r="O285" s="5">
        <f>(E285/D285)*100</f>
        <v>114.27249999999999</v>
      </c>
      <c r="P285" s="7">
        <f t="shared" si="16"/>
        <v>40675.71</v>
      </c>
      <c r="Q285" s="7">
        <f t="shared" si="17"/>
        <v>40695.207638888889</v>
      </c>
      <c r="R285" t="s">
        <v>8269</v>
      </c>
      <c r="S285" t="str">
        <f t="shared" si="18"/>
        <v>film &amp; video</v>
      </c>
      <c r="T285" t="str">
        <f t="shared" si="19"/>
        <v>documentary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s="6">
        <f>E286/L286</f>
        <v>55.066394736842106</v>
      </c>
      <c r="N286" t="b">
        <v>1</v>
      </c>
      <c r="O286" s="5">
        <f>(E286/D286)*100</f>
        <v>104.62615</v>
      </c>
      <c r="P286" s="7">
        <f t="shared" si="16"/>
        <v>40904.738194444442</v>
      </c>
      <c r="Q286" s="7">
        <f t="shared" si="17"/>
        <v>40929.738194444442</v>
      </c>
      <c r="R286" t="s">
        <v>8269</v>
      </c>
      <c r="S286" t="str">
        <f t="shared" si="18"/>
        <v>film &amp; video</v>
      </c>
      <c r="T286" t="str">
        <f t="shared" si="19"/>
        <v>documentary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s="6">
        <f>E287/L287</f>
        <v>56.901438721136763</v>
      </c>
      <c r="N287" t="b">
        <v>1</v>
      </c>
      <c r="O287" s="5">
        <f>(E287/D287)*100</f>
        <v>228.82507142857142</v>
      </c>
      <c r="P287" s="7">
        <f t="shared" si="16"/>
        <v>41506.756111111114</v>
      </c>
      <c r="Q287" s="7">
        <f t="shared" si="17"/>
        <v>41536.756111111114</v>
      </c>
      <c r="R287" t="s">
        <v>8269</v>
      </c>
      <c r="S287" t="str">
        <f t="shared" si="18"/>
        <v>film &amp; video</v>
      </c>
      <c r="T287" t="str">
        <f t="shared" si="19"/>
        <v>documentary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s="6">
        <f>E288/L288</f>
        <v>121.28148148148148</v>
      </c>
      <c r="N288" t="b">
        <v>1</v>
      </c>
      <c r="O288" s="5">
        <f>(E288/D288)*100</f>
        <v>109.15333333333332</v>
      </c>
      <c r="P288" s="7">
        <f t="shared" si="16"/>
        <v>41313.816249999996</v>
      </c>
      <c r="Q288" s="7">
        <f t="shared" si="17"/>
        <v>41358.774583333332</v>
      </c>
      <c r="R288" t="s">
        <v>8269</v>
      </c>
      <c r="S288" t="str">
        <f t="shared" si="18"/>
        <v>film &amp; video</v>
      </c>
      <c r="T288" t="str">
        <f t="shared" si="19"/>
        <v>documentary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s="6">
        <f>E289/L289</f>
        <v>91.189655172413794</v>
      </c>
      <c r="N289" t="b">
        <v>1</v>
      </c>
      <c r="O289" s="5">
        <f>(E289/D289)*100</f>
        <v>176.29999999999998</v>
      </c>
      <c r="P289" s="7">
        <f t="shared" si="16"/>
        <v>41184.277986111112</v>
      </c>
      <c r="Q289" s="7">
        <f t="shared" si="17"/>
        <v>41215.166666666664</v>
      </c>
      <c r="R289" t="s">
        <v>8269</v>
      </c>
      <c r="S289" t="str">
        <f t="shared" si="18"/>
        <v>film &amp; video</v>
      </c>
      <c r="T289" t="str">
        <f t="shared" si="19"/>
        <v>documentary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s="6">
        <f>E290/L290</f>
        <v>115.44812080536913</v>
      </c>
      <c r="N290" t="b">
        <v>1</v>
      </c>
      <c r="O290" s="5">
        <f>(E290/D290)*100</f>
        <v>103.21061999999999</v>
      </c>
      <c r="P290" s="7">
        <f t="shared" si="16"/>
        <v>41051.168900462959</v>
      </c>
      <c r="Q290" s="7">
        <f t="shared" si="17"/>
        <v>41086.168900462959</v>
      </c>
      <c r="R290" t="s">
        <v>8269</v>
      </c>
      <c r="S290" t="str">
        <f t="shared" si="18"/>
        <v>film &amp; video</v>
      </c>
      <c r="T290" t="str">
        <f t="shared" si="19"/>
        <v>documentary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s="6">
        <f>E291/L291</f>
        <v>67.771551724137936</v>
      </c>
      <c r="N291" t="b">
        <v>1</v>
      </c>
      <c r="O291" s="5">
        <f>(E291/D291)*100</f>
        <v>104.82000000000001</v>
      </c>
      <c r="P291" s="7">
        <f t="shared" si="16"/>
        <v>41550.456412037034</v>
      </c>
      <c r="Q291" s="7">
        <f t="shared" si="17"/>
        <v>41580.456412037034</v>
      </c>
      <c r="R291" t="s">
        <v>8269</v>
      </c>
      <c r="S291" t="str">
        <f t="shared" si="18"/>
        <v>film &amp; video</v>
      </c>
      <c r="T291" t="str">
        <f t="shared" si="19"/>
        <v>documentary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s="6">
        <f>E292/L292</f>
        <v>28.576190476190476</v>
      </c>
      <c r="N292" t="b">
        <v>1</v>
      </c>
      <c r="O292" s="5">
        <f>(E292/D292)*100</f>
        <v>106.68444444444445</v>
      </c>
      <c r="P292" s="7">
        <f t="shared" si="16"/>
        <v>40526.36917824074</v>
      </c>
      <c r="Q292" s="7">
        <f t="shared" si="17"/>
        <v>40576.332638888889</v>
      </c>
      <c r="R292" t="s">
        <v>8269</v>
      </c>
      <c r="S292" t="str">
        <f t="shared" si="18"/>
        <v>film &amp; video</v>
      </c>
      <c r="T292" t="str">
        <f t="shared" si="19"/>
        <v>documentary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s="6">
        <f>E293/L293</f>
        <v>46.8828125</v>
      </c>
      <c r="N293" t="b">
        <v>1</v>
      </c>
      <c r="O293" s="5">
        <f>(E293/D293)*100</f>
        <v>120.02</v>
      </c>
      <c r="P293" s="7">
        <f t="shared" si="16"/>
        <v>41376.769050925926</v>
      </c>
      <c r="Q293" s="7">
        <f t="shared" si="17"/>
        <v>41395.000694444447</v>
      </c>
      <c r="R293" t="s">
        <v>8269</v>
      </c>
      <c r="S293" t="str">
        <f t="shared" si="18"/>
        <v>film &amp; video</v>
      </c>
      <c r="T293" t="str">
        <f t="shared" si="19"/>
        <v>documentary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s="6">
        <f>E294/L294</f>
        <v>154.42231237322514</v>
      </c>
      <c r="N294" t="b">
        <v>1</v>
      </c>
      <c r="O294" s="5">
        <f>(E294/D294)*100</f>
        <v>101.50693333333334</v>
      </c>
      <c r="P294" s="7">
        <f t="shared" si="16"/>
        <v>40812.803229166668</v>
      </c>
      <c r="Q294" s="7">
        <f t="shared" si="17"/>
        <v>40845.165972222225</v>
      </c>
      <c r="R294" t="s">
        <v>8269</v>
      </c>
      <c r="S294" t="str">
        <f t="shared" si="18"/>
        <v>film &amp; video</v>
      </c>
      <c r="T294" t="str">
        <f t="shared" si="19"/>
        <v>documentary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s="6">
        <f>E295/L295</f>
        <v>201.22137404580153</v>
      </c>
      <c r="N295" t="b">
        <v>1</v>
      </c>
      <c r="O295" s="5">
        <f>(E295/D295)*100</f>
        <v>101.38461538461539</v>
      </c>
      <c r="P295" s="7">
        <f t="shared" si="16"/>
        <v>41719.667986111112</v>
      </c>
      <c r="Q295" s="7">
        <f t="shared" si="17"/>
        <v>41749.667986111112</v>
      </c>
      <c r="R295" t="s">
        <v>8269</v>
      </c>
      <c r="S295" t="str">
        <f t="shared" si="18"/>
        <v>film &amp; video</v>
      </c>
      <c r="T295" t="str">
        <f t="shared" si="19"/>
        <v>documentary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s="6">
        <f>E296/L296</f>
        <v>100</v>
      </c>
      <c r="N296" t="b">
        <v>1</v>
      </c>
      <c r="O296" s="5">
        <f>(E296/D296)*100</f>
        <v>100</v>
      </c>
      <c r="P296" s="7">
        <f t="shared" si="16"/>
        <v>40343.084421296298</v>
      </c>
      <c r="Q296" s="7">
        <f t="shared" si="17"/>
        <v>40378.666666666664</v>
      </c>
      <c r="R296" t="s">
        <v>8269</v>
      </c>
      <c r="S296" t="str">
        <f t="shared" si="18"/>
        <v>film &amp; video</v>
      </c>
      <c r="T296" t="str">
        <f t="shared" si="19"/>
        <v>documentary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s="6">
        <f>E297/L297</f>
        <v>100.08204511278196</v>
      </c>
      <c r="N297" t="b">
        <v>1</v>
      </c>
      <c r="O297" s="5">
        <f>(E297/D297)*100</f>
        <v>133.10911999999999</v>
      </c>
      <c r="P297" s="7">
        <f t="shared" si="16"/>
        <v>41519.004733796297</v>
      </c>
      <c r="Q297" s="7">
        <f t="shared" si="17"/>
        <v>41579</v>
      </c>
      <c r="R297" t="s">
        <v>8269</v>
      </c>
      <c r="S297" t="str">
        <f t="shared" si="18"/>
        <v>film &amp; video</v>
      </c>
      <c r="T297" t="str">
        <f t="shared" si="19"/>
        <v>documentary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s="6">
        <f>E298/L298</f>
        <v>230.08953488372092</v>
      </c>
      <c r="N298" t="b">
        <v>1</v>
      </c>
      <c r="O298" s="5">
        <f>(E298/D298)*100</f>
        <v>118.72620000000001</v>
      </c>
      <c r="P298" s="7">
        <f t="shared" si="16"/>
        <v>41134.475497685184</v>
      </c>
      <c r="Q298" s="7">
        <f t="shared" si="17"/>
        <v>41159.475497685184</v>
      </c>
      <c r="R298" t="s">
        <v>8269</v>
      </c>
      <c r="S298" t="str">
        <f t="shared" si="18"/>
        <v>film &amp; video</v>
      </c>
      <c r="T298" t="str">
        <f t="shared" si="19"/>
        <v>documentary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s="6">
        <f>E299/L299</f>
        <v>141.74647887323943</v>
      </c>
      <c r="N299" t="b">
        <v>1</v>
      </c>
      <c r="O299" s="5">
        <f>(E299/D299)*100</f>
        <v>100.64</v>
      </c>
      <c r="P299" s="7">
        <f t="shared" si="16"/>
        <v>42089.72802083334</v>
      </c>
      <c r="Q299" s="7">
        <f t="shared" si="17"/>
        <v>42125.165972222225</v>
      </c>
      <c r="R299" t="s">
        <v>8269</v>
      </c>
      <c r="S299" t="str">
        <f t="shared" si="18"/>
        <v>film &amp; video</v>
      </c>
      <c r="T299" t="str">
        <f t="shared" si="19"/>
        <v>documentary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s="6">
        <f>E300/L300</f>
        <v>56.344351395730705</v>
      </c>
      <c r="N300" t="b">
        <v>1</v>
      </c>
      <c r="O300" s="5">
        <f>(E300/D300)*100</f>
        <v>108.93241269841269</v>
      </c>
      <c r="P300" s="7">
        <f t="shared" si="16"/>
        <v>41709.463518518518</v>
      </c>
      <c r="Q300" s="7">
        <f t="shared" si="17"/>
        <v>41768.875</v>
      </c>
      <c r="R300" t="s">
        <v>8269</v>
      </c>
      <c r="S300" t="str">
        <f t="shared" si="18"/>
        <v>film &amp; video</v>
      </c>
      <c r="T300" t="str">
        <f t="shared" si="19"/>
        <v>documentary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s="6">
        <f>E301/L301</f>
        <v>73.341188524590166</v>
      </c>
      <c r="N301" t="b">
        <v>1</v>
      </c>
      <c r="O301" s="5">
        <f>(E301/D301)*100</f>
        <v>178.95250000000001</v>
      </c>
      <c r="P301" s="7">
        <f t="shared" si="16"/>
        <v>40469.225231481483</v>
      </c>
      <c r="Q301" s="7">
        <f t="shared" si="17"/>
        <v>40499.266898148147</v>
      </c>
      <c r="R301" t="s">
        <v>8269</v>
      </c>
      <c r="S301" t="str">
        <f t="shared" si="18"/>
        <v>film &amp; video</v>
      </c>
      <c r="T301" t="str">
        <f t="shared" si="19"/>
        <v>documentary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s="6">
        <f>E302/L302</f>
        <v>85.337785234899329</v>
      </c>
      <c r="N302" t="b">
        <v>1</v>
      </c>
      <c r="O302" s="5">
        <f>(E302/D302)*100</f>
        <v>101.72264</v>
      </c>
      <c r="P302" s="7">
        <f t="shared" si="16"/>
        <v>40626.959930555553</v>
      </c>
      <c r="Q302" s="7">
        <f t="shared" si="17"/>
        <v>40657.959930555553</v>
      </c>
      <c r="R302" t="s">
        <v>8269</v>
      </c>
      <c r="S302" t="str">
        <f t="shared" si="18"/>
        <v>film &amp; video</v>
      </c>
      <c r="T302" t="str">
        <f t="shared" si="19"/>
        <v>documentary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s="6">
        <f>E303/L303</f>
        <v>61.496215139442228</v>
      </c>
      <c r="N303" t="b">
        <v>1</v>
      </c>
      <c r="O303" s="5">
        <f>(E303/D303)*100</f>
        <v>118.73499999999999</v>
      </c>
      <c r="P303" s="7">
        <f t="shared" si="16"/>
        <v>41312.737673611111</v>
      </c>
      <c r="Q303" s="7">
        <f t="shared" si="17"/>
        <v>41352.696006944447</v>
      </c>
      <c r="R303" t="s">
        <v>8269</v>
      </c>
      <c r="S303" t="str">
        <f t="shared" si="18"/>
        <v>film &amp; video</v>
      </c>
      <c r="T303" t="str">
        <f t="shared" si="19"/>
        <v>documentary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s="6">
        <f>E304/L304</f>
        <v>93.018518518518519</v>
      </c>
      <c r="N304" t="b">
        <v>1</v>
      </c>
      <c r="O304" s="5">
        <f>(E304/D304)*100</f>
        <v>100.46</v>
      </c>
      <c r="P304" s="7">
        <f t="shared" si="16"/>
        <v>40933.856921296298</v>
      </c>
      <c r="Q304" s="7">
        <f t="shared" si="17"/>
        <v>40963.856921296298</v>
      </c>
      <c r="R304" t="s">
        <v>8269</v>
      </c>
      <c r="S304" t="str">
        <f t="shared" si="18"/>
        <v>film &amp; video</v>
      </c>
      <c r="T304" t="str">
        <f t="shared" si="19"/>
        <v>documentary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s="6">
        <f>E305/L305</f>
        <v>50.292682926829265</v>
      </c>
      <c r="N305" t="b">
        <v>1</v>
      </c>
      <c r="O305" s="5">
        <f>(E305/D305)*100</f>
        <v>137.46666666666667</v>
      </c>
      <c r="P305" s="7">
        <f t="shared" si="16"/>
        <v>41032.071134259262</v>
      </c>
      <c r="Q305" s="7">
        <f t="shared" si="17"/>
        <v>41062.071134259262</v>
      </c>
      <c r="R305" t="s">
        <v>8269</v>
      </c>
      <c r="S305" t="str">
        <f t="shared" si="18"/>
        <v>film &amp; video</v>
      </c>
      <c r="T305" t="str">
        <f t="shared" si="19"/>
        <v>documentary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s="6">
        <f>E306/L306</f>
        <v>106.43243243243244</v>
      </c>
      <c r="N306" t="b">
        <v>1</v>
      </c>
      <c r="O306" s="5">
        <f>(E306/D306)*100</f>
        <v>231.64705882352939</v>
      </c>
      <c r="P306" s="7">
        <f t="shared" si="16"/>
        <v>41114.094872685186</v>
      </c>
      <c r="Q306" s="7">
        <f t="shared" si="17"/>
        <v>41153.083333333336</v>
      </c>
      <c r="R306" t="s">
        <v>8269</v>
      </c>
      <c r="S306" t="str">
        <f t="shared" si="18"/>
        <v>film &amp; video</v>
      </c>
      <c r="T306" t="str">
        <f t="shared" si="19"/>
        <v>documentary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s="6">
        <f>E307/L307</f>
        <v>51.719576719576722</v>
      </c>
      <c r="N307" t="b">
        <v>1</v>
      </c>
      <c r="O307" s="5">
        <f>(E307/D307)*100</f>
        <v>130.33333333333331</v>
      </c>
      <c r="P307" s="7">
        <f t="shared" si="16"/>
        <v>40948.630196759259</v>
      </c>
      <c r="Q307" s="7">
        <f t="shared" si="17"/>
        <v>40978.630196759259</v>
      </c>
      <c r="R307" t="s">
        <v>8269</v>
      </c>
      <c r="S307" t="str">
        <f t="shared" si="18"/>
        <v>film &amp; video</v>
      </c>
      <c r="T307" t="str">
        <f t="shared" si="19"/>
        <v>documentary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s="6">
        <f>E308/L308</f>
        <v>36.612499999999997</v>
      </c>
      <c r="N308" t="b">
        <v>1</v>
      </c>
      <c r="O308" s="5">
        <f>(E308/D308)*100</f>
        <v>292.89999999999998</v>
      </c>
      <c r="P308" s="7">
        <f t="shared" si="16"/>
        <v>41333.837187500001</v>
      </c>
      <c r="Q308" s="7">
        <f t="shared" si="17"/>
        <v>41353.795520833337</v>
      </c>
      <c r="R308" t="s">
        <v>8269</v>
      </c>
      <c r="S308" t="str">
        <f t="shared" si="18"/>
        <v>film &amp; video</v>
      </c>
      <c r="T308" t="str">
        <f t="shared" si="19"/>
        <v>documentary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s="6">
        <f>E309/L309</f>
        <v>42.517361111111114</v>
      </c>
      <c r="N309" t="b">
        <v>1</v>
      </c>
      <c r="O309" s="5">
        <f>(E309/D309)*100</f>
        <v>111.31818181818183</v>
      </c>
      <c r="P309" s="7">
        <f t="shared" si="16"/>
        <v>41282.944456018515</v>
      </c>
      <c r="Q309" s="7">
        <f t="shared" si="17"/>
        <v>41312.944456018515</v>
      </c>
      <c r="R309" t="s">
        <v>8269</v>
      </c>
      <c r="S309" t="str">
        <f t="shared" si="18"/>
        <v>film &amp; video</v>
      </c>
      <c r="T309" t="str">
        <f t="shared" si="19"/>
        <v>documentary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s="6">
        <f>E310/L310</f>
        <v>62.712871287128714</v>
      </c>
      <c r="N310" t="b">
        <v>1</v>
      </c>
      <c r="O310" s="5">
        <f>(E310/D310)*100</f>
        <v>105.56666666666668</v>
      </c>
      <c r="P310" s="7">
        <f t="shared" si="16"/>
        <v>40567.694560185184</v>
      </c>
      <c r="Q310" s="7">
        <f t="shared" si="17"/>
        <v>40612.694560185184</v>
      </c>
      <c r="R310" t="s">
        <v>8269</v>
      </c>
      <c r="S310" t="str">
        <f t="shared" si="18"/>
        <v>film &amp; video</v>
      </c>
      <c r="T310" t="str">
        <f t="shared" si="19"/>
        <v>documentary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s="6">
        <f>E311/L311</f>
        <v>89.957983193277315</v>
      </c>
      <c r="N311" t="b">
        <v>1</v>
      </c>
      <c r="O311" s="5">
        <f>(E311/D311)*100</f>
        <v>118.94444444444446</v>
      </c>
      <c r="P311" s="7">
        <f t="shared" si="16"/>
        <v>41134.751550925925</v>
      </c>
      <c r="Q311" s="7">
        <f t="shared" si="17"/>
        <v>41155.751550925925</v>
      </c>
      <c r="R311" t="s">
        <v>8269</v>
      </c>
      <c r="S311" t="str">
        <f t="shared" si="18"/>
        <v>film &amp; video</v>
      </c>
      <c r="T311" t="str">
        <f t="shared" si="19"/>
        <v>documentary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s="6">
        <f>E312/L312</f>
        <v>28.924722222222222</v>
      </c>
      <c r="N312" t="b">
        <v>1</v>
      </c>
      <c r="O312" s="5">
        <f>(E312/D312)*100</f>
        <v>104.129</v>
      </c>
      <c r="P312" s="7">
        <f t="shared" si="16"/>
        <v>40821.183136574073</v>
      </c>
      <c r="Q312" s="7">
        <f t="shared" si="17"/>
        <v>40836.083333333336</v>
      </c>
      <c r="R312" t="s">
        <v>8269</v>
      </c>
      <c r="S312" t="str">
        <f t="shared" si="18"/>
        <v>film &amp; video</v>
      </c>
      <c r="T312" t="str">
        <f t="shared" si="19"/>
        <v>documentary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s="6">
        <f>E313/L313</f>
        <v>138.8022</v>
      </c>
      <c r="N313" t="b">
        <v>1</v>
      </c>
      <c r="O313" s="5">
        <f>(E313/D313)*100</f>
        <v>104.10165000000001</v>
      </c>
      <c r="P313" s="7">
        <f t="shared" si="16"/>
        <v>40868.219814814816</v>
      </c>
      <c r="Q313" s="7">
        <f t="shared" si="17"/>
        <v>40909.332638888889</v>
      </c>
      <c r="R313" t="s">
        <v>8269</v>
      </c>
      <c r="S313" t="str">
        <f t="shared" si="18"/>
        <v>film &amp; video</v>
      </c>
      <c r="T313" t="str">
        <f t="shared" si="19"/>
        <v>documentary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s="6">
        <f>E314/L314</f>
        <v>61.301369863013697</v>
      </c>
      <c r="N314" t="b">
        <v>1</v>
      </c>
      <c r="O314" s="5">
        <f>(E314/D314)*100</f>
        <v>111.87499999999999</v>
      </c>
      <c r="P314" s="7">
        <f t="shared" si="16"/>
        <v>41348.877685185187</v>
      </c>
      <c r="Q314" s="7">
        <f t="shared" si="17"/>
        <v>41378.877685185187</v>
      </c>
      <c r="R314" t="s">
        <v>8269</v>
      </c>
      <c r="S314" t="str">
        <f t="shared" si="18"/>
        <v>film &amp; video</v>
      </c>
      <c r="T314" t="str">
        <f t="shared" si="19"/>
        <v>documentary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s="6">
        <f>E315/L315</f>
        <v>80.202702702702709</v>
      </c>
      <c r="N315" t="b">
        <v>1</v>
      </c>
      <c r="O315" s="5">
        <f>(E315/D315)*100</f>
        <v>104.73529411764706</v>
      </c>
      <c r="P315" s="7">
        <f t="shared" si="16"/>
        <v>40357.227939814817</v>
      </c>
      <c r="Q315" s="7">
        <f t="shared" si="17"/>
        <v>40401.665972222225</v>
      </c>
      <c r="R315" t="s">
        <v>8269</v>
      </c>
      <c r="S315" t="str">
        <f t="shared" si="18"/>
        <v>film &amp; video</v>
      </c>
      <c r="T315" t="str">
        <f t="shared" si="19"/>
        <v>documentary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s="6">
        <f>E316/L316</f>
        <v>32.095833333333331</v>
      </c>
      <c r="N316" t="b">
        <v>1</v>
      </c>
      <c r="O316" s="5">
        <f>(E316/D316)*100</f>
        <v>385.15000000000003</v>
      </c>
      <c r="P316" s="7">
        <f t="shared" si="16"/>
        <v>41304.833194444444</v>
      </c>
      <c r="Q316" s="7">
        <f t="shared" si="17"/>
        <v>41334.833194444444</v>
      </c>
      <c r="R316" t="s">
        <v>8269</v>
      </c>
      <c r="S316" t="str">
        <f t="shared" si="18"/>
        <v>film &amp; video</v>
      </c>
      <c r="T316" t="str">
        <f t="shared" si="19"/>
        <v>documentary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s="6">
        <f>E317/L317</f>
        <v>200.88888888888889</v>
      </c>
      <c r="N317" t="b">
        <v>1</v>
      </c>
      <c r="O317" s="5">
        <f>(E317/D317)*100</f>
        <v>101.248</v>
      </c>
      <c r="P317" s="7">
        <f t="shared" si="16"/>
        <v>41113.77238425926</v>
      </c>
      <c r="Q317" s="7">
        <f t="shared" si="17"/>
        <v>41143.77238425926</v>
      </c>
      <c r="R317" t="s">
        <v>8269</v>
      </c>
      <c r="S317" t="str">
        <f t="shared" si="18"/>
        <v>film &amp; video</v>
      </c>
      <c r="T317" t="str">
        <f t="shared" si="19"/>
        <v>documentary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s="6">
        <f>E318/L318</f>
        <v>108.01265822784811</v>
      </c>
      <c r="N318" t="b">
        <v>1</v>
      </c>
      <c r="O318" s="5">
        <f>(E318/D318)*100</f>
        <v>113.77333333333333</v>
      </c>
      <c r="P318" s="7">
        <f t="shared" si="16"/>
        <v>41950.923576388886</v>
      </c>
      <c r="Q318" s="7">
        <f t="shared" si="17"/>
        <v>41984.207638888889</v>
      </c>
      <c r="R318" t="s">
        <v>8269</v>
      </c>
      <c r="S318" t="str">
        <f t="shared" si="18"/>
        <v>film &amp; video</v>
      </c>
      <c r="T318" t="str">
        <f t="shared" si="19"/>
        <v>documentary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s="6">
        <f>E319/L319</f>
        <v>95.699367088607602</v>
      </c>
      <c r="N319" t="b">
        <v>1</v>
      </c>
      <c r="O319" s="5">
        <f>(E319/D319)*100</f>
        <v>100.80333333333333</v>
      </c>
      <c r="P319" s="7">
        <f t="shared" si="16"/>
        <v>41589.676886574074</v>
      </c>
      <c r="Q319" s="7">
        <f t="shared" si="17"/>
        <v>41619.676886574074</v>
      </c>
      <c r="R319" t="s">
        <v>8269</v>
      </c>
      <c r="S319" t="str">
        <f t="shared" si="18"/>
        <v>film &amp; video</v>
      </c>
      <c r="T319" t="str">
        <f t="shared" si="19"/>
        <v>documentary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s="6">
        <f>E320/L320</f>
        <v>49.880281690140848</v>
      </c>
      <c r="N320" t="b">
        <v>1</v>
      </c>
      <c r="O320" s="5">
        <f>(E320/D320)*100</f>
        <v>283.32</v>
      </c>
      <c r="P320" s="7">
        <f t="shared" si="16"/>
        <v>41330.038784722223</v>
      </c>
      <c r="Q320" s="7">
        <f t="shared" si="17"/>
        <v>41359.997118055559</v>
      </c>
      <c r="R320" t="s">
        <v>8269</v>
      </c>
      <c r="S320" t="str">
        <f t="shared" si="18"/>
        <v>film &amp; video</v>
      </c>
      <c r="T320" t="str">
        <f t="shared" si="19"/>
        <v>documentary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s="6">
        <f>E321/L321</f>
        <v>110.47058823529412</v>
      </c>
      <c r="N321" t="b">
        <v>1</v>
      </c>
      <c r="O321" s="5">
        <f>(E321/D321)*100</f>
        <v>112.68</v>
      </c>
      <c r="P321" s="7">
        <f t="shared" si="16"/>
        <v>40123.83829861111</v>
      </c>
      <c r="Q321" s="7">
        <f t="shared" si="17"/>
        <v>40211.332638888889</v>
      </c>
      <c r="R321" t="s">
        <v>8269</v>
      </c>
      <c r="S321" t="str">
        <f t="shared" si="18"/>
        <v>film &amp; video</v>
      </c>
      <c r="T321" t="str">
        <f t="shared" si="19"/>
        <v>documentary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s="6">
        <f>E322/L322</f>
        <v>134.91139240506328</v>
      </c>
      <c r="N322" t="b">
        <v>1</v>
      </c>
      <c r="O322" s="5">
        <f>(E322/D322)*100</f>
        <v>106.58000000000001</v>
      </c>
      <c r="P322" s="7">
        <f t="shared" si="16"/>
        <v>42331.551307870366</v>
      </c>
      <c r="Q322" s="7">
        <f t="shared" si="17"/>
        <v>42360.958333333328</v>
      </c>
      <c r="R322" t="s">
        <v>8269</v>
      </c>
      <c r="S322" t="str">
        <f t="shared" si="18"/>
        <v>film &amp; video</v>
      </c>
      <c r="T322" t="str">
        <f t="shared" si="19"/>
        <v>documentary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s="6">
        <f>E323/L323</f>
        <v>106.62314540059347</v>
      </c>
      <c r="N323" t="b">
        <v>1</v>
      </c>
      <c r="O323" s="5">
        <f>(E323/D323)*100</f>
        <v>102.66285714285715</v>
      </c>
      <c r="P323" s="7">
        <f t="shared" ref="P323:P386" si="20">(((J323/60)/60)/24)+DATE(1970,1,1)</f>
        <v>42647.446597222224</v>
      </c>
      <c r="Q323" s="7">
        <f t="shared" ref="Q323:Q386" si="21">(((I323/60)/60)/24)+DATE(1970,1,1)</f>
        <v>42682.488263888896</v>
      </c>
      <c r="R323" t="s">
        <v>8269</v>
      </c>
      <c r="S323" t="str">
        <f t="shared" ref="S323:S386" si="22">LEFT(R323,FIND("/",R323)-1)</f>
        <v>film &amp; video</v>
      </c>
      <c r="T323" t="str">
        <f t="shared" ref="T323:T386" si="23">RIGHT(R323,LEN(R323)-FIND("/",R323))</f>
        <v>documentary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s="6">
        <f>E324/L324</f>
        <v>145.04301075268816</v>
      </c>
      <c r="N324" t="b">
        <v>1</v>
      </c>
      <c r="O324" s="5">
        <f>(E324/D324)*100</f>
        <v>107.91200000000001</v>
      </c>
      <c r="P324" s="7">
        <f t="shared" si="20"/>
        <v>42473.57</v>
      </c>
      <c r="Q324" s="7">
        <f t="shared" si="21"/>
        <v>42503.57</v>
      </c>
      <c r="R324" t="s">
        <v>8269</v>
      </c>
      <c r="S324" t="str">
        <f t="shared" si="22"/>
        <v>film &amp; video</v>
      </c>
      <c r="T324" t="str">
        <f t="shared" si="23"/>
        <v>documentary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s="6">
        <f>E325/L325</f>
        <v>114.58620689655173</v>
      </c>
      <c r="N325" t="b">
        <v>1</v>
      </c>
      <c r="O325" s="5">
        <f>(E325/D325)*100</f>
        <v>123.07407407407408</v>
      </c>
      <c r="P325" s="7">
        <f t="shared" si="20"/>
        <v>42697.32136574074</v>
      </c>
      <c r="Q325" s="7">
        <f t="shared" si="21"/>
        <v>42725.332638888889</v>
      </c>
      <c r="R325" t="s">
        <v>8269</v>
      </c>
      <c r="S325" t="str">
        <f t="shared" si="22"/>
        <v>film &amp; video</v>
      </c>
      <c r="T325" t="str">
        <f t="shared" si="23"/>
        <v>documentary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s="6">
        <f>E326/L326</f>
        <v>105.3170731707317</v>
      </c>
      <c r="N326" t="b">
        <v>1</v>
      </c>
      <c r="O326" s="5">
        <f>(E326/D326)*100</f>
        <v>101.6</v>
      </c>
      <c r="P326" s="7">
        <f t="shared" si="20"/>
        <v>42184.626250000001</v>
      </c>
      <c r="Q326" s="7">
        <f t="shared" si="21"/>
        <v>42217.626250000001</v>
      </c>
      <c r="R326" t="s">
        <v>8269</v>
      </c>
      <c r="S326" t="str">
        <f t="shared" si="22"/>
        <v>film &amp; video</v>
      </c>
      <c r="T326" t="str">
        <f t="shared" si="23"/>
        <v>documentary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s="6">
        <f>E327/L327</f>
        <v>70.921195652173907</v>
      </c>
      <c r="N327" t="b">
        <v>1</v>
      </c>
      <c r="O327" s="5">
        <f>(E327/D327)*100</f>
        <v>104.396</v>
      </c>
      <c r="P327" s="7">
        <f t="shared" si="20"/>
        <v>42689.187881944439</v>
      </c>
      <c r="Q327" s="7">
        <f t="shared" si="21"/>
        <v>42724.187881944439</v>
      </c>
      <c r="R327" t="s">
        <v>8269</v>
      </c>
      <c r="S327" t="str">
        <f t="shared" si="22"/>
        <v>film &amp; video</v>
      </c>
      <c r="T327" t="str">
        <f t="shared" si="23"/>
        <v>documentary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s="6">
        <f>E328/L328</f>
        <v>147.17167680278018</v>
      </c>
      <c r="N328" t="b">
        <v>1</v>
      </c>
      <c r="O328" s="5">
        <f>(E328/D328)*100</f>
        <v>112.92973333333333</v>
      </c>
      <c r="P328" s="7">
        <f t="shared" si="20"/>
        <v>42775.314884259264</v>
      </c>
      <c r="Q328" s="7">
        <f t="shared" si="21"/>
        <v>42808.956250000003</v>
      </c>
      <c r="R328" t="s">
        <v>8269</v>
      </c>
      <c r="S328" t="str">
        <f t="shared" si="22"/>
        <v>film &amp; video</v>
      </c>
      <c r="T328" t="str">
        <f t="shared" si="23"/>
        <v>documentary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s="6">
        <f>E329/L329</f>
        <v>160.47058823529412</v>
      </c>
      <c r="N329" t="b">
        <v>1</v>
      </c>
      <c r="O329" s="5">
        <f>(E329/D329)*100</f>
        <v>136.4</v>
      </c>
      <c r="P329" s="7">
        <f t="shared" si="20"/>
        <v>42058.235289351855</v>
      </c>
      <c r="Q329" s="7">
        <f t="shared" si="21"/>
        <v>42085.333333333328</v>
      </c>
      <c r="R329" t="s">
        <v>8269</v>
      </c>
      <c r="S329" t="str">
        <f t="shared" si="22"/>
        <v>film &amp; video</v>
      </c>
      <c r="T329" t="str">
        <f t="shared" si="23"/>
        <v>documentary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s="6">
        <f>E330/L330</f>
        <v>156.04578313253012</v>
      </c>
      <c r="N330" t="b">
        <v>1</v>
      </c>
      <c r="O330" s="5">
        <f>(E330/D330)*100</f>
        <v>103.61439999999999</v>
      </c>
      <c r="P330" s="7">
        <f t="shared" si="20"/>
        <v>42278.946620370371</v>
      </c>
      <c r="Q330" s="7">
        <f t="shared" si="21"/>
        <v>42309.166666666672</v>
      </c>
      <c r="R330" t="s">
        <v>8269</v>
      </c>
      <c r="S330" t="str">
        <f t="shared" si="22"/>
        <v>film &amp; video</v>
      </c>
      <c r="T330" t="str">
        <f t="shared" si="23"/>
        <v>documentary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s="6">
        <f>E331/L331</f>
        <v>63.17365269461078</v>
      </c>
      <c r="N331" t="b">
        <v>1</v>
      </c>
      <c r="O331" s="5">
        <f>(E331/D331)*100</f>
        <v>105.5</v>
      </c>
      <c r="P331" s="7">
        <f t="shared" si="20"/>
        <v>42291.46674768519</v>
      </c>
      <c r="Q331" s="7">
        <f t="shared" si="21"/>
        <v>42315.166666666672</v>
      </c>
      <c r="R331" t="s">
        <v>8269</v>
      </c>
      <c r="S331" t="str">
        <f t="shared" si="22"/>
        <v>film &amp; video</v>
      </c>
      <c r="T331" t="str">
        <f t="shared" si="23"/>
        <v>documentary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s="6">
        <f>E332/L332</f>
        <v>104.82352941176471</v>
      </c>
      <c r="N332" t="b">
        <v>1</v>
      </c>
      <c r="O332" s="5">
        <f>(E332/D332)*100</f>
        <v>101.82857142857142</v>
      </c>
      <c r="P332" s="7">
        <f t="shared" si="20"/>
        <v>41379.515775462962</v>
      </c>
      <c r="Q332" s="7">
        <f t="shared" si="21"/>
        <v>41411.165972222225</v>
      </c>
      <c r="R332" t="s">
        <v>8269</v>
      </c>
      <c r="S332" t="str">
        <f t="shared" si="22"/>
        <v>film &amp; video</v>
      </c>
      <c r="T332" t="str">
        <f t="shared" si="23"/>
        <v>documentary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s="6">
        <f>E333/L333</f>
        <v>97.356164383561648</v>
      </c>
      <c r="N333" t="b">
        <v>1</v>
      </c>
      <c r="O333" s="5">
        <f>(E333/D333)*100</f>
        <v>106.60499999999999</v>
      </c>
      <c r="P333" s="7">
        <f t="shared" si="20"/>
        <v>42507.581412037034</v>
      </c>
      <c r="Q333" s="7">
        <f t="shared" si="21"/>
        <v>42538.581412037034</v>
      </c>
      <c r="R333" t="s">
        <v>8269</v>
      </c>
      <c r="S333" t="str">
        <f t="shared" si="22"/>
        <v>film &amp; video</v>
      </c>
      <c r="T333" t="str">
        <f t="shared" si="23"/>
        <v>documentary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s="6">
        <f>E334/L334</f>
        <v>203.63063063063063</v>
      </c>
      <c r="N334" t="b">
        <v>1</v>
      </c>
      <c r="O334" s="5">
        <f>(E334/D334)*100</f>
        <v>113.015</v>
      </c>
      <c r="P334" s="7">
        <f t="shared" si="20"/>
        <v>42263.680289351847</v>
      </c>
      <c r="Q334" s="7">
        <f t="shared" si="21"/>
        <v>42305.333333333328</v>
      </c>
      <c r="R334" t="s">
        <v>8269</v>
      </c>
      <c r="S334" t="str">
        <f t="shared" si="22"/>
        <v>film &amp; video</v>
      </c>
      <c r="T334" t="str">
        <f t="shared" si="23"/>
        <v>documentary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s="6">
        <f>E335/L335</f>
        <v>188.31203007518798</v>
      </c>
      <c r="N335" t="b">
        <v>1</v>
      </c>
      <c r="O335" s="5">
        <f>(E335/D335)*100</f>
        <v>125.22750000000001</v>
      </c>
      <c r="P335" s="7">
        <f t="shared" si="20"/>
        <v>42437.636469907404</v>
      </c>
      <c r="Q335" s="7">
        <f t="shared" si="21"/>
        <v>42467.59480324074</v>
      </c>
      <c r="R335" t="s">
        <v>8269</v>
      </c>
      <c r="S335" t="str">
        <f t="shared" si="22"/>
        <v>film &amp; video</v>
      </c>
      <c r="T335" t="str">
        <f t="shared" si="23"/>
        <v>documentary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s="6">
        <f>E336/L336</f>
        <v>146.65217391304347</v>
      </c>
      <c r="N336" t="b">
        <v>1</v>
      </c>
      <c r="O336" s="5">
        <f>(E336/D336)*100</f>
        <v>101.19</v>
      </c>
      <c r="P336" s="7">
        <f t="shared" si="20"/>
        <v>42101.682372685187</v>
      </c>
      <c r="Q336" s="7">
        <f t="shared" si="21"/>
        <v>42139.791666666672</v>
      </c>
      <c r="R336" t="s">
        <v>8269</v>
      </c>
      <c r="S336" t="str">
        <f t="shared" si="22"/>
        <v>film &amp; video</v>
      </c>
      <c r="T336" t="str">
        <f t="shared" si="23"/>
        <v>documentary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s="6">
        <f>E337/L337</f>
        <v>109.1875</v>
      </c>
      <c r="N337" t="b">
        <v>1</v>
      </c>
      <c r="O337" s="5">
        <f>(E337/D337)*100</f>
        <v>102.76470588235294</v>
      </c>
      <c r="P337" s="7">
        <f t="shared" si="20"/>
        <v>42101.737442129626</v>
      </c>
      <c r="Q337" s="7">
        <f t="shared" si="21"/>
        <v>42132.916666666672</v>
      </c>
      <c r="R337" t="s">
        <v>8269</v>
      </c>
      <c r="S337" t="str">
        <f t="shared" si="22"/>
        <v>film &amp; video</v>
      </c>
      <c r="T337" t="str">
        <f t="shared" si="23"/>
        <v>documentary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s="6">
        <f>E338/L338</f>
        <v>59.249046653144013</v>
      </c>
      <c r="N338" t="b">
        <v>1</v>
      </c>
      <c r="O338" s="5">
        <f>(E338/D338)*100</f>
        <v>116.83911999999998</v>
      </c>
      <c r="P338" s="7">
        <f t="shared" si="20"/>
        <v>42291.596273148149</v>
      </c>
      <c r="Q338" s="7">
        <f t="shared" si="21"/>
        <v>42321.637939814813</v>
      </c>
      <c r="R338" t="s">
        <v>8269</v>
      </c>
      <c r="S338" t="str">
        <f t="shared" si="22"/>
        <v>film &amp; video</v>
      </c>
      <c r="T338" t="str">
        <f t="shared" si="23"/>
        <v>documentary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s="6">
        <f>E339/L339</f>
        <v>97.904838709677421</v>
      </c>
      <c r="N339" t="b">
        <v>1</v>
      </c>
      <c r="O339" s="5">
        <f>(E339/D339)*100</f>
        <v>101.16833333333335</v>
      </c>
      <c r="P339" s="7">
        <f t="shared" si="20"/>
        <v>42047.128564814819</v>
      </c>
      <c r="Q339" s="7">
        <f t="shared" si="21"/>
        <v>42077.086898148147</v>
      </c>
      <c r="R339" t="s">
        <v>8269</v>
      </c>
      <c r="S339" t="str">
        <f t="shared" si="22"/>
        <v>film &amp; video</v>
      </c>
      <c r="T339" t="str">
        <f t="shared" si="23"/>
        <v>documentary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s="6">
        <f>E340/L340</f>
        <v>70.000169491525426</v>
      </c>
      <c r="N340" t="b">
        <v>1</v>
      </c>
      <c r="O340" s="5">
        <f>(E340/D340)*100</f>
        <v>110.13360000000002</v>
      </c>
      <c r="P340" s="7">
        <f t="shared" si="20"/>
        <v>42559.755671296298</v>
      </c>
      <c r="Q340" s="7">
        <f t="shared" si="21"/>
        <v>42616.041666666672</v>
      </c>
      <c r="R340" t="s">
        <v>8269</v>
      </c>
      <c r="S340" t="str">
        <f t="shared" si="22"/>
        <v>film &amp; video</v>
      </c>
      <c r="T340" t="str">
        <f t="shared" si="23"/>
        <v>documentary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s="6">
        <f>E341/L341</f>
        <v>72.865168539325836</v>
      </c>
      <c r="N341" t="b">
        <v>1</v>
      </c>
      <c r="O341" s="5">
        <f>(E341/D341)*100</f>
        <v>108.08333333333333</v>
      </c>
      <c r="P341" s="7">
        <f t="shared" si="20"/>
        <v>42093.760046296295</v>
      </c>
      <c r="Q341" s="7">
        <f t="shared" si="21"/>
        <v>42123.760046296295</v>
      </c>
      <c r="R341" t="s">
        <v>8269</v>
      </c>
      <c r="S341" t="str">
        <f t="shared" si="22"/>
        <v>film &amp; video</v>
      </c>
      <c r="T341" t="str">
        <f t="shared" si="23"/>
        <v>documentary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s="6">
        <f>E342/L342</f>
        <v>146.34782608695653</v>
      </c>
      <c r="N342" t="b">
        <v>1</v>
      </c>
      <c r="O342" s="5">
        <f>(E342/D342)*100</f>
        <v>125.02285714285715</v>
      </c>
      <c r="P342" s="7">
        <f t="shared" si="20"/>
        <v>42772.669062500005</v>
      </c>
      <c r="Q342" s="7">
        <f t="shared" si="21"/>
        <v>42802.875</v>
      </c>
      <c r="R342" t="s">
        <v>8269</v>
      </c>
      <c r="S342" t="str">
        <f t="shared" si="22"/>
        <v>film &amp; video</v>
      </c>
      <c r="T342" t="str">
        <f t="shared" si="23"/>
        <v>documentary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s="6">
        <f>E343/L343</f>
        <v>67.909090909090907</v>
      </c>
      <c r="N343" t="b">
        <v>1</v>
      </c>
      <c r="O343" s="5">
        <f>(E343/D343)*100</f>
        <v>106.71428571428572</v>
      </c>
      <c r="P343" s="7">
        <f t="shared" si="20"/>
        <v>41894.879606481481</v>
      </c>
      <c r="Q343" s="7">
        <f t="shared" si="21"/>
        <v>41913.165972222225</v>
      </c>
      <c r="R343" t="s">
        <v>8269</v>
      </c>
      <c r="S343" t="str">
        <f t="shared" si="22"/>
        <v>film &amp; video</v>
      </c>
      <c r="T343" t="str">
        <f t="shared" si="23"/>
        <v>documentary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s="6">
        <f>E344/L344</f>
        <v>169.85083076923075</v>
      </c>
      <c r="N344" t="b">
        <v>1</v>
      </c>
      <c r="O344" s="5">
        <f>(E344/D344)*100</f>
        <v>100.36639999999998</v>
      </c>
      <c r="P344" s="7">
        <f t="shared" si="20"/>
        <v>42459.780844907407</v>
      </c>
      <c r="Q344" s="7">
        <f t="shared" si="21"/>
        <v>42489.780844907407</v>
      </c>
      <c r="R344" t="s">
        <v>8269</v>
      </c>
      <c r="S344" t="str">
        <f t="shared" si="22"/>
        <v>film &amp; video</v>
      </c>
      <c r="T344" t="str">
        <f t="shared" si="23"/>
        <v>documentary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s="6">
        <f>E345/L345</f>
        <v>58.413339694656486</v>
      </c>
      <c r="N345" t="b">
        <v>1</v>
      </c>
      <c r="O345" s="5">
        <f>(E345/D345)*100</f>
        <v>102.02863333333335</v>
      </c>
      <c r="P345" s="7">
        <f t="shared" si="20"/>
        <v>41926.73778935185</v>
      </c>
      <c r="Q345" s="7">
        <f t="shared" si="21"/>
        <v>41957.125</v>
      </c>
      <c r="R345" t="s">
        <v>8269</v>
      </c>
      <c r="S345" t="str">
        <f t="shared" si="22"/>
        <v>film &amp; video</v>
      </c>
      <c r="T345" t="str">
        <f t="shared" si="23"/>
        <v>documentary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s="6">
        <f>E346/L346</f>
        <v>119.99298245614035</v>
      </c>
      <c r="N346" t="b">
        <v>1</v>
      </c>
      <c r="O346" s="5">
        <f>(E346/D346)*100</f>
        <v>102.08358208955224</v>
      </c>
      <c r="P346" s="7">
        <f t="shared" si="20"/>
        <v>42111.970995370371</v>
      </c>
      <c r="Q346" s="7">
        <f t="shared" si="21"/>
        <v>42156.097222222219</v>
      </c>
      <c r="R346" t="s">
        <v>8269</v>
      </c>
      <c r="S346" t="str">
        <f t="shared" si="22"/>
        <v>film &amp; video</v>
      </c>
      <c r="T346" t="str">
        <f t="shared" si="23"/>
        <v>documentary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s="6">
        <f>E347/L347</f>
        <v>99.860335195530723</v>
      </c>
      <c r="N347" t="b">
        <v>1</v>
      </c>
      <c r="O347" s="5">
        <f>(E347/D347)*100</f>
        <v>123.27586206896552</v>
      </c>
      <c r="P347" s="7">
        <f t="shared" si="20"/>
        <v>42114.944328703699</v>
      </c>
      <c r="Q347" s="7">
        <f t="shared" si="21"/>
        <v>42144.944328703699</v>
      </c>
      <c r="R347" t="s">
        <v>8269</v>
      </c>
      <c r="S347" t="str">
        <f t="shared" si="22"/>
        <v>film &amp; video</v>
      </c>
      <c r="T347" t="str">
        <f t="shared" si="23"/>
        <v>documentary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s="6">
        <f>E348/L348</f>
        <v>90.579148936170213</v>
      </c>
      <c r="N348" t="b">
        <v>1</v>
      </c>
      <c r="O348" s="5">
        <f>(E348/D348)*100</f>
        <v>170.28880000000001</v>
      </c>
      <c r="P348" s="7">
        <f t="shared" si="20"/>
        <v>42261.500243055561</v>
      </c>
      <c r="Q348" s="7">
        <f t="shared" si="21"/>
        <v>42291.500243055561</v>
      </c>
      <c r="R348" t="s">
        <v>8269</v>
      </c>
      <c r="S348" t="str">
        <f t="shared" si="22"/>
        <v>film &amp; video</v>
      </c>
      <c r="T348" t="str">
        <f t="shared" si="23"/>
        <v>documentary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s="6">
        <f>E349/L349</f>
        <v>117.77361477572559</v>
      </c>
      <c r="N349" t="b">
        <v>1</v>
      </c>
      <c r="O349" s="5">
        <f>(E349/D349)*100</f>
        <v>111.59049999999999</v>
      </c>
      <c r="P349" s="7">
        <f t="shared" si="20"/>
        <v>42292.495474537034</v>
      </c>
      <c r="Q349" s="7">
        <f t="shared" si="21"/>
        <v>42322.537141203706</v>
      </c>
      <c r="R349" t="s">
        <v>8269</v>
      </c>
      <c r="S349" t="str">
        <f t="shared" si="22"/>
        <v>film &amp; video</v>
      </c>
      <c r="T349" t="str">
        <f t="shared" si="23"/>
        <v>documentary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s="6">
        <f>E350/L350</f>
        <v>86.554621848739501</v>
      </c>
      <c r="N350" t="b">
        <v>1</v>
      </c>
      <c r="O350" s="5">
        <f>(E350/D350)*100</f>
        <v>103</v>
      </c>
      <c r="P350" s="7">
        <f t="shared" si="20"/>
        <v>42207.58699074074</v>
      </c>
      <c r="Q350" s="7">
        <f t="shared" si="21"/>
        <v>42237.58699074074</v>
      </c>
      <c r="R350" t="s">
        <v>8269</v>
      </c>
      <c r="S350" t="str">
        <f t="shared" si="22"/>
        <v>film &amp; video</v>
      </c>
      <c r="T350" t="str">
        <f t="shared" si="23"/>
        <v>documentary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s="6">
        <f>E351/L351</f>
        <v>71.899281437125751</v>
      </c>
      <c r="N351" t="b">
        <v>1</v>
      </c>
      <c r="O351" s="5">
        <f>(E351/D351)*100</f>
        <v>106.63570159857905</v>
      </c>
      <c r="P351" s="7">
        <f t="shared" si="20"/>
        <v>42760.498935185184</v>
      </c>
      <c r="Q351" s="7">
        <f t="shared" si="21"/>
        <v>42790.498935185184</v>
      </c>
      <c r="R351" t="s">
        <v>8269</v>
      </c>
      <c r="S351" t="str">
        <f t="shared" si="22"/>
        <v>film &amp; video</v>
      </c>
      <c r="T351" t="str">
        <f t="shared" si="23"/>
        <v>documentary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s="6">
        <f>E352/L352</f>
        <v>129.81900452488688</v>
      </c>
      <c r="N352" t="b">
        <v>1</v>
      </c>
      <c r="O352" s="5">
        <f>(E352/D352)*100</f>
        <v>114.75999999999999</v>
      </c>
      <c r="P352" s="7">
        <f t="shared" si="20"/>
        <v>42586.066076388888</v>
      </c>
      <c r="Q352" s="7">
        <f t="shared" si="21"/>
        <v>42624.165972222225</v>
      </c>
      <c r="R352" t="s">
        <v>8269</v>
      </c>
      <c r="S352" t="str">
        <f t="shared" si="22"/>
        <v>film &amp; video</v>
      </c>
      <c r="T352" t="str">
        <f t="shared" si="23"/>
        <v>documentary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s="6">
        <f>E353/L353</f>
        <v>44.912863070539416</v>
      </c>
      <c r="N353" t="b">
        <v>1</v>
      </c>
      <c r="O353" s="5">
        <f>(E353/D353)*100</f>
        <v>127.34117647058822</v>
      </c>
      <c r="P353" s="7">
        <f t="shared" si="20"/>
        <v>42427.964745370366</v>
      </c>
      <c r="Q353" s="7">
        <f t="shared" si="21"/>
        <v>42467.923078703709</v>
      </c>
      <c r="R353" t="s">
        <v>8269</v>
      </c>
      <c r="S353" t="str">
        <f t="shared" si="22"/>
        <v>film &amp; video</v>
      </c>
      <c r="T353" t="str">
        <f t="shared" si="23"/>
        <v>documentary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s="6">
        <f>E354/L354</f>
        <v>40.755244755244753</v>
      </c>
      <c r="N354" t="b">
        <v>1</v>
      </c>
      <c r="O354" s="5">
        <f>(E354/D354)*100</f>
        <v>116.56</v>
      </c>
      <c r="P354" s="7">
        <f t="shared" si="20"/>
        <v>41890.167453703703</v>
      </c>
      <c r="Q354" s="7">
        <f t="shared" si="21"/>
        <v>41920.167453703703</v>
      </c>
      <c r="R354" t="s">
        <v>8269</v>
      </c>
      <c r="S354" t="str">
        <f t="shared" si="22"/>
        <v>film &amp; video</v>
      </c>
      <c r="T354" t="str">
        <f t="shared" si="23"/>
        <v>documentary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s="6">
        <f>E355/L355</f>
        <v>103.52394779771615</v>
      </c>
      <c r="N355" t="b">
        <v>1</v>
      </c>
      <c r="O355" s="5">
        <f>(E355/D355)*100</f>
        <v>108.61819426615318</v>
      </c>
      <c r="P355" s="7">
        <f t="shared" si="20"/>
        <v>42297.791886574079</v>
      </c>
      <c r="Q355" s="7">
        <f t="shared" si="21"/>
        <v>42327.833553240736</v>
      </c>
      <c r="R355" t="s">
        <v>8269</v>
      </c>
      <c r="S355" t="str">
        <f t="shared" si="22"/>
        <v>film &amp; video</v>
      </c>
      <c r="T355" t="str">
        <f t="shared" si="23"/>
        <v>documentary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s="6">
        <f>E356/L356</f>
        <v>125.44827586206897</v>
      </c>
      <c r="N356" t="b">
        <v>1</v>
      </c>
      <c r="O356" s="5">
        <f>(E356/D356)*100</f>
        <v>103.94285714285714</v>
      </c>
      <c r="P356" s="7">
        <f t="shared" si="20"/>
        <v>42438.827789351853</v>
      </c>
      <c r="Q356" s="7">
        <f t="shared" si="21"/>
        <v>42468.786122685182</v>
      </c>
      <c r="R356" t="s">
        <v>8269</v>
      </c>
      <c r="S356" t="str">
        <f t="shared" si="22"/>
        <v>film &amp; video</v>
      </c>
      <c r="T356" t="str">
        <f t="shared" si="23"/>
        <v>documentary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s="6">
        <f>E357/L357</f>
        <v>246.60606060606059</v>
      </c>
      <c r="N357" t="b">
        <v>1</v>
      </c>
      <c r="O357" s="5">
        <f>(E357/D357)*100</f>
        <v>116.25714285714285</v>
      </c>
      <c r="P357" s="7">
        <f t="shared" si="20"/>
        <v>41943.293912037036</v>
      </c>
      <c r="Q357" s="7">
        <f t="shared" si="21"/>
        <v>41974.3355787037</v>
      </c>
      <c r="R357" t="s">
        <v>8269</v>
      </c>
      <c r="S357" t="str">
        <f t="shared" si="22"/>
        <v>film &amp; video</v>
      </c>
      <c r="T357" t="str">
        <f t="shared" si="23"/>
        <v>documentary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s="6">
        <f>E358/L358</f>
        <v>79.401340206185566</v>
      </c>
      <c r="N358" t="b">
        <v>1</v>
      </c>
      <c r="O358" s="5">
        <f>(E358/D358)*100</f>
        <v>102.69239999999999</v>
      </c>
      <c r="P358" s="7">
        <f t="shared" si="20"/>
        <v>42415.803159722222</v>
      </c>
      <c r="Q358" s="7">
        <f t="shared" si="21"/>
        <v>42445.761493055557</v>
      </c>
      <c r="R358" t="s">
        <v>8269</v>
      </c>
      <c r="S358" t="str">
        <f t="shared" si="22"/>
        <v>film &amp; video</v>
      </c>
      <c r="T358" t="str">
        <f t="shared" si="23"/>
        <v>documentary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s="6">
        <f>E359/L359</f>
        <v>86.138613861386133</v>
      </c>
      <c r="N359" t="b">
        <v>1</v>
      </c>
      <c r="O359" s="5">
        <f>(E359/D359)*100</f>
        <v>174</v>
      </c>
      <c r="P359" s="7">
        <f t="shared" si="20"/>
        <v>42078.222187499996</v>
      </c>
      <c r="Q359" s="7">
        <f t="shared" si="21"/>
        <v>42118.222187499996</v>
      </c>
      <c r="R359" t="s">
        <v>8269</v>
      </c>
      <c r="S359" t="str">
        <f t="shared" si="22"/>
        <v>film &amp; video</v>
      </c>
      <c r="T359" t="str">
        <f t="shared" si="23"/>
        <v>documentary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s="6">
        <f>E360/L360</f>
        <v>193.04868913857678</v>
      </c>
      <c r="N360" t="b">
        <v>1</v>
      </c>
      <c r="O360" s="5">
        <f>(E360/D360)*100</f>
        <v>103.08800000000001</v>
      </c>
      <c r="P360" s="7">
        <f t="shared" si="20"/>
        <v>42507.860196759255</v>
      </c>
      <c r="Q360" s="7">
        <f t="shared" si="21"/>
        <v>42536.625</v>
      </c>
      <c r="R360" t="s">
        <v>8269</v>
      </c>
      <c r="S360" t="str">
        <f t="shared" si="22"/>
        <v>film &amp; video</v>
      </c>
      <c r="T360" t="str">
        <f t="shared" si="23"/>
        <v>documentary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s="6">
        <f>E361/L361</f>
        <v>84.023178807947019</v>
      </c>
      <c r="N361" t="b">
        <v>1</v>
      </c>
      <c r="O361" s="5">
        <f>(E361/D361)*100</f>
        <v>104.85537190082646</v>
      </c>
      <c r="P361" s="7">
        <f t="shared" si="20"/>
        <v>41935.070486111108</v>
      </c>
      <c r="Q361" s="7">
        <f t="shared" si="21"/>
        <v>41957.216666666667</v>
      </c>
      <c r="R361" t="s">
        <v>8269</v>
      </c>
      <c r="S361" t="str">
        <f t="shared" si="22"/>
        <v>film &amp; video</v>
      </c>
      <c r="T361" t="str">
        <f t="shared" si="23"/>
        <v>documentary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s="6">
        <f>E362/L362</f>
        <v>139.82758620689654</v>
      </c>
      <c r="N362" t="b">
        <v>1</v>
      </c>
      <c r="O362" s="5">
        <f>(E362/D362)*100</f>
        <v>101.375</v>
      </c>
      <c r="P362" s="7">
        <f t="shared" si="20"/>
        <v>42163.897916666669</v>
      </c>
      <c r="Q362" s="7">
        <f t="shared" si="21"/>
        <v>42208.132638888885</v>
      </c>
      <c r="R362" t="s">
        <v>8269</v>
      </c>
      <c r="S362" t="str">
        <f t="shared" si="22"/>
        <v>film &amp; video</v>
      </c>
      <c r="T362" t="str">
        <f t="shared" si="23"/>
        <v>documentary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s="6">
        <f>E363/L363</f>
        <v>109.82189265536722</v>
      </c>
      <c r="N363" t="b">
        <v>1</v>
      </c>
      <c r="O363" s="5">
        <f>(E363/D363)*100</f>
        <v>111.07699999999998</v>
      </c>
      <c r="P363" s="7">
        <f t="shared" si="20"/>
        <v>41936.001226851848</v>
      </c>
      <c r="Q363" s="7">
        <f t="shared" si="21"/>
        <v>41966.042893518519</v>
      </c>
      <c r="R363" t="s">
        <v>8269</v>
      </c>
      <c r="S363" t="str">
        <f t="shared" si="22"/>
        <v>film &amp; video</v>
      </c>
      <c r="T363" t="str">
        <f t="shared" si="23"/>
        <v>documentary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s="6">
        <f>E364/L364</f>
        <v>139.53488372093022</v>
      </c>
      <c r="N364" t="b">
        <v>1</v>
      </c>
      <c r="O364" s="5">
        <f>(E364/D364)*100</f>
        <v>124.15933781686496</v>
      </c>
      <c r="P364" s="7">
        <f t="shared" si="20"/>
        <v>41837.210543981484</v>
      </c>
      <c r="Q364" s="7">
        <f t="shared" si="21"/>
        <v>41859</v>
      </c>
      <c r="R364" t="s">
        <v>8269</v>
      </c>
      <c r="S364" t="str">
        <f t="shared" si="22"/>
        <v>film &amp; video</v>
      </c>
      <c r="T364" t="str">
        <f t="shared" si="23"/>
        <v>documentary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s="6">
        <f>E365/L365</f>
        <v>347.84615384615387</v>
      </c>
      <c r="N365" t="b">
        <v>1</v>
      </c>
      <c r="O365" s="5">
        <f>(E365/D365)*100</f>
        <v>101.33333333333334</v>
      </c>
      <c r="P365" s="7">
        <f t="shared" si="20"/>
        <v>40255.744629629626</v>
      </c>
      <c r="Q365" s="7">
        <f t="shared" si="21"/>
        <v>40300.806944444441</v>
      </c>
      <c r="R365" t="s">
        <v>8269</v>
      </c>
      <c r="S365" t="str">
        <f t="shared" si="22"/>
        <v>film &amp; video</v>
      </c>
      <c r="T365" t="str">
        <f t="shared" si="23"/>
        <v>documentary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s="6">
        <f>E366/L366</f>
        <v>68.24159292035398</v>
      </c>
      <c r="N366" t="b">
        <v>1</v>
      </c>
      <c r="O366" s="5">
        <f>(E366/D366)*100</f>
        <v>110.16142857142856</v>
      </c>
      <c r="P366" s="7">
        <f t="shared" si="20"/>
        <v>41780.859629629631</v>
      </c>
      <c r="Q366" s="7">
        <f t="shared" si="21"/>
        <v>41811.165972222225</v>
      </c>
      <c r="R366" t="s">
        <v>8269</v>
      </c>
      <c r="S366" t="str">
        <f t="shared" si="22"/>
        <v>film &amp; video</v>
      </c>
      <c r="T366" t="str">
        <f t="shared" si="23"/>
        <v>documentary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s="6">
        <f>E367/L367</f>
        <v>239.93846153846152</v>
      </c>
      <c r="N367" t="b">
        <v>1</v>
      </c>
      <c r="O367" s="5">
        <f>(E367/D367)*100</f>
        <v>103.97333333333334</v>
      </c>
      <c r="P367" s="7">
        <f t="shared" si="20"/>
        <v>41668.606469907405</v>
      </c>
      <c r="Q367" s="7">
        <f t="shared" si="21"/>
        <v>41698.606469907405</v>
      </c>
      <c r="R367" t="s">
        <v>8269</v>
      </c>
      <c r="S367" t="str">
        <f t="shared" si="22"/>
        <v>film &amp; video</v>
      </c>
      <c r="T367" t="str">
        <f t="shared" si="23"/>
        <v>documentary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s="6">
        <f>E368/L368</f>
        <v>287.31343283582089</v>
      </c>
      <c r="N368" t="b">
        <v>1</v>
      </c>
      <c r="O368" s="5">
        <f>(E368/D368)*100</f>
        <v>101.31578947368421</v>
      </c>
      <c r="P368" s="7">
        <f t="shared" si="20"/>
        <v>41019.793032407404</v>
      </c>
      <c r="Q368" s="7">
        <f t="shared" si="21"/>
        <v>41049.793032407404</v>
      </c>
      <c r="R368" t="s">
        <v>8269</v>
      </c>
      <c r="S368" t="str">
        <f t="shared" si="22"/>
        <v>film &amp; video</v>
      </c>
      <c r="T368" t="str">
        <f t="shared" si="23"/>
        <v>documentary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s="6">
        <f>E369/L369</f>
        <v>86.84882352941176</v>
      </c>
      <c r="N369" t="b">
        <v>1</v>
      </c>
      <c r="O369" s="5">
        <f>(E369/D369)*100</f>
        <v>103.3501</v>
      </c>
      <c r="P369" s="7">
        <f t="shared" si="20"/>
        <v>41355.577291666668</v>
      </c>
      <c r="Q369" s="7">
        <f t="shared" si="21"/>
        <v>41395.207638888889</v>
      </c>
      <c r="R369" t="s">
        <v>8269</v>
      </c>
      <c r="S369" t="str">
        <f t="shared" si="22"/>
        <v>film &amp; video</v>
      </c>
      <c r="T369" t="str">
        <f t="shared" si="23"/>
        <v>documentary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s="6">
        <f>E370/L370</f>
        <v>81.84905660377359</v>
      </c>
      <c r="N370" t="b">
        <v>1</v>
      </c>
      <c r="O370" s="5">
        <f>(E370/D370)*100</f>
        <v>104.11200000000001</v>
      </c>
      <c r="P370" s="7">
        <f t="shared" si="20"/>
        <v>42043.605578703704</v>
      </c>
      <c r="Q370" s="7">
        <f t="shared" si="21"/>
        <v>42078.563912037032</v>
      </c>
      <c r="R370" t="s">
        <v>8269</v>
      </c>
      <c r="S370" t="str">
        <f t="shared" si="22"/>
        <v>film &amp; video</v>
      </c>
      <c r="T370" t="str">
        <f t="shared" si="23"/>
        <v>documentary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s="6">
        <f>E371/L371</f>
        <v>42.874970059880241</v>
      </c>
      <c r="N371" t="b">
        <v>1</v>
      </c>
      <c r="O371" s="5">
        <f>(E371/D371)*100</f>
        <v>110.15569230769231</v>
      </c>
      <c r="P371" s="7">
        <f t="shared" si="20"/>
        <v>40893.551724537036</v>
      </c>
      <c r="Q371" s="7">
        <f t="shared" si="21"/>
        <v>40923.551724537036</v>
      </c>
      <c r="R371" t="s">
        <v>8269</v>
      </c>
      <c r="S371" t="str">
        <f t="shared" si="22"/>
        <v>film &amp; video</v>
      </c>
      <c r="T371" t="str">
        <f t="shared" si="23"/>
        <v>documentary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s="6">
        <f>E372/L372</f>
        <v>709.41860465116281</v>
      </c>
      <c r="N372" t="b">
        <v>1</v>
      </c>
      <c r="O372" s="5">
        <f>(E372/D372)*100</f>
        <v>122.02</v>
      </c>
      <c r="P372" s="7">
        <f t="shared" si="20"/>
        <v>42711.795138888891</v>
      </c>
      <c r="Q372" s="7">
        <f t="shared" si="21"/>
        <v>42741.795138888891</v>
      </c>
      <c r="R372" t="s">
        <v>8269</v>
      </c>
      <c r="S372" t="str">
        <f t="shared" si="22"/>
        <v>film &amp; video</v>
      </c>
      <c r="T372" t="str">
        <f t="shared" si="23"/>
        <v>documentary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s="6">
        <f>E373/L373</f>
        <v>161.25517890772127</v>
      </c>
      <c r="N373" t="b">
        <v>1</v>
      </c>
      <c r="O373" s="5">
        <f>(E373/D373)*100</f>
        <v>114.16866666666667</v>
      </c>
      <c r="P373" s="7">
        <f t="shared" si="20"/>
        <v>41261.767812500002</v>
      </c>
      <c r="Q373" s="7">
        <f t="shared" si="21"/>
        <v>41306.767812500002</v>
      </c>
      <c r="R373" t="s">
        <v>8269</v>
      </c>
      <c r="S373" t="str">
        <f t="shared" si="22"/>
        <v>film &amp; video</v>
      </c>
      <c r="T373" t="str">
        <f t="shared" si="23"/>
        <v>documentary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s="6">
        <f>E374/L374</f>
        <v>41.777777777777779</v>
      </c>
      <c r="N374" t="b">
        <v>1</v>
      </c>
      <c r="O374" s="5">
        <f>(E374/D374)*100</f>
        <v>125.33333333333334</v>
      </c>
      <c r="P374" s="7">
        <f t="shared" si="20"/>
        <v>42425.576898148152</v>
      </c>
      <c r="Q374" s="7">
        <f t="shared" si="21"/>
        <v>42465.666666666672</v>
      </c>
      <c r="R374" t="s">
        <v>8269</v>
      </c>
      <c r="S374" t="str">
        <f t="shared" si="22"/>
        <v>film &amp; video</v>
      </c>
      <c r="T374" t="str">
        <f t="shared" si="23"/>
        <v>documentary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s="6">
        <f>E375/L375</f>
        <v>89.887640449438209</v>
      </c>
      <c r="N375" t="b">
        <v>1</v>
      </c>
      <c r="O375" s="5">
        <f>(E375/D375)*100</f>
        <v>106.66666666666667</v>
      </c>
      <c r="P375" s="7">
        <f t="shared" si="20"/>
        <v>41078.91201388889</v>
      </c>
      <c r="Q375" s="7">
        <f t="shared" si="21"/>
        <v>41108.91201388889</v>
      </c>
      <c r="R375" t="s">
        <v>8269</v>
      </c>
      <c r="S375" t="str">
        <f t="shared" si="22"/>
        <v>film &amp; video</v>
      </c>
      <c r="T375" t="str">
        <f t="shared" si="23"/>
        <v>documentary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s="6">
        <f>E376/L376</f>
        <v>45.051724137931032</v>
      </c>
      <c r="N376" t="b">
        <v>1</v>
      </c>
      <c r="O376" s="5">
        <f>(E376/D376)*100</f>
        <v>130.65</v>
      </c>
      <c r="P376" s="7">
        <f t="shared" si="20"/>
        <v>40757.889247685183</v>
      </c>
      <c r="Q376" s="7">
        <f t="shared" si="21"/>
        <v>40802.889247685183</v>
      </c>
      <c r="R376" t="s">
        <v>8269</v>
      </c>
      <c r="S376" t="str">
        <f t="shared" si="22"/>
        <v>film &amp; video</v>
      </c>
      <c r="T376" t="str">
        <f t="shared" si="23"/>
        <v>documentary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s="6">
        <f>E377/L377</f>
        <v>42.857142857142854</v>
      </c>
      <c r="N377" t="b">
        <v>1</v>
      </c>
      <c r="O377" s="5">
        <f>(E377/D377)*100</f>
        <v>120</v>
      </c>
      <c r="P377" s="7">
        <f t="shared" si="20"/>
        <v>41657.985081018516</v>
      </c>
      <c r="Q377" s="7">
        <f t="shared" si="21"/>
        <v>41699.720833333333</v>
      </c>
      <c r="R377" t="s">
        <v>8269</v>
      </c>
      <c r="S377" t="str">
        <f t="shared" si="22"/>
        <v>film &amp; video</v>
      </c>
      <c r="T377" t="str">
        <f t="shared" si="23"/>
        <v>documentary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s="6">
        <f>E378/L378</f>
        <v>54.083333333333336</v>
      </c>
      <c r="N378" t="b">
        <v>1</v>
      </c>
      <c r="O378" s="5">
        <f>(E378/D378)*100</f>
        <v>105.9591836734694</v>
      </c>
      <c r="P378" s="7">
        <f t="shared" si="20"/>
        <v>42576.452731481477</v>
      </c>
      <c r="Q378" s="7">
        <f t="shared" si="21"/>
        <v>42607.452731481477</v>
      </c>
      <c r="R378" t="s">
        <v>8269</v>
      </c>
      <c r="S378" t="str">
        <f t="shared" si="22"/>
        <v>film &amp; video</v>
      </c>
      <c r="T378" t="str">
        <f t="shared" si="23"/>
        <v>documentary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s="6">
        <f>E379/L379</f>
        <v>103.21804511278195</v>
      </c>
      <c r="N379" t="b">
        <v>1</v>
      </c>
      <c r="O379" s="5">
        <f>(E379/D379)*100</f>
        <v>114.39999999999999</v>
      </c>
      <c r="P379" s="7">
        <f t="shared" si="20"/>
        <v>42292.250787037032</v>
      </c>
      <c r="Q379" s="7">
        <f t="shared" si="21"/>
        <v>42322.292361111111</v>
      </c>
      <c r="R379" t="s">
        <v>8269</v>
      </c>
      <c r="S379" t="str">
        <f t="shared" si="22"/>
        <v>film &amp; video</v>
      </c>
      <c r="T379" t="str">
        <f t="shared" si="23"/>
        <v>documentary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s="6">
        <f>E380/L380</f>
        <v>40.397590361445786</v>
      </c>
      <c r="N380" t="b">
        <v>1</v>
      </c>
      <c r="O380" s="5">
        <f>(E380/D380)*100</f>
        <v>111.76666666666665</v>
      </c>
      <c r="P380" s="7">
        <f t="shared" si="20"/>
        <v>42370.571851851855</v>
      </c>
      <c r="Q380" s="7">
        <f t="shared" si="21"/>
        <v>42394.994444444441</v>
      </c>
      <c r="R380" t="s">
        <v>8269</v>
      </c>
      <c r="S380" t="str">
        <f t="shared" si="22"/>
        <v>film &amp; video</v>
      </c>
      <c r="T380" t="str">
        <f t="shared" si="23"/>
        <v>documentary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s="6">
        <f>E381/L381</f>
        <v>116.85906040268456</v>
      </c>
      <c r="N381" t="b">
        <v>1</v>
      </c>
      <c r="O381" s="5">
        <f>(E381/D381)*100</f>
        <v>116.08000000000001</v>
      </c>
      <c r="P381" s="7">
        <f t="shared" si="20"/>
        <v>40987.688333333332</v>
      </c>
      <c r="Q381" s="7">
        <f t="shared" si="21"/>
        <v>41032.688333333332</v>
      </c>
      <c r="R381" t="s">
        <v>8269</v>
      </c>
      <c r="S381" t="str">
        <f t="shared" si="22"/>
        <v>film &amp; video</v>
      </c>
      <c r="T381" t="str">
        <f t="shared" si="23"/>
        <v>documentary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s="6">
        <f>E382/L382</f>
        <v>115.51020408163265</v>
      </c>
      <c r="N382" t="b">
        <v>1</v>
      </c>
      <c r="O382" s="5">
        <f>(E382/D382)*100</f>
        <v>141.5</v>
      </c>
      <c r="P382" s="7">
        <f t="shared" si="20"/>
        <v>42367.719814814816</v>
      </c>
      <c r="Q382" s="7">
        <f t="shared" si="21"/>
        <v>42392.719814814816</v>
      </c>
      <c r="R382" t="s">
        <v>8269</v>
      </c>
      <c r="S382" t="str">
        <f t="shared" si="22"/>
        <v>film &amp; video</v>
      </c>
      <c r="T382" t="str">
        <f t="shared" si="23"/>
        <v>documentary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s="6">
        <f>E383/L383</f>
        <v>104.31274900398407</v>
      </c>
      <c r="N383" t="b">
        <v>1</v>
      </c>
      <c r="O383" s="5">
        <f>(E383/D383)*100</f>
        <v>104.72999999999999</v>
      </c>
      <c r="P383" s="7">
        <f t="shared" si="20"/>
        <v>41085.698113425926</v>
      </c>
      <c r="Q383" s="7">
        <f t="shared" si="21"/>
        <v>41120.208333333336</v>
      </c>
      <c r="R383" t="s">
        <v>8269</v>
      </c>
      <c r="S383" t="str">
        <f t="shared" si="22"/>
        <v>film &amp; video</v>
      </c>
      <c r="T383" t="str">
        <f t="shared" si="23"/>
        <v>documentary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s="6">
        <f>E384/L384</f>
        <v>69.772727272727266</v>
      </c>
      <c r="N384" t="b">
        <v>1</v>
      </c>
      <c r="O384" s="5">
        <f>(E384/D384)*100</f>
        <v>255.83333333333331</v>
      </c>
      <c r="P384" s="7">
        <f t="shared" si="20"/>
        <v>41144.709490740745</v>
      </c>
      <c r="Q384" s="7">
        <f t="shared" si="21"/>
        <v>41158.709490740745</v>
      </c>
      <c r="R384" t="s">
        <v>8269</v>
      </c>
      <c r="S384" t="str">
        <f t="shared" si="22"/>
        <v>film &amp; video</v>
      </c>
      <c r="T384" t="str">
        <f t="shared" si="23"/>
        <v>documentary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s="6">
        <f>E385/L385</f>
        <v>43.020833333333336</v>
      </c>
      <c r="N385" t="b">
        <v>1</v>
      </c>
      <c r="O385" s="5">
        <f>(E385/D385)*100</f>
        <v>206.70670670670671</v>
      </c>
      <c r="P385" s="7">
        <f t="shared" si="20"/>
        <v>41755.117581018516</v>
      </c>
      <c r="Q385" s="7">
        <f t="shared" si="21"/>
        <v>41778.117581018516</v>
      </c>
      <c r="R385" t="s">
        <v>8269</v>
      </c>
      <c r="S385" t="str">
        <f t="shared" si="22"/>
        <v>film &amp; video</v>
      </c>
      <c r="T385" t="str">
        <f t="shared" si="23"/>
        <v>documentary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s="6">
        <f>E386/L386</f>
        <v>58.540469973890339</v>
      </c>
      <c r="N386" t="b">
        <v>1</v>
      </c>
      <c r="O386" s="5">
        <f>(E386/D386)*100</f>
        <v>112.105</v>
      </c>
      <c r="P386" s="7">
        <f t="shared" si="20"/>
        <v>41980.781793981485</v>
      </c>
      <c r="Q386" s="7">
        <f t="shared" si="21"/>
        <v>42010.781793981485</v>
      </c>
      <c r="R386" t="s">
        <v>8269</v>
      </c>
      <c r="S386" t="str">
        <f t="shared" si="22"/>
        <v>film &amp; video</v>
      </c>
      <c r="T386" t="str">
        <f t="shared" si="23"/>
        <v>documentary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s="6">
        <f>E387/L387</f>
        <v>111.79535864978902</v>
      </c>
      <c r="N387" t="b">
        <v>1</v>
      </c>
      <c r="O387" s="5">
        <f>(E387/D387)*100</f>
        <v>105.982</v>
      </c>
      <c r="P387" s="7">
        <f t="shared" ref="P387:P450" si="24">(((J387/60)/60)/24)+DATE(1970,1,1)</f>
        <v>41934.584502314814</v>
      </c>
      <c r="Q387" s="7">
        <f t="shared" ref="Q387:Q450" si="25">(((I387/60)/60)/24)+DATE(1970,1,1)</f>
        <v>41964.626168981486</v>
      </c>
      <c r="R387" t="s">
        <v>8269</v>
      </c>
      <c r="S387" t="str">
        <f t="shared" ref="S387:S450" si="26">LEFT(R387,FIND("/",R387)-1)</f>
        <v>film &amp; video</v>
      </c>
      <c r="T387" t="str">
        <f t="shared" ref="T387:T450" si="27">RIGHT(R387,LEN(R387)-FIND("/",R387))</f>
        <v>documentary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s="6">
        <f>E388/L388</f>
        <v>46.230769230769234</v>
      </c>
      <c r="N388" t="b">
        <v>1</v>
      </c>
      <c r="O388" s="5">
        <f>(E388/D388)*100</f>
        <v>100.16666666666667</v>
      </c>
      <c r="P388" s="7">
        <f t="shared" si="24"/>
        <v>42211.951284722221</v>
      </c>
      <c r="Q388" s="7">
        <f t="shared" si="25"/>
        <v>42226.951284722221</v>
      </c>
      <c r="R388" t="s">
        <v>8269</v>
      </c>
      <c r="S388" t="str">
        <f t="shared" si="26"/>
        <v>film &amp; video</v>
      </c>
      <c r="T388" t="str">
        <f t="shared" si="27"/>
        <v>documentary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s="6">
        <f>E389/L389</f>
        <v>144.69039145907473</v>
      </c>
      <c r="N389" t="b">
        <v>1</v>
      </c>
      <c r="O389" s="5">
        <f>(E389/D389)*100</f>
        <v>213.98947368421051</v>
      </c>
      <c r="P389" s="7">
        <f t="shared" si="24"/>
        <v>42200.67659722222</v>
      </c>
      <c r="Q389" s="7">
        <f t="shared" si="25"/>
        <v>42231.25</v>
      </c>
      <c r="R389" t="s">
        <v>8269</v>
      </c>
      <c r="S389" t="str">
        <f t="shared" si="26"/>
        <v>film &amp; video</v>
      </c>
      <c r="T389" t="str">
        <f t="shared" si="27"/>
        <v>documentary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s="6">
        <f>E390/L390</f>
        <v>88.845070422535215</v>
      </c>
      <c r="N390" t="b">
        <v>1</v>
      </c>
      <c r="O390" s="5">
        <f>(E390/D390)*100</f>
        <v>126.16000000000001</v>
      </c>
      <c r="P390" s="7">
        <f t="shared" si="24"/>
        <v>42549.076157407413</v>
      </c>
      <c r="Q390" s="7">
        <f t="shared" si="25"/>
        <v>42579.076157407413</v>
      </c>
      <c r="R390" t="s">
        <v>8269</v>
      </c>
      <c r="S390" t="str">
        <f t="shared" si="26"/>
        <v>film &amp; video</v>
      </c>
      <c r="T390" t="str">
        <f t="shared" si="27"/>
        <v>documentary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s="6">
        <f>E391/L391</f>
        <v>81.75107284768211</v>
      </c>
      <c r="N391" t="b">
        <v>1</v>
      </c>
      <c r="O391" s="5">
        <f>(E391/D391)*100</f>
        <v>181.53547058823528</v>
      </c>
      <c r="P391" s="7">
        <f t="shared" si="24"/>
        <v>41674.063078703701</v>
      </c>
      <c r="Q391" s="7">
        <f t="shared" si="25"/>
        <v>41705.957638888889</v>
      </c>
      <c r="R391" t="s">
        <v>8269</v>
      </c>
      <c r="S391" t="str">
        <f t="shared" si="26"/>
        <v>film &amp; video</v>
      </c>
      <c r="T391" t="str">
        <f t="shared" si="27"/>
        <v>documentary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s="6">
        <f>E392/L392</f>
        <v>71.428571428571431</v>
      </c>
      <c r="N392" t="b">
        <v>1</v>
      </c>
      <c r="O392" s="5">
        <f>(E392/D392)*100</f>
        <v>100</v>
      </c>
      <c r="P392" s="7">
        <f t="shared" si="24"/>
        <v>42112.036712962959</v>
      </c>
      <c r="Q392" s="7">
        <f t="shared" si="25"/>
        <v>42132.036712962959</v>
      </c>
      <c r="R392" t="s">
        <v>8269</v>
      </c>
      <c r="S392" t="str">
        <f t="shared" si="26"/>
        <v>film &amp; video</v>
      </c>
      <c r="T392" t="str">
        <f t="shared" si="27"/>
        <v>documentary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s="6">
        <f>E393/L393</f>
        <v>104.25906735751295</v>
      </c>
      <c r="N393" t="b">
        <v>1</v>
      </c>
      <c r="O393" s="5">
        <f>(E393/D393)*100</f>
        <v>100.61</v>
      </c>
      <c r="P393" s="7">
        <f t="shared" si="24"/>
        <v>40865.042256944449</v>
      </c>
      <c r="Q393" s="7">
        <f t="shared" si="25"/>
        <v>40895.040972222225</v>
      </c>
      <c r="R393" t="s">
        <v>8269</v>
      </c>
      <c r="S393" t="str">
        <f t="shared" si="26"/>
        <v>film &amp; video</v>
      </c>
      <c r="T393" t="str">
        <f t="shared" si="27"/>
        <v>documentary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s="6">
        <f>E394/L394</f>
        <v>90.616504854368927</v>
      </c>
      <c r="N394" t="b">
        <v>1</v>
      </c>
      <c r="O394" s="5">
        <f>(E394/D394)*100</f>
        <v>100.9027027027027</v>
      </c>
      <c r="P394" s="7">
        <f t="shared" si="24"/>
        <v>40763.717256944445</v>
      </c>
      <c r="Q394" s="7">
        <f t="shared" si="25"/>
        <v>40794.125</v>
      </c>
      <c r="R394" t="s">
        <v>8269</v>
      </c>
      <c r="S394" t="str">
        <f t="shared" si="26"/>
        <v>film &amp; video</v>
      </c>
      <c r="T394" t="str">
        <f t="shared" si="27"/>
        <v>documentary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s="6">
        <f>E395/L395</f>
        <v>157.33048433048432</v>
      </c>
      <c r="N395" t="b">
        <v>1</v>
      </c>
      <c r="O395" s="5">
        <f>(E395/D395)*100</f>
        <v>110.446</v>
      </c>
      <c r="P395" s="7">
        <f t="shared" si="24"/>
        <v>41526.708935185183</v>
      </c>
      <c r="Q395" s="7">
        <f t="shared" si="25"/>
        <v>41557.708935185183</v>
      </c>
      <c r="R395" t="s">
        <v>8269</v>
      </c>
      <c r="S395" t="str">
        <f t="shared" si="26"/>
        <v>film &amp; video</v>
      </c>
      <c r="T395" t="str">
        <f t="shared" si="27"/>
        <v>documentary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s="6">
        <f>E396/L396</f>
        <v>105.18</v>
      </c>
      <c r="N396" t="b">
        <v>1</v>
      </c>
      <c r="O396" s="5">
        <f>(E396/D396)*100</f>
        <v>111.8936170212766</v>
      </c>
      <c r="P396" s="7">
        <f t="shared" si="24"/>
        <v>42417.818078703705</v>
      </c>
      <c r="Q396" s="7">
        <f t="shared" si="25"/>
        <v>42477.776412037041</v>
      </c>
      <c r="R396" t="s">
        <v>8269</v>
      </c>
      <c r="S396" t="str">
        <f t="shared" si="26"/>
        <v>film &amp; video</v>
      </c>
      <c r="T396" t="str">
        <f t="shared" si="27"/>
        <v>documentary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s="6">
        <f>E397/L397</f>
        <v>58.719836956521746</v>
      </c>
      <c r="N397" t="b">
        <v>1</v>
      </c>
      <c r="O397" s="5">
        <f>(E397/D397)*100</f>
        <v>108.04450000000001</v>
      </c>
      <c r="P397" s="7">
        <f t="shared" si="24"/>
        <v>40990.909259259257</v>
      </c>
      <c r="Q397" s="7">
        <f t="shared" si="25"/>
        <v>41026.897222222222</v>
      </c>
      <c r="R397" t="s">
        <v>8269</v>
      </c>
      <c r="S397" t="str">
        <f t="shared" si="26"/>
        <v>film &amp; video</v>
      </c>
      <c r="T397" t="str">
        <f t="shared" si="27"/>
        <v>documentary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s="6">
        <f>E398/L398</f>
        <v>81.632653061224488</v>
      </c>
      <c r="N398" t="b">
        <v>1</v>
      </c>
      <c r="O398" s="5">
        <f>(E398/D398)*100</f>
        <v>106.66666666666667</v>
      </c>
      <c r="P398" s="7">
        <f t="shared" si="24"/>
        <v>41082.564884259256</v>
      </c>
      <c r="Q398" s="7">
        <f t="shared" si="25"/>
        <v>41097.564884259256</v>
      </c>
      <c r="R398" t="s">
        <v>8269</v>
      </c>
      <c r="S398" t="str">
        <f t="shared" si="26"/>
        <v>film &amp; video</v>
      </c>
      <c r="T398" t="str">
        <f t="shared" si="27"/>
        <v>documentary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s="6">
        <f>E399/L399</f>
        <v>56.460043668122275</v>
      </c>
      <c r="N399" t="b">
        <v>1</v>
      </c>
      <c r="O399" s="5">
        <f>(E399/D399)*100</f>
        <v>103.90027322404372</v>
      </c>
      <c r="P399" s="7">
        <f t="shared" si="24"/>
        <v>40379.776435185187</v>
      </c>
      <c r="Q399" s="7">
        <f t="shared" si="25"/>
        <v>40422.155555555553</v>
      </c>
      <c r="R399" t="s">
        <v>8269</v>
      </c>
      <c r="S399" t="str">
        <f t="shared" si="26"/>
        <v>film &amp; video</v>
      </c>
      <c r="T399" t="str">
        <f t="shared" si="27"/>
        <v>documentary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s="6">
        <f>E400/L400</f>
        <v>140.1044776119403</v>
      </c>
      <c r="N400" t="b">
        <v>1</v>
      </c>
      <c r="O400" s="5">
        <f>(E400/D400)*100</f>
        <v>125.16000000000001</v>
      </c>
      <c r="P400" s="7">
        <f t="shared" si="24"/>
        <v>42078.793124999997</v>
      </c>
      <c r="Q400" s="7">
        <f t="shared" si="25"/>
        <v>42123.793124999997</v>
      </c>
      <c r="R400" t="s">
        <v>8269</v>
      </c>
      <c r="S400" t="str">
        <f t="shared" si="26"/>
        <v>film &amp; video</v>
      </c>
      <c r="T400" t="str">
        <f t="shared" si="27"/>
        <v>documentary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s="6">
        <f>E401/L401</f>
        <v>224.85263157894738</v>
      </c>
      <c r="N401" t="b">
        <v>1</v>
      </c>
      <c r="O401" s="5">
        <f>(E401/D401)*100</f>
        <v>106.80499999999999</v>
      </c>
      <c r="P401" s="7">
        <f t="shared" si="24"/>
        <v>42687.875775462962</v>
      </c>
      <c r="Q401" s="7">
        <f t="shared" si="25"/>
        <v>42718.5</v>
      </c>
      <c r="R401" t="s">
        <v>8269</v>
      </c>
      <c r="S401" t="str">
        <f t="shared" si="26"/>
        <v>film &amp; video</v>
      </c>
      <c r="T401" t="str">
        <f t="shared" si="27"/>
        <v>documentary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s="6">
        <f>E402/L402</f>
        <v>181.13306451612902</v>
      </c>
      <c r="N402" t="b">
        <v>1</v>
      </c>
      <c r="O402" s="5">
        <f>(E402/D402)*100</f>
        <v>112.30249999999999</v>
      </c>
      <c r="P402" s="7">
        <f t="shared" si="24"/>
        <v>41745.635960648149</v>
      </c>
      <c r="Q402" s="7">
        <f t="shared" si="25"/>
        <v>41776.145833333336</v>
      </c>
      <c r="R402" t="s">
        <v>8269</v>
      </c>
      <c r="S402" t="str">
        <f t="shared" si="26"/>
        <v>film &amp; video</v>
      </c>
      <c r="T402" t="str">
        <f t="shared" si="27"/>
        <v>documentary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s="6">
        <f>E403/L403</f>
        <v>711.04109589041093</v>
      </c>
      <c r="N403" t="b">
        <v>1</v>
      </c>
      <c r="O403" s="5">
        <f>(E403/D403)*100</f>
        <v>103.812</v>
      </c>
      <c r="P403" s="7">
        <f t="shared" si="24"/>
        <v>40732.842245370368</v>
      </c>
      <c r="Q403" s="7">
        <f t="shared" si="25"/>
        <v>40762.842245370368</v>
      </c>
      <c r="R403" t="s">
        <v>8269</v>
      </c>
      <c r="S403" t="str">
        <f t="shared" si="26"/>
        <v>film &amp; video</v>
      </c>
      <c r="T403" t="str">
        <f t="shared" si="27"/>
        <v>documentary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s="6">
        <f>E404/L404</f>
        <v>65.883720930232556</v>
      </c>
      <c r="N404" t="b">
        <v>1</v>
      </c>
      <c r="O404" s="5">
        <f>(E404/D404)*100</f>
        <v>141.65</v>
      </c>
      <c r="P404" s="7">
        <f t="shared" si="24"/>
        <v>42292.539548611108</v>
      </c>
      <c r="Q404" s="7">
        <f t="shared" si="25"/>
        <v>42313.58121527778</v>
      </c>
      <c r="R404" t="s">
        <v>8269</v>
      </c>
      <c r="S404" t="str">
        <f t="shared" si="26"/>
        <v>film &amp; video</v>
      </c>
      <c r="T404" t="str">
        <f t="shared" si="27"/>
        <v>documentary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s="6">
        <f>E405/L405</f>
        <v>75.185714285714283</v>
      </c>
      <c r="N405" t="b">
        <v>1</v>
      </c>
      <c r="O405" s="5">
        <f>(E405/D405)*100</f>
        <v>105.25999999999999</v>
      </c>
      <c r="P405" s="7">
        <f t="shared" si="24"/>
        <v>40718.310659722221</v>
      </c>
      <c r="Q405" s="7">
        <f t="shared" si="25"/>
        <v>40765.297222222223</v>
      </c>
      <c r="R405" t="s">
        <v>8269</v>
      </c>
      <c r="S405" t="str">
        <f t="shared" si="26"/>
        <v>film &amp; video</v>
      </c>
      <c r="T405" t="str">
        <f t="shared" si="27"/>
        <v>documentary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s="6">
        <f>E406/L406</f>
        <v>133.14391143911439</v>
      </c>
      <c r="N406" t="b">
        <v>1</v>
      </c>
      <c r="O406" s="5">
        <f>(E406/D406)*100</f>
        <v>103.09142857142857</v>
      </c>
      <c r="P406" s="7">
        <f t="shared" si="24"/>
        <v>41646.628032407411</v>
      </c>
      <c r="Q406" s="7">
        <f t="shared" si="25"/>
        <v>41675.961111111108</v>
      </c>
      <c r="R406" t="s">
        <v>8269</v>
      </c>
      <c r="S406" t="str">
        <f t="shared" si="26"/>
        <v>film &amp; video</v>
      </c>
      <c r="T406" t="str">
        <f t="shared" si="27"/>
        <v>documentary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s="6">
        <f>E407/L407</f>
        <v>55.2</v>
      </c>
      <c r="N407" t="b">
        <v>1</v>
      </c>
      <c r="O407" s="5">
        <f>(E407/D407)*100</f>
        <v>107.65957446808511</v>
      </c>
      <c r="P407" s="7">
        <f t="shared" si="24"/>
        <v>41674.08494212963</v>
      </c>
      <c r="Q407" s="7">
        <f t="shared" si="25"/>
        <v>41704.08494212963</v>
      </c>
      <c r="R407" t="s">
        <v>8269</v>
      </c>
      <c r="S407" t="str">
        <f t="shared" si="26"/>
        <v>film &amp; video</v>
      </c>
      <c r="T407" t="str">
        <f t="shared" si="27"/>
        <v>documentary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s="6">
        <f>E408/L408</f>
        <v>86.163714285714292</v>
      </c>
      <c r="N408" t="b">
        <v>1</v>
      </c>
      <c r="O408" s="5">
        <f>(E408/D408)*100</f>
        <v>107.70464285714286</v>
      </c>
      <c r="P408" s="7">
        <f t="shared" si="24"/>
        <v>40638.162465277775</v>
      </c>
      <c r="Q408" s="7">
        <f t="shared" si="25"/>
        <v>40672.249305555553</v>
      </c>
      <c r="R408" t="s">
        <v>8269</v>
      </c>
      <c r="S408" t="str">
        <f t="shared" si="26"/>
        <v>film &amp; video</v>
      </c>
      <c r="T408" t="str">
        <f t="shared" si="27"/>
        <v>documentary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s="6">
        <f>E409/L409</f>
        <v>92.318181818181813</v>
      </c>
      <c r="N409" t="b">
        <v>1</v>
      </c>
      <c r="O409" s="5">
        <f>(E409/D409)*100</f>
        <v>101.55000000000001</v>
      </c>
      <c r="P409" s="7">
        <f t="shared" si="24"/>
        <v>40806.870949074073</v>
      </c>
      <c r="Q409" s="7">
        <f t="shared" si="25"/>
        <v>40866.912615740745</v>
      </c>
      <c r="R409" t="s">
        <v>8269</v>
      </c>
      <c r="S409" t="str">
        <f t="shared" si="26"/>
        <v>film &amp; video</v>
      </c>
      <c r="T409" t="str">
        <f t="shared" si="27"/>
        <v>documentary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s="6">
        <f>E410/L410</f>
        <v>160.16473684210527</v>
      </c>
      <c r="N410" t="b">
        <v>1</v>
      </c>
      <c r="O410" s="5">
        <f>(E410/D410)*100</f>
        <v>101.43766666666667</v>
      </c>
      <c r="P410" s="7">
        <f t="shared" si="24"/>
        <v>41543.735995370371</v>
      </c>
      <c r="Q410" s="7">
        <f t="shared" si="25"/>
        <v>41583.777662037035</v>
      </c>
      <c r="R410" t="s">
        <v>8269</v>
      </c>
      <c r="S410" t="str">
        <f t="shared" si="26"/>
        <v>film &amp; video</v>
      </c>
      <c r="T410" t="str">
        <f t="shared" si="27"/>
        <v>documentary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s="6">
        <f>E411/L411</f>
        <v>45.6</v>
      </c>
      <c r="N411" t="b">
        <v>1</v>
      </c>
      <c r="O411" s="5">
        <f>(E411/D411)*100</f>
        <v>136.80000000000001</v>
      </c>
      <c r="P411" s="7">
        <f t="shared" si="24"/>
        <v>42543.862777777773</v>
      </c>
      <c r="Q411" s="7">
        <f t="shared" si="25"/>
        <v>42573.862777777773</v>
      </c>
      <c r="R411" t="s">
        <v>8269</v>
      </c>
      <c r="S411" t="str">
        <f t="shared" si="26"/>
        <v>film &amp; video</v>
      </c>
      <c r="T411" t="str">
        <f t="shared" si="27"/>
        <v>documentary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s="6">
        <f>E412/L412</f>
        <v>183.28571428571428</v>
      </c>
      <c r="N412" t="b">
        <v>1</v>
      </c>
      <c r="O412" s="5">
        <f>(E412/D412)*100</f>
        <v>128.29999999999998</v>
      </c>
      <c r="P412" s="7">
        <f t="shared" si="24"/>
        <v>42113.981446759266</v>
      </c>
      <c r="Q412" s="7">
        <f t="shared" si="25"/>
        <v>42173.981446759266</v>
      </c>
      <c r="R412" t="s">
        <v>8269</v>
      </c>
      <c r="S412" t="str">
        <f t="shared" si="26"/>
        <v>film &amp; video</v>
      </c>
      <c r="T412" t="str">
        <f t="shared" si="27"/>
        <v>documentary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s="6">
        <f>E413/L413</f>
        <v>125.78838174273859</v>
      </c>
      <c r="N413" t="b">
        <v>1</v>
      </c>
      <c r="O413" s="5">
        <f>(E413/D413)*100</f>
        <v>101.05</v>
      </c>
      <c r="P413" s="7">
        <f t="shared" si="24"/>
        <v>41598.17597222222</v>
      </c>
      <c r="Q413" s="7">
        <f t="shared" si="25"/>
        <v>41630.208333333336</v>
      </c>
      <c r="R413" t="s">
        <v>8269</v>
      </c>
      <c r="S413" t="str">
        <f t="shared" si="26"/>
        <v>film &amp; video</v>
      </c>
      <c r="T413" t="str">
        <f t="shared" si="27"/>
        <v>documentary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s="6">
        <f>E414/L414</f>
        <v>57.654545454545456</v>
      </c>
      <c r="N414" t="b">
        <v>1</v>
      </c>
      <c r="O414" s="5">
        <f>(E414/D414)*100</f>
        <v>126.84</v>
      </c>
      <c r="P414" s="7">
        <f t="shared" si="24"/>
        <v>41099.742800925924</v>
      </c>
      <c r="Q414" s="7">
        <f t="shared" si="25"/>
        <v>41115.742800925924</v>
      </c>
      <c r="R414" t="s">
        <v>8269</v>
      </c>
      <c r="S414" t="str">
        <f t="shared" si="26"/>
        <v>film &amp; video</v>
      </c>
      <c r="T414" t="str">
        <f t="shared" si="27"/>
        <v>documentary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s="6">
        <f>E415/L415</f>
        <v>78.660818713450297</v>
      </c>
      <c r="N415" t="b">
        <v>1</v>
      </c>
      <c r="O415" s="5">
        <f>(E415/D415)*100</f>
        <v>105.0859375</v>
      </c>
      <c r="P415" s="7">
        <f t="shared" si="24"/>
        <v>41079.877442129626</v>
      </c>
      <c r="Q415" s="7">
        <f t="shared" si="25"/>
        <v>41109.877442129626</v>
      </c>
      <c r="R415" t="s">
        <v>8269</v>
      </c>
      <c r="S415" t="str">
        <f t="shared" si="26"/>
        <v>film &amp; video</v>
      </c>
      <c r="T415" t="str">
        <f t="shared" si="27"/>
        <v>documentary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s="6">
        <f>E416/L416</f>
        <v>91.480769230769226</v>
      </c>
      <c r="N416" t="b">
        <v>1</v>
      </c>
      <c r="O416" s="5">
        <f>(E416/D416)*100</f>
        <v>102.85405405405406</v>
      </c>
      <c r="P416" s="7">
        <f t="shared" si="24"/>
        <v>41529.063252314816</v>
      </c>
      <c r="Q416" s="7">
        <f t="shared" si="25"/>
        <v>41559.063252314816</v>
      </c>
      <c r="R416" t="s">
        <v>8269</v>
      </c>
      <c r="S416" t="str">
        <f t="shared" si="26"/>
        <v>film &amp; video</v>
      </c>
      <c r="T416" t="str">
        <f t="shared" si="27"/>
        <v>documentary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s="6">
        <f>E417/L417</f>
        <v>68.09809523809524</v>
      </c>
      <c r="N417" t="b">
        <v>1</v>
      </c>
      <c r="O417" s="5">
        <f>(E417/D417)*100</f>
        <v>102.14714285714285</v>
      </c>
      <c r="P417" s="7">
        <f t="shared" si="24"/>
        <v>41904.851875</v>
      </c>
      <c r="Q417" s="7">
        <f t="shared" si="25"/>
        <v>41929.5</v>
      </c>
      <c r="R417" t="s">
        <v>8269</v>
      </c>
      <c r="S417" t="str">
        <f t="shared" si="26"/>
        <v>film &amp; video</v>
      </c>
      <c r="T417" t="str">
        <f t="shared" si="27"/>
        <v>documentary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s="6">
        <f>E418/L418</f>
        <v>48.086800000000004</v>
      </c>
      <c r="N418" t="b">
        <v>1</v>
      </c>
      <c r="O418" s="5">
        <f>(E418/D418)*100</f>
        <v>120.21700000000001</v>
      </c>
      <c r="P418" s="7">
        <f t="shared" si="24"/>
        <v>41648.396192129629</v>
      </c>
      <c r="Q418" s="7">
        <f t="shared" si="25"/>
        <v>41678.396192129629</v>
      </c>
      <c r="R418" t="s">
        <v>8269</v>
      </c>
      <c r="S418" t="str">
        <f t="shared" si="26"/>
        <v>film &amp; video</v>
      </c>
      <c r="T418" t="str">
        <f t="shared" si="27"/>
        <v>documentary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s="6">
        <f>E419/L419</f>
        <v>202.42307692307693</v>
      </c>
      <c r="N419" t="b">
        <v>1</v>
      </c>
      <c r="O419" s="5">
        <f>(E419/D419)*100</f>
        <v>100.24761904761905</v>
      </c>
      <c r="P419" s="7">
        <f t="shared" si="24"/>
        <v>41360.970601851855</v>
      </c>
      <c r="Q419" s="7">
        <f t="shared" si="25"/>
        <v>41372.189583333333</v>
      </c>
      <c r="R419" t="s">
        <v>8269</v>
      </c>
      <c r="S419" t="str">
        <f t="shared" si="26"/>
        <v>film &amp; video</v>
      </c>
      <c r="T419" t="str">
        <f t="shared" si="27"/>
        <v>documentary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s="6">
        <f>E420/L420</f>
        <v>216.75</v>
      </c>
      <c r="N420" t="b">
        <v>1</v>
      </c>
      <c r="O420" s="5">
        <f>(E420/D420)*100</f>
        <v>100.63392857142857</v>
      </c>
      <c r="P420" s="7">
        <f t="shared" si="24"/>
        <v>42178.282372685186</v>
      </c>
      <c r="Q420" s="7">
        <f t="shared" si="25"/>
        <v>42208.282372685186</v>
      </c>
      <c r="R420" t="s">
        <v>8269</v>
      </c>
      <c r="S420" t="str">
        <f t="shared" si="26"/>
        <v>film &amp; video</v>
      </c>
      <c r="T420" t="str">
        <f t="shared" si="27"/>
        <v>documentary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s="6">
        <f>E421/L421</f>
        <v>110.06849315068493</v>
      </c>
      <c r="N421" t="b">
        <v>1</v>
      </c>
      <c r="O421" s="5">
        <f>(E421/D421)*100</f>
        <v>100.4375</v>
      </c>
      <c r="P421" s="7">
        <f t="shared" si="24"/>
        <v>41394.842442129629</v>
      </c>
      <c r="Q421" s="7">
        <f t="shared" si="25"/>
        <v>41454.842442129629</v>
      </c>
      <c r="R421" t="s">
        <v>8269</v>
      </c>
      <c r="S421" t="str">
        <f t="shared" si="26"/>
        <v>film &amp; video</v>
      </c>
      <c r="T421" t="str">
        <f t="shared" si="27"/>
        <v>documentary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s="6">
        <f>E422/L422</f>
        <v>4.833333333333333</v>
      </c>
      <c r="N422" t="b">
        <v>0</v>
      </c>
      <c r="O422" s="5">
        <f>(E422/D422)*100</f>
        <v>0.43939393939393934</v>
      </c>
      <c r="P422" s="7">
        <f t="shared" si="24"/>
        <v>41682.23646990741</v>
      </c>
      <c r="Q422" s="7">
        <f t="shared" si="25"/>
        <v>41712.194803240738</v>
      </c>
      <c r="R422" t="s">
        <v>8270</v>
      </c>
      <c r="S422" t="str">
        <f t="shared" si="26"/>
        <v>film &amp; video</v>
      </c>
      <c r="T422" t="str">
        <f t="shared" si="27"/>
        <v>animation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s="6">
        <f>E423/L423</f>
        <v>50.166666666666664</v>
      </c>
      <c r="N423" t="b">
        <v>0</v>
      </c>
      <c r="O423" s="5">
        <f>(E423/D423)*100</f>
        <v>2.0066666666666668</v>
      </c>
      <c r="P423" s="7">
        <f t="shared" si="24"/>
        <v>42177.491388888884</v>
      </c>
      <c r="Q423" s="7">
        <f t="shared" si="25"/>
        <v>42237.491388888884</v>
      </c>
      <c r="R423" t="s">
        <v>8270</v>
      </c>
      <c r="S423" t="str">
        <f t="shared" si="26"/>
        <v>film &amp; video</v>
      </c>
      <c r="T423" t="str">
        <f t="shared" si="27"/>
        <v>animation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s="6">
        <f>E424/L424</f>
        <v>35.833333333333336</v>
      </c>
      <c r="N424" t="b">
        <v>0</v>
      </c>
      <c r="O424" s="5">
        <f>(E424/D424)*100</f>
        <v>1.075</v>
      </c>
      <c r="P424" s="7">
        <f t="shared" si="24"/>
        <v>41863.260381944441</v>
      </c>
      <c r="Q424" s="7">
        <f t="shared" si="25"/>
        <v>41893.260381944441</v>
      </c>
      <c r="R424" t="s">
        <v>8270</v>
      </c>
      <c r="S424" t="str">
        <f t="shared" si="26"/>
        <v>film &amp; video</v>
      </c>
      <c r="T424" t="str">
        <f t="shared" si="27"/>
        <v>animation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s="6">
        <f>E425/L425</f>
        <v>11.76923076923077</v>
      </c>
      <c r="N425" t="b">
        <v>0</v>
      </c>
      <c r="O425" s="5">
        <f>(E425/D425)*100</f>
        <v>0.76500000000000001</v>
      </c>
      <c r="P425" s="7">
        <f t="shared" si="24"/>
        <v>41400.92627314815</v>
      </c>
      <c r="Q425" s="7">
        <f t="shared" si="25"/>
        <v>41430.92627314815</v>
      </c>
      <c r="R425" t="s">
        <v>8270</v>
      </c>
      <c r="S425" t="str">
        <f t="shared" si="26"/>
        <v>film &amp; video</v>
      </c>
      <c r="T425" t="str">
        <f t="shared" si="27"/>
        <v>animation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s="6">
        <f>E426/L426</f>
        <v>40.78</v>
      </c>
      <c r="N426" t="b">
        <v>0</v>
      </c>
      <c r="O426" s="5">
        <f>(E426/D426)*100</f>
        <v>6.7966666666666677</v>
      </c>
      <c r="P426" s="7">
        <f t="shared" si="24"/>
        <v>40934.376145833332</v>
      </c>
      <c r="Q426" s="7">
        <f t="shared" si="25"/>
        <v>40994.334479166668</v>
      </c>
      <c r="R426" t="s">
        <v>8270</v>
      </c>
      <c r="S426" t="str">
        <f t="shared" si="26"/>
        <v>film &amp; video</v>
      </c>
      <c r="T426" t="str">
        <f t="shared" si="27"/>
        <v>animation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s="6">
        <f>E427/L427</f>
        <v>3</v>
      </c>
      <c r="N427" t="b">
        <v>0</v>
      </c>
      <c r="O427" s="5">
        <f>(E427/D427)*100</f>
        <v>1.2E-2</v>
      </c>
      <c r="P427" s="7">
        <f t="shared" si="24"/>
        <v>42275.861157407402</v>
      </c>
      <c r="Q427" s="7">
        <f t="shared" si="25"/>
        <v>42335.902824074074</v>
      </c>
      <c r="R427" t="s">
        <v>8270</v>
      </c>
      <c r="S427" t="str">
        <f t="shared" si="26"/>
        <v>film &amp; video</v>
      </c>
      <c r="T427" t="str">
        <f t="shared" si="27"/>
        <v>animation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s="6">
        <f>E428/L428</f>
        <v>16.625</v>
      </c>
      <c r="N428" t="b">
        <v>0</v>
      </c>
      <c r="O428" s="5">
        <f>(E428/D428)*100</f>
        <v>1.3299999999999998</v>
      </c>
      <c r="P428" s="7">
        <f t="shared" si="24"/>
        <v>42400.711967592593</v>
      </c>
      <c r="Q428" s="7">
        <f t="shared" si="25"/>
        <v>42430.711967592593</v>
      </c>
      <c r="R428" t="s">
        <v>8270</v>
      </c>
      <c r="S428" t="str">
        <f t="shared" si="26"/>
        <v>film &amp; video</v>
      </c>
      <c r="T428" t="str">
        <f t="shared" si="27"/>
        <v>animation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s="6" t="e">
        <f>E429/L429</f>
        <v>#DIV/0!</v>
      </c>
      <c r="N429" t="b">
        <v>0</v>
      </c>
      <c r="O429" s="5">
        <f>(E429/D429)*100</f>
        <v>0</v>
      </c>
      <c r="P429" s="7">
        <f t="shared" si="24"/>
        <v>42285.909027777772</v>
      </c>
      <c r="Q429" s="7">
        <f t="shared" si="25"/>
        <v>42299.790972222225</v>
      </c>
      <c r="R429" t="s">
        <v>8270</v>
      </c>
      <c r="S429" t="str">
        <f t="shared" si="26"/>
        <v>film &amp; video</v>
      </c>
      <c r="T429" t="str">
        <f t="shared" si="27"/>
        <v>animation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s="6">
        <f>E430/L430</f>
        <v>52</v>
      </c>
      <c r="N430" t="b">
        <v>0</v>
      </c>
      <c r="O430" s="5">
        <f>(E430/D430)*100</f>
        <v>5.6333333333333329</v>
      </c>
      <c r="P430" s="7">
        <f t="shared" si="24"/>
        <v>41778.766724537039</v>
      </c>
      <c r="Q430" s="7">
        <f t="shared" si="25"/>
        <v>41806.916666666664</v>
      </c>
      <c r="R430" t="s">
        <v>8270</v>
      </c>
      <c r="S430" t="str">
        <f t="shared" si="26"/>
        <v>film &amp; video</v>
      </c>
      <c r="T430" t="str">
        <f t="shared" si="27"/>
        <v>animation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s="6" t="e">
        <f>E431/L431</f>
        <v>#DIV/0!</v>
      </c>
      <c r="N431" t="b">
        <v>0</v>
      </c>
      <c r="O431" s="5">
        <f>(E431/D431)*100</f>
        <v>0</v>
      </c>
      <c r="P431" s="7">
        <f t="shared" si="24"/>
        <v>40070.901412037041</v>
      </c>
      <c r="Q431" s="7">
        <f t="shared" si="25"/>
        <v>40144.207638888889</v>
      </c>
      <c r="R431" t="s">
        <v>8270</v>
      </c>
      <c r="S431" t="str">
        <f t="shared" si="26"/>
        <v>film &amp; video</v>
      </c>
      <c r="T431" t="str">
        <f t="shared" si="27"/>
        <v>animation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s="6">
        <f>E432/L432</f>
        <v>4.8</v>
      </c>
      <c r="N432" t="b">
        <v>0</v>
      </c>
      <c r="O432" s="5">
        <f>(E432/D432)*100</f>
        <v>2.4</v>
      </c>
      <c r="P432" s="7">
        <f t="shared" si="24"/>
        <v>41513.107256944444</v>
      </c>
      <c r="Q432" s="7">
        <f t="shared" si="25"/>
        <v>41528.107256944444</v>
      </c>
      <c r="R432" t="s">
        <v>8270</v>
      </c>
      <c r="S432" t="str">
        <f t="shared" si="26"/>
        <v>film &amp; video</v>
      </c>
      <c r="T432" t="str">
        <f t="shared" si="27"/>
        <v>animation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s="6">
        <f>E433/L433</f>
        <v>51.875</v>
      </c>
      <c r="N433" t="b">
        <v>0</v>
      </c>
      <c r="O433" s="5">
        <f>(E433/D433)*100</f>
        <v>13.833333333333334</v>
      </c>
      <c r="P433" s="7">
        <f t="shared" si="24"/>
        <v>42526.871331018512</v>
      </c>
      <c r="Q433" s="7">
        <f t="shared" si="25"/>
        <v>42556.871331018512</v>
      </c>
      <c r="R433" t="s">
        <v>8270</v>
      </c>
      <c r="S433" t="str">
        <f t="shared" si="26"/>
        <v>film &amp; video</v>
      </c>
      <c r="T433" t="str">
        <f t="shared" si="27"/>
        <v>animation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s="6">
        <f>E434/L434</f>
        <v>71.25</v>
      </c>
      <c r="N434" t="b">
        <v>0</v>
      </c>
      <c r="O434" s="5">
        <f>(E434/D434)*100</f>
        <v>9.5</v>
      </c>
      <c r="P434" s="7">
        <f t="shared" si="24"/>
        <v>42238.726631944446</v>
      </c>
      <c r="Q434" s="7">
        <f t="shared" si="25"/>
        <v>42298.726631944446</v>
      </c>
      <c r="R434" t="s">
        <v>8270</v>
      </c>
      <c r="S434" t="str">
        <f t="shared" si="26"/>
        <v>film &amp; video</v>
      </c>
      <c r="T434" t="str">
        <f t="shared" si="27"/>
        <v>animation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s="6" t="e">
        <f>E435/L435</f>
        <v>#DIV/0!</v>
      </c>
      <c r="N435" t="b">
        <v>0</v>
      </c>
      <c r="O435" s="5">
        <f>(E435/D435)*100</f>
        <v>0</v>
      </c>
      <c r="P435" s="7">
        <f t="shared" si="24"/>
        <v>42228.629884259266</v>
      </c>
      <c r="Q435" s="7">
        <f t="shared" si="25"/>
        <v>42288.629884259266</v>
      </c>
      <c r="R435" t="s">
        <v>8270</v>
      </c>
      <c r="S435" t="str">
        <f t="shared" si="26"/>
        <v>film &amp; video</v>
      </c>
      <c r="T435" t="str">
        <f t="shared" si="27"/>
        <v>animation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s="6">
        <f>E436/L436</f>
        <v>62.5</v>
      </c>
      <c r="N436" t="b">
        <v>0</v>
      </c>
      <c r="O436" s="5">
        <f>(E436/D436)*100</f>
        <v>5</v>
      </c>
      <c r="P436" s="7">
        <f t="shared" si="24"/>
        <v>41576.834513888891</v>
      </c>
      <c r="Q436" s="7">
        <f t="shared" si="25"/>
        <v>41609.876180555555</v>
      </c>
      <c r="R436" t="s">
        <v>8270</v>
      </c>
      <c r="S436" t="str">
        <f t="shared" si="26"/>
        <v>film &amp; video</v>
      </c>
      <c r="T436" t="str">
        <f t="shared" si="27"/>
        <v>animation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s="6">
        <f>E437/L437</f>
        <v>1</v>
      </c>
      <c r="N437" t="b">
        <v>0</v>
      </c>
      <c r="O437" s="5">
        <f>(E437/D437)*100</f>
        <v>2.7272727272727275E-3</v>
      </c>
      <c r="P437" s="7">
        <f t="shared" si="24"/>
        <v>41500.747453703705</v>
      </c>
      <c r="Q437" s="7">
        <f t="shared" si="25"/>
        <v>41530.747453703705</v>
      </c>
      <c r="R437" t="s">
        <v>8270</v>
      </c>
      <c r="S437" t="str">
        <f t="shared" si="26"/>
        <v>film &amp; video</v>
      </c>
      <c r="T437" t="str">
        <f t="shared" si="27"/>
        <v>animation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s="6" t="e">
        <f>E438/L438</f>
        <v>#DIV/0!</v>
      </c>
      <c r="N438" t="b">
        <v>0</v>
      </c>
      <c r="O438" s="5">
        <f>(E438/D438)*100</f>
        <v>0</v>
      </c>
      <c r="P438" s="7">
        <f t="shared" si="24"/>
        <v>41456.36241898148</v>
      </c>
      <c r="Q438" s="7">
        <f t="shared" si="25"/>
        <v>41486.36241898148</v>
      </c>
      <c r="R438" t="s">
        <v>8270</v>
      </c>
      <c r="S438" t="str">
        <f t="shared" si="26"/>
        <v>film &amp; video</v>
      </c>
      <c r="T438" t="str">
        <f t="shared" si="27"/>
        <v>animation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s="6" t="e">
        <f>E439/L439</f>
        <v>#DIV/0!</v>
      </c>
      <c r="N439" t="b">
        <v>0</v>
      </c>
      <c r="O439" s="5">
        <f>(E439/D439)*100</f>
        <v>0</v>
      </c>
      <c r="P439" s="7">
        <f t="shared" si="24"/>
        <v>42591.31858796296</v>
      </c>
      <c r="Q439" s="7">
        <f t="shared" si="25"/>
        <v>42651.31858796296</v>
      </c>
      <c r="R439" t="s">
        <v>8270</v>
      </c>
      <c r="S439" t="str">
        <f t="shared" si="26"/>
        <v>film &amp; video</v>
      </c>
      <c r="T439" t="str">
        <f t="shared" si="27"/>
        <v>animation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s="6">
        <f>E440/L440</f>
        <v>170.54545454545453</v>
      </c>
      <c r="N440" t="b">
        <v>0</v>
      </c>
      <c r="O440" s="5">
        <f>(E440/D440)*100</f>
        <v>9.379999999999999</v>
      </c>
      <c r="P440" s="7">
        <f t="shared" si="24"/>
        <v>42296.261087962965</v>
      </c>
      <c r="Q440" s="7">
        <f t="shared" si="25"/>
        <v>42326.302754629629</v>
      </c>
      <c r="R440" t="s">
        <v>8270</v>
      </c>
      <c r="S440" t="str">
        <f t="shared" si="26"/>
        <v>film &amp; video</v>
      </c>
      <c r="T440" t="str">
        <f t="shared" si="27"/>
        <v>animation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s="6" t="e">
        <f>E441/L441</f>
        <v>#DIV/0!</v>
      </c>
      <c r="N441" t="b">
        <v>0</v>
      </c>
      <c r="O441" s="5">
        <f>(E441/D441)*100</f>
        <v>0</v>
      </c>
      <c r="P441" s="7">
        <f t="shared" si="24"/>
        <v>41919.761782407404</v>
      </c>
      <c r="Q441" s="7">
        <f t="shared" si="25"/>
        <v>41929.761782407404</v>
      </c>
      <c r="R441" t="s">
        <v>8270</v>
      </c>
      <c r="S441" t="str">
        <f t="shared" si="26"/>
        <v>film &amp; video</v>
      </c>
      <c r="T441" t="str">
        <f t="shared" si="27"/>
        <v>animation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s="6">
        <f>E442/L442</f>
        <v>5</v>
      </c>
      <c r="N442" t="b">
        <v>0</v>
      </c>
      <c r="O442" s="5">
        <f>(E442/D442)*100</f>
        <v>0.1</v>
      </c>
      <c r="P442" s="7">
        <f t="shared" si="24"/>
        <v>42423.985567129625</v>
      </c>
      <c r="Q442" s="7">
        <f t="shared" si="25"/>
        <v>42453.943900462968</v>
      </c>
      <c r="R442" t="s">
        <v>8270</v>
      </c>
      <c r="S442" t="str">
        <f t="shared" si="26"/>
        <v>film &amp; video</v>
      </c>
      <c r="T442" t="str">
        <f t="shared" si="27"/>
        <v>animation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s="6" t="e">
        <f>E443/L443</f>
        <v>#DIV/0!</v>
      </c>
      <c r="N443" t="b">
        <v>0</v>
      </c>
      <c r="O443" s="5">
        <f>(E443/D443)*100</f>
        <v>0</v>
      </c>
      <c r="P443" s="7">
        <f t="shared" si="24"/>
        <v>41550.793935185182</v>
      </c>
      <c r="Q443" s="7">
        <f t="shared" si="25"/>
        <v>41580.793935185182</v>
      </c>
      <c r="R443" t="s">
        <v>8270</v>
      </c>
      <c r="S443" t="str">
        <f t="shared" si="26"/>
        <v>film &amp; video</v>
      </c>
      <c r="T443" t="str">
        <f t="shared" si="27"/>
        <v>animation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s="6">
        <f>E444/L444</f>
        <v>393.58823529411762</v>
      </c>
      <c r="N444" t="b">
        <v>0</v>
      </c>
      <c r="O444" s="5">
        <f>(E444/D444)*100</f>
        <v>39.358823529411765</v>
      </c>
      <c r="P444" s="7">
        <f t="shared" si="24"/>
        <v>42024.888692129629</v>
      </c>
      <c r="Q444" s="7">
        <f t="shared" si="25"/>
        <v>42054.888692129629</v>
      </c>
      <c r="R444" t="s">
        <v>8270</v>
      </c>
      <c r="S444" t="str">
        <f t="shared" si="26"/>
        <v>film &amp; video</v>
      </c>
      <c r="T444" t="str">
        <f t="shared" si="27"/>
        <v>animation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s="6">
        <f>E445/L445</f>
        <v>5</v>
      </c>
      <c r="N445" t="b">
        <v>0</v>
      </c>
      <c r="O445" s="5">
        <f>(E445/D445)*100</f>
        <v>0.1</v>
      </c>
      <c r="P445" s="7">
        <f t="shared" si="24"/>
        <v>41650.015057870369</v>
      </c>
      <c r="Q445" s="7">
        <f t="shared" si="25"/>
        <v>41680.015057870369</v>
      </c>
      <c r="R445" t="s">
        <v>8270</v>
      </c>
      <c r="S445" t="str">
        <f t="shared" si="26"/>
        <v>film &amp; video</v>
      </c>
      <c r="T445" t="str">
        <f t="shared" si="27"/>
        <v>animation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s="6">
        <f>E446/L446</f>
        <v>50</v>
      </c>
      <c r="N446" t="b">
        <v>0</v>
      </c>
      <c r="O446" s="5">
        <f>(E446/D446)*100</f>
        <v>5</v>
      </c>
      <c r="P446" s="7">
        <f t="shared" si="24"/>
        <v>40894.906956018516</v>
      </c>
      <c r="Q446" s="7">
        <f t="shared" si="25"/>
        <v>40954.906956018516</v>
      </c>
      <c r="R446" t="s">
        <v>8270</v>
      </c>
      <c r="S446" t="str">
        <f t="shared" si="26"/>
        <v>film &amp; video</v>
      </c>
      <c r="T446" t="str">
        <f t="shared" si="27"/>
        <v>animation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s="6">
        <f>E447/L447</f>
        <v>1</v>
      </c>
      <c r="N447" t="b">
        <v>0</v>
      </c>
      <c r="O447" s="5">
        <f>(E447/D447)*100</f>
        <v>3.3333333333333335E-3</v>
      </c>
      <c r="P447" s="7">
        <f t="shared" si="24"/>
        <v>42130.335358796292</v>
      </c>
      <c r="Q447" s="7">
        <f t="shared" si="25"/>
        <v>42145.335358796292</v>
      </c>
      <c r="R447" t="s">
        <v>8270</v>
      </c>
      <c r="S447" t="str">
        <f t="shared" si="26"/>
        <v>film &amp; video</v>
      </c>
      <c r="T447" t="str">
        <f t="shared" si="27"/>
        <v>animation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s="6">
        <f>E448/L448</f>
        <v>47.875</v>
      </c>
      <c r="N448" t="b">
        <v>0</v>
      </c>
      <c r="O448" s="5">
        <f>(E448/D448)*100</f>
        <v>7.2952380952380951</v>
      </c>
      <c r="P448" s="7">
        <f t="shared" si="24"/>
        <v>42037.083564814813</v>
      </c>
      <c r="Q448" s="7">
        <f t="shared" si="25"/>
        <v>42067.083564814813</v>
      </c>
      <c r="R448" t="s">
        <v>8270</v>
      </c>
      <c r="S448" t="str">
        <f t="shared" si="26"/>
        <v>film &amp; video</v>
      </c>
      <c r="T448" t="str">
        <f t="shared" si="27"/>
        <v>animation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s="6">
        <f>E449/L449</f>
        <v>5</v>
      </c>
      <c r="N449" t="b">
        <v>0</v>
      </c>
      <c r="O449" s="5">
        <f>(E449/D449)*100</f>
        <v>1.6666666666666666E-2</v>
      </c>
      <c r="P449" s="7">
        <f t="shared" si="24"/>
        <v>41331.555127314816</v>
      </c>
      <c r="Q449" s="7">
        <f t="shared" si="25"/>
        <v>41356.513460648144</v>
      </c>
      <c r="R449" t="s">
        <v>8270</v>
      </c>
      <c r="S449" t="str">
        <f t="shared" si="26"/>
        <v>film &amp; video</v>
      </c>
      <c r="T449" t="str">
        <f t="shared" si="27"/>
        <v>animation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s="6">
        <f>E450/L450</f>
        <v>20.502500000000001</v>
      </c>
      <c r="N450" t="b">
        <v>0</v>
      </c>
      <c r="O450" s="5">
        <f>(E450/D450)*100</f>
        <v>3.2804000000000002</v>
      </c>
      <c r="P450" s="7">
        <f t="shared" si="24"/>
        <v>41753.758043981477</v>
      </c>
      <c r="Q450" s="7">
        <f t="shared" si="25"/>
        <v>41773.758043981477</v>
      </c>
      <c r="R450" t="s">
        <v>8270</v>
      </c>
      <c r="S450" t="str">
        <f t="shared" si="26"/>
        <v>film &amp; video</v>
      </c>
      <c r="T450" t="str">
        <f t="shared" si="27"/>
        <v>animation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s="6">
        <f>E451/L451</f>
        <v>9</v>
      </c>
      <c r="N451" t="b">
        <v>0</v>
      </c>
      <c r="O451" s="5">
        <f>(E451/D451)*100</f>
        <v>2.25</v>
      </c>
      <c r="P451" s="7">
        <f t="shared" ref="P451:P514" si="28">(((J451/60)/60)/24)+DATE(1970,1,1)</f>
        <v>41534.568113425928</v>
      </c>
      <c r="Q451" s="7">
        <f t="shared" ref="Q451:Q514" si="29">(((I451/60)/60)/24)+DATE(1970,1,1)</f>
        <v>41564.568113425928</v>
      </c>
      <c r="R451" t="s">
        <v>8270</v>
      </c>
      <c r="S451" t="str">
        <f t="shared" ref="S451:S514" si="30">LEFT(R451,FIND("/",R451)-1)</f>
        <v>film &amp; video</v>
      </c>
      <c r="T451" t="str">
        <f t="shared" ref="T451:T514" si="31">RIGHT(R451,LEN(R451)-FIND("/",R451))</f>
        <v>animation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s="6">
        <f>E452/L452</f>
        <v>56.571428571428569</v>
      </c>
      <c r="N452" t="b">
        <v>0</v>
      </c>
      <c r="O452" s="5">
        <f>(E452/D452)*100</f>
        <v>0.79200000000000004</v>
      </c>
      <c r="P452" s="7">
        <f t="shared" si="28"/>
        <v>41654.946759259255</v>
      </c>
      <c r="Q452" s="7">
        <f t="shared" si="29"/>
        <v>41684.946759259255</v>
      </c>
      <c r="R452" t="s">
        <v>8270</v>
      </c>
      <c r="S452" t="str">
        <f t="shared" si="30"/>
        <v>film &amp; video</v>
      </c>
      <c r="T452" t="str">
        <f t="shared" si="31"/>
        <v>animation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s="6" t="e">
        <f>E453/L453</f>
        <v>#DIV/0!</v>
      </c>
      <c r="N453" t="b">
        <v>0</v>
      </c>
      <c r="O453" s="5">
        <f>(E453/D453)*100</f>
        <v>0</v>
      </c>
      <c r="P453" s="7">
        <f t="shared" si="28"/>
        <v>41634.715173611112</v>
      </c>
      <c r="Q453" s="7">
        <f t="shared" si="29"/>
        <v>41664.715173611112</v>
      </c>
      <c r="R453" t="s">
        <v>8270</v>
      </c>
      <c r="S453" t="str">
        <f t="shared" si="30"/>
        <v>film &amp; video</v>
      </c>
      <c r="T453" t="str">
        <f t="shared" si="31"/>
        <v>animation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s="6">
        <f>E454/L454</f>
        <v>40</v>
      </c>
      <c r="N454" t="b">
        <v>0</v>
      </c>
      <c r="O454" s="5">
        <f>(E454/D454)*100</f>
        <v>64</v>
      </c>
      <c r="P454" s="7">
        <f t="shared" si="28"/>
        <v>42107.703877314809</v>
      </c>
      <c r="Q454" s="7">
        <f t="shared" si="29"/>
        <v>42137.703877314809</v>
      </c>
      <c r="R454" t="s">
        <v>8270</v>
      </c>
      <c r="S454" t="str">
        <f t="shared" si="30"/>
        <v>film &amp; video</v>
      </c>
      <c r="T454" t="str">
        <f t="shared" si="31"/>
        <v>animation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s="6">
        <f>E455/L455</f>
        <v>13</v>
      </c>
      <c r="N455" t="b">
        <v>0</v>
      </c>
      <c r="O455" s="5">
        <f>(E455/D455)*100</f>
        <v>2.7404479578392621E-2</v>
      </c>
      <c r="P455" s="7">
        <f t="shared" si="28"/>
        <v>42038.824988425928</v>
      </c>
      <c r="Q455" s="7">
        <f t="shared" si="29"/>
        <v>42054.824988425928</v>
      </c>
      <c r="R455" t="s">
        <v>8270</v>
      </c>
      <c r="S455" t="str">
        <f t="shared" si="30"/>
        <v>film &amp; video</v>
      </c>
      <c r="T455" t="str">
        <f t="shared" si="31"/>
        <v>animation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s="6">
        <f>E456/L456</f>
        <v>16.399999999999999</v>
      </c>
      <c r="N456" t="b">
        <v>0</v>
      </c>
      <c r="O456" s="5">
        <f>(E456/D456)*100</f>
        <v>0.82000000000000006</v>
      </c>
      <c r="P456" s="7">
        <f t="shared" si="28"/>
        <v>41938.717256944445</v>
      </c>
      <c r="Q456" s="7">
        <f t="shared" si="29"/>
        <v>41969.551388888889</v>
      </c>
      <c r="R456" t="s">
        <v>8270</v>
      </c>
      <c r="S456" t="str">
        <f t="shared" si="30"/>
        <v>film &amp; video</v>
      </c>
      <c r="T456" t="str">
        <f t="shared" si="31"/>
        <v>animation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s="6">
        <f>E457/L457</f>
        <v>22.5</v>
      </c>
      <c r="N457" t="b">
        <v>0</v>
      </c>
      <c r="O457" s="5">
        <f>(E457/D457)*100</f>
        <v>6.9230769230769221E-2</v>
      </c>
      <c r="P457" s="7">
        <f t="shared" si="28"/>
        <v>40971.002569444441</v>
      </c>
      <c r="Q457" s="7">
        <f t="shared" si="29"/>
        <v>41016.021527777775</v>
      </c>
      <c r="R457" t="s">
        <v>8270</v>
      </c>
      <c r="S457" t="str">
        <f t="shared" si="30"/>
        <v>film &amp; video</v>
      </c>
      <c r="T457" t="str">
        <f t="shared" si="31"/>
        <v>animation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s="6">
        <f>E458/L458</f>
        <v>20.333333333333332</v>
      </c>
      <c r="N458" t="b">
        <v>0</v>
      </c>
      <c r="O458" s="5">
        <f>(E458/D458)*100</f>
        <v>0.68631863186318631</v>
      </c>
      <c r="P458" s="7">
        <f t="shared" si="28"/>
        <v>41547.694456018515</v>
      </c>
      <c r="Q458" s="7">
        <f t="shared" si="29"/>
        <v>41569.165972222225</v>
      </c>
      <c r="R458" t="s">
        <v>8270</v>
      </c>
      <c r="S458" t="str">
        <f t="shared" si="30"/>
        <v>film &amp; video</v>
      </c>
      <c r="T458" t="str">
        <f t="shared" si="31"/>
        <v>animation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s="6" t="e">
        <f>E459/L459</f>
        <v>#DIV/0!</v>
      </c>
      <c r="N459" t="b">
        <v>0</v>
      </c>
      <c r="O459" s="5">
        <f>(E459/D459)*100</f>
        <v>0</v>
      </c>
      <c r="P459" s="7">
        <f t="shared" si="28"/>
        <v>41837.767500000002</v>
      </c>
      <c r="Q459" s="7">
        <f t="shared" si="29"/>
        <v>41867.767500000002</v>
      </c>
      <c r="R459" t="s">
        <v>8270</v>
      </c>
      <c r="S459" t="str">
        <f t="shared" si="30"/>
        <v>film &amp; video</v>
      </c>
      <c r="T459" t="str">
        <f t="shared" si="31"/>
        <v>animation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s="6">
        <f>E460/L460</f>
        <v>16.755102040816325</v>
      </c>
      <c r="N460" t="b">
        <v>0</v>
      </c>
      <c r="O460" s="5">
        <f>(E460/D460)*100</f>
        <v>8.2100000000000009</v>
      </c>
      <c r="P460" s="7">
        <f t="shared" si="28"/>
        <v>41378.69976851852</v>
      </c>
      <c r="Q460" s="7">
        <f t="shared" si="29"/>
        <v>41408.69976851852</v>
      </c>
      <c r="R460" t="s">
        <v>8270</v>
      </c>
      <c r="S460" t="str">
        <f t="shared" si="30"/>
        <v>film &amp; video</v>
      </c>
      <c r="T460" t="str">
        <f t="shared" si="31"/>
        <v>animation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s="6">
        <f>E461/L461</f>
        <v>25</v>
      </c>
      <c r="N461" t="b">
        <v>0</v>
      </c>
      <c r="O461" s="5">
        <f>(E461/D461)*100</f>
        <v>6.4102564102564097E-2</v>
      </c>
      <c r="P461" s="7">
        <f t="shared" si="28"/>
        <v>40800.6403587963</v>
      </c>
      <c r="Q461" s="7">
        <f t="shared" si="29"/>
        <v>40860.682025462964</v>
      </c>
      <c r="R461" t="s">
        <v>8270</v>
      </c>
      <c r="S461" t="str">
        <f t="shared" si="30"/>
        <v>film &amp; video</v>
      </c>
      <c r="T461" t="str">
        <f t="shared" si="31"/>
        <v>animation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s="6">
        <f>E462/L462</f>
        <v>12.5</v>
      </c>
      <c r="N462" t="b">
        <v>0</v>
      </c>
      <c r="O462" s="5">
        <f>(E462/D462)*100</f>
        <v>0.29411764705882354</v>
      </c>
      <c r="P462" s="7">
        <f t="shared" si="28"/>
        <v>41759.542534722219</v>
      </c>
      <c r="Q462" s="7">
        <f t="shared" si="29"/>
        <v>41791.166666666664</v>
      </c>
      <c r="R462" t="s">
        <v>8270</v>
      </c>
      <c r="S462" t="str">
        <f t="shared" si="30"/>
        <v>film &amp; video</v>
      </c>
      <c r="T462" t="str">
        <f t="shared" si="31"/>
        <v>animation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s="6" t="e">
        <f>E463/L463</f>
        <v>#DIV/0!</v>
      </c>
      <c r="N463" t="b">
        <v>0</v>
      </c>
      <c r="O463" s="5">
        <f>(E463/D463)*100</f>
        <v>0</v>
      </c>
      <c r="P463" s="7">
        <f t="shared" si="28"/>
        <v>41407.84684027778</v>
      </c>
      <c r="Q463" s="7">
        <f t="shared" si="29"/>
        <v>41427.84684027778</v>
      </c>
      <c r="R463" t="s">
        <v>8270</v>
      </c>
      <c r="S463" t="str">
        <f t="shared" si="30"/>
        <v>film &amp; video</v>
      </c>
      <c r="T463" t="str">
        <f t="shared" si="31"/>
        <v>animation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s="6" t="e">
        <f>E464/L464</f>
        <v>#DIV/0!</v>
      </c>
      <c r="N464" t="b">
        <v>0</v>
      </c>
      <c r="O464" s="5">
        <f>(E464/D464)*100</f>
        <v>0</v>
      </c>
      <c r="P464" s="7">
        <f t="shared" si="28"/>
        <v>40705.126631944448</v>
      </c>
      <c r="Q464" s="7">
        <f t="shared" si="29"/>
        <v>40765.126631944448</v>
      </c>
      <c r="R464" t="s">
        <v>8270</v>
      </c>
      <c r="S464" t="str">
        <f t="shared" si="30"/>
        <v>film &amp; video</v>
      </c>
      <c r="T464" t="str">
        <f t="shared" si="31"/>
        <v>animation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s="6">
        <f>E465/L465</f>
        <v>113.63636363636364</v>
      </c>
      <c r="N465" t="b">
        <v>0</v>
      </c>
      <c r="O465" s="5">
        <f>(E465/D465)*100</f>
        <v>2.2727272727272729</v>
      </c>
      <c r="P465" s="7">
        <f t="shared" si="28"/>
        <v>40750.710104166668</v>
      </c>
      <c r="Q465" s="7">
        <f t="shared" si="29"/>
        <v>40810.710104166668</v>
      </c>
      <c r="R465" t="s">
        <v>8270</v>
      </c>
      <c r="S465" t="str">
        <f t="shared" si="30"/>
        <v>film &amp; video</v>
      </c>
      <c r="T465" t="str">
        <f t="shared" si="31"/>
        <v>animation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s="6">
        <f>E466/L466</f>
        <v>1</v>
      </c>
      <c r="N466" t="b">
        <v>0</v>
      </c>
      <c r="O466" s="5">
        <f>(E466/D466)*100</f>
        <v>9.9009900990099015E-2</v>
      </c>
      <c r="P466" s="7">
        <f t="shared" si="28"/>
        <v>42488.848784722228</v>
      </c>
      <c r="Q466" s="7">
        <f t="shared" si="29"/>
        <v>42508.848784722228</v>
      </c>
      <c r="R466" t="s">
        <v>8270</v>
      </c>
      <c r="S466" t="str">
        <f t="shared" si="30"/>
        <v>film &amp; video</v>
      </c>
      <c r="T466" t="str">
        <f t="shared" si="31"/>
        <v>animation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s="6">
        <f>E467/L467</f>
        <v>17.25</v>
      </c>
      <c r="N467" t="b">
        <v>0</v>
      </c>
      <c r="O467" s="5">
        <f>(E467/D467)*100</f>
        <v>26.953125</v>
      </c>
      <c r="P467" s="7">
        <f t="shared" si="28"/>
        <v>41801.120069444441</v>
      </c>
      <c r="Q467" s="7">
        <f t="shared" si="29"/>
        <v>41817.120069444441</v>
      </c>
      <c r="R467" t="s">
        <v>8270</v>
      </c>
      <c r="S467" t="str">
        <f t="shared" si="30"/>
        <v>film &amp; video</v>
      </c>
      <c r="T467" t="str">
        <f t="shared" si="31"/>
        <v>animation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s="6">
        <f>E468/L468</f>
        <v>15.2</v>
      </c>
      <c r="N468" t="b">
        <v>0</v>
      </c>
      <c r="O468" s="5">
        <f>(E468/D468)*100</f>
        <v>0.76</v>
      </c>
      <c r="P468" s="7">
        <f t="shared" si="28"/>
        <v>41129.942870370374</v>
      </c>
      <c r="Q468" s="7">
        <f t="shared" si="29"/>
        <v>41159.942870370374</v>
      </c>
      <c r="R468" t="s">
        <v>8270</v>
      </c>
      <c r="S468" t="str">
        <f t="shared" si="30"/>
        <v>film &amp; video</v>
      </c>
      <c r="T468" t="str">
        <f t="shared" si="31"/>
        <v>animation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s="6">
        <f>E469/L469</f>
        <v>110.64102564102564</v>
      </c>
      <c r="N469" t="b">
        <v>0</v>
      </c>
      <c r="O469" s="5">
        <f>(E469/D469)*100</f>
        <v>21.574999999999999</v>
      </c>
      <c r="P469" s="7">
        <f t="shared" si="28"/>
        <v>41135.679791666669</v>
      </c>
      <c r="Q469" s="7">
        <f t="shared" si="29"/>
        <v>41180.679791666669</v>
      </c>
      <c r="R469" t="s">
        <v>8270</v>
      </c>
      <c r="S469" t="str">
        <f t="shared" si="30"/>
        <v>film &amp; video</v>
      </c>
      <c r="T469" t="str">
        <f t="shared" si="31"/>
        <v>animation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s="6" t="e">
        <f>E470/L470</f>
        <v>#DIV/0!</v>
      </c>
      <c r="N470" t="b">
        <v>0</v>
      </c>
      <c r="O470" s="5">
        <f>(E470/D470)*100</f>
        <v>0</v>
      </c>
      <c r="P470" s="7">
        <f t="shared" si="28"/>
        <v>41041.167627314811</v>
      </c>
      <c r="Q470" s="7">
        <f t="shared" si="29"/>
        <v>41101.160474537035</v>
      </c>
      <c r="R470" t="s">
        <v>8270</v>
      </c>
      <c r="S470" t="str">
        <f t="shared" si="30"/>
        <v>film &amp; video</v>
      </c>
      <c r="T470" t="str">
        <f t="shared" si="31"/>
        <v>animation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s="6" t="e">
        <f>E471/L471</f>
        <v>#DIV/0!</v>
      </c>
      <c r="N471" t="b">
        <v>0</v>
      </c>
      <c r="O471" s="5">
        <f>(E471/D471)*100</f>
        <v>0</v>
      </c>
      <c r="P471" s="7">
        <f t="shared" si="28"/>
        <v>41827.989861111113</v>
      </c>
      <c r="Q471" s="7">
        <f t="shared" si="29"/>
        <v>41887.989861111113</v>
      </c>
      <c r="R471" t="s">
        <v>8270</v>
      </c>
      <c r="S471" t="str">
        <f t="shared" si="30"/>
        <v>film &amp; video</v>
      </c>
      <c r="T471" t="str">
        <f t="shared" si="31"/>
        <v>animation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s="6">
        <f>E472/L472</f>
        <v>25.5</v>
      </c>
      <c r="N472" t="b">
        <v>0</v>
      </c>
      <c r="O472" s="5">
        <f>(E472/D472)*100</f>
        <v>1.02</v>
      </c>
      <c r="P472" s="7">
        <f t="shared" si="28"/>
        <v>41605.167696759258</v>
      </c>
      <c r="Q472" s="7">
        <f t="shared" si="29"/>
        <v>41655.166666666664</v>
      </c>
      <c r="R472" t="s">
        <v>8270</v>
      </c>
      <c r="S472" t="str">
        <f t="shared" si="30"/>
        <v>film &amp; video</v>
      </c>
      <c r="T472" t="str">
        <f t="shared" si="31"/>
        <v>animation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s="6">
        <f>E473/L473</f>
        <v>38.476470588235294</v>
      </c>
      <c r="N473" t="b">
        <v>0</v>
      </c>
      <c r="O473" s="5">
        <f>(E473/D473)*100</f>
        <v>11.892727272727273</v>
      </c>
      <c r="P473" s="7">
        <f t="shared" si="28"/>
        <v>41703.721979166665</v>
      </c>
      <c r="Q473" s="7">
        <f t="shared" si="29"/>
        <v>41748.680312500001</v>
      </c>
      <c r="R473" t="s">
        <v>8270</v>
      </c>
      <c r="S473" t="str">
        <f t="shared" si="30"/>
        <v>film &amp; video</v>
      </c>
      <c r="T473" t="str">
        <f t="shared" si="31"/>
        <v>animation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s="6">
        <f>E474/L474</f>
        <v>28.2</v>
      </c>
      <c r="N474" t="b">
        <v>0</v>
      </c>
      <c r="O474" s="5">
        <f>(E474/D474)*100</f>
        <v>17.625</v>
      </c>
      <c r="P474" s="7">
        <f t="shared" si="28"/>
        <v>41844.922662037039</v>
      </c>
      <c r="Q474" s="7">
        <f t="shared" si="29"/>
        <v>41874.922662037039</v>
      </c>
      <c r="R474" t="s">
        <v>8270</v>
      </c>
      <c r="S474" t="str">
        <f t="shared" si="30"/>
        <v>film &amp; video</v>
      </c>
      <c r="T474" t="str">
        <f t="shared" si="31"/>
        <v>animation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s="6">
        <f>E475/L475</f>
        <v>61.5</v>
      </c>
      <c r="N475" t="b">
        <v>0</v>
      </c>
      <c r="O475" s="5">
        <f>(E475/D475)*100</f>
        <v>2.87</v>
      </c>
      <c r="P475" s="7">
        <f t="shared" si="28"/>
        <v>41869.698136574072</v>
      </c>
      <c r="Q475" s="7">
        <f t="shared" si="29"/>
        <v>41899.698136574072</v>
      </c>
      <c r="R475" t="s">
        <v>8270</v>
      </c>
      <c r="S475" t="str">
        <f t="shared" si="30"/>
        <v>film &amp; video</v>
      </c>
      <c r="T475" t="str">
        <f t="shared" si="31"/>
        <v>animation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s="6">
        <f>E476/L476</f>
        <v>1</v>
      </c>
      <c r="N476" t="b">
        <v>0</v>
      </c>
      <c r="O476" s="5">
        <f>(E476/D476)*100</f>
        <v>3.0303030303030304E-2</v>
      </c>
      <c r="P476" s="7">
        <f t="shared" si="28"/>
        <v>42753.329039351855</v>
      </c>
      <c r="Q476" s="7">
        <f t="shared" si="29"/>
        <v>42783.329039351855</v>
      </c>
      <c r="R476" t="s">
        <v>8270</v>
      </c>
      <c r="S476" t="str">
        <f t="shared" si="30"/>
        <v>film &amp; video</v>
      </c>
      <c r="T476" t="str">
        <f t="shared" si="31"/>
        <v>animation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s="6" t="e">
        <f>E477/L477</f>
        <v>#DIV/0!</v>
      </c>
      <c r="N477" t="b">
        <v>0</v>
      </c>
      <c r="O477" s="5">
        <f>(E477/D477)*100</f>
        <v>0</v>
      </c>
      <c r="P477" s="7">
        <f t="shared" si="28"/>
        <v>42100.086145833338</v>
      </c>
      <c r="Q477" s="7">
        <f t="shared" si="29"/>
        <v>42130.086145833338</v>
      </c>
      <c r="R477" t="s">
        <v>8270</v>
      </c>
      <c r="S477" t="str">
        <f t="shared" si="30"/>
        <v>film &amp; video</v>
      </c>
      <c r="T477" t="str">
        <f t="shared" si="31"/>
        <v>animation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s="6">
        <f>E478/L478</f>
        <v>39.569274193548388</v>
      </c>
      <c r="N478" t="b">
        <v>0</v>
      </c>
      <c r="O478" s="5">
        <f>(E478/D478)*100</f>
        <v>2.230268181818182</v>
      </c>
      <c r="P478" s="7">
        <f t="shared" si="28"/>
        <v>41757.975011574075</v>
      </c>
      <c r="Q478" s="7">
        <f t="shared" si="29"/>
        <v>41793.165972222225</v>
      </c>
      <c r="R478" t="s">
        <v>8270</v>
      </c>
      <c r="S478" t="str">
        <f t="shared" si="30"/>
        <v>film &amp; video</v>
      </c>
      <c r="T478" t="str">
        <f t="shared" si="31"/>
        <v>animation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s="6" t="e">
        <f>E479/L479</f>
        <v>#DIV/0!</v>
      </c>
      <c r="N479" t="b">
        <v>0</v>
      </c>
      <c r="O479" s="5">
        <f>(E479/D479)*100</f>
        <v>0</v>
      </c>
      <c r="P479" s="7">
        <f t="shared" si="28"/>
        <v>40987.83488425926</v>
      </c>
      <c r="Q479" s="7">
        <f t="shared" si="29"/>
        <v>41047.83488425926</v>
      </c>
      <c r="R479" t="s">
        <v>8270</v>
      </c>
      <c r="S479" t="str">
        <f t="shared" si="30"/>
        <v>film &amp; video</v>
      </c>
      <c r="T479" t="str">
        <f t="shared" si="31"/>
        <v>animation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s="6" t="e">
        <f>E480/L480</f>
        <v>#DIV/0!</v>
      </c>
      <c r="N480" t="b">
        <v>0</v>
      </c>
      <c r="O480" s="5">
        <f>(E480/D480)*100</f>
        <v>0</v>
      </c>
      <c r="P480" s="7">
        <f t="shared" si="28"/>
        <v>42065.910983796297</v>
      </c>
      <c r="Q480" s="7">
        <f t="shared" si="29"/>
        <v>42095.869317129633</v>
      </c>
      <c r="R480" t="s">
        <v>8270</v>
      </c>
      <c r="S480" t="str">
        <f t="shared" si="30"/>
        <v>film &amp; video</v>
      </c>
      <c r="T480" t="str">
        <f t="shared" si="31"/>
        <v>animation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s="6">
        <f>E481/L481</f>
        <v>88.8</v>
      </c>
      <c r="N481" t="b">
        <v>0</v>
      </c>
      <c r="O481" s="5">
        <f>(E481/D481)*100</f>
        <v>32.56</v>
      </c>
      <c r="P481" s="7">
        <f t="shared" si="28"/>
        <v>41904.407812500001</v>
      </c>
      <c r="Q481" s="7">
        <f t="shared" si="29"/>
        <v>41964.449479166666</v>
      </c>
      <c r="R481" t="s">
        <v>8270</v>
      </c>
      <c r="S481" t="str">
        <f t="shared" si="30"/>
        <v>film &amp; video</v>
      </c>
      <c r="T481" t="str">
        <f t="shared" si="31"/>
        <v>animation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s="6">
        <f>E482/L482</f>
        <v>55.457142857142856</v>
      </c>
      <c r="N482" t="b">
        <v>0</v>
      </c>
      <c r="O482" s="5">
        <f>(E482/D482)*100</f>
        <v>19.41</v>
      </c>
      <c r="P482" s="7">
        <f t="shared" si="28"/>
        <v>41465.500173611108</v>
      </c>
      <c r="Q482" s="7">
        <f t="shared" si="29"/>
        <v>41495.500173611108</v>
      </c>
      <c r="R482" t="s">
        <v>8270</v>
      </c>
      <c r="S482" t="str">
        <f t="shared" si="30"/>
        <v>film &amp; video</v>
      </c>
      <c r="T482" t="str">
        <f t="shared" si="31"/>
        <v>animation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s="6">
        <f>E483/L483</f>
        <v>87.142857142857139</v>
      </c>
      <c r="N483" t="b">
        <v>0</v>
      </c>
      <c r="O483" s="5">
        <f>(E483/D483)*100</f>
        <v>6.1</v>
      </c>
      <c r="P483" s="7">
        <f t="shared" si="28"/>
        <v>41162.672326388885</v>
      </c>
      <c r="Q483" s="7">
        <f t="shared" si="29"/>
        <v>41192.672326388885</v>
      </c>
      <c r="R483" t="s">
        <v>8270</v>
      </c>
      <c r="S483" t="str">
        <f t="shared" si="30"/>
        <v>film &amp; video</v>
      </c>
      <c r="T483" t="str">
        <f t="shared" si="31"/>
        <v>animation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s="6">
        <f>E484/L484</f>
        <v>10</v>
      </c>
      <c r="N484" t="b">
        <v>0</v>
      </c>
      <c r="O484" s="5">
        <f>(E484/D484)*100</f>
        <v>0.1</v>
      </c>
      <c r="P484" s="7">
        <f t="shared" si="28"/>
        <v>42447.896875000006</v>
      </c>
      <c r="Q484" s="7">
        <f t="shared" si="29"/>
        <v>42474.606944444444</v>
      </c>
      <c r="R484" t="s">
        <v>8270</v>
      </c>
      <c r="S484" t="str">
        <f t="shared" si="30"/>
        <v>film &amp; video</v>
      </c>
      <c r="T484" t="str">
        <f t="shared" si="31"/>
        <v>animation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s="6">
        <f>E485/L485</f>
        <v>51.224489795918366</v>
      </c>
      <c r="N485" t="b">
        <v>0</v>
      </c>
      <c r="O485" s="5">
        <f>(E485/D485)*100</f>
        <v>50.2</v>
      </c>
      <c r="P485" s="7">
        <f t="shared" si="28"/>
        <v>41243.197592592594</v>
      </c>
      <c r="Q485" s="7">
        <f t="shared" si="29"/>
        <v>41303.197592592594</v>
      </c>
      <c r="R485" t="s">
        <v>8270</v>
      </c>
      <c r="S485" t="str">
        <f t="shared" si="30"/>
        <v>film &amp; video</v>
      </c>
      <c r="T485" t="str">
        <f t="shared" si="31"/>
        <v>animation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s="6">
        <f>E486/L486</f>
        <v>13.545454545454545</v>
      </c>
      <c r="N486" t="b">
        <v>0</v>
      </c>
      <c r="O486" s="5">
        <f>(E486/D486)*100</f>
        <v>0.18625</v>
      </c>
      <c r="P486" s="7">
        <f t="shared" si="28"/>
        <v>42272.93949074074</v>
      </c>
      <c r="Q486" s="7">
        <f t="shared" si="29"/>
        <v>42313.981157407412</v>
      </c>
      <c r="R486" t="s">
        <v>8270</v>
      </c>
      <c r="S486" t="str">
        <f t="shared" si="30"/>
        <v>film &amp; video</v>
      </c>
      <c r="T486" t="str">
        <f t="shared" si="31"/>
        <v>animation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s="6">
        <f>E487/L487</f>
        <v>66.520080000000007</v>
      </c>
      <c r="N487" t="b">
        <v>0</v>
      </c>
      <c r="O487" s="5">
        <f>(E487/D487)*100</f>
        <v>21.906971229845084</v>
      </c>
      <c r="P487" s="7">
        <f t="shared" si="28"/>
        <v>41381.50577546296</v>
      </c>
      <c r="Q487" s="7">
        <f t="shared" si="29"/>
        <v>41411.50577546296</v>
      </c>
      <c r="R487" t="s">
        <v>8270</v>
      </c>
      <c r="S487" t="str">
        <f t="shared" si="30"/>
        <v>film &amp; video</v>
      </c>
      <c r="T487" t="str">
        <f t="shared" si="31"/>
        <v>animation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s="6">
        <f>E488/L488</f>
        <v>50</v>
      </c>
      <c r="N488" t="b">
        <v>0</v>
      </c>
      <c r="O488" s="5">
        <f>(E488/D488)*100</f>
        <v>9.0909090909090905E-3</v>
      </c>
      <c r="P488" s="7">
        <f t="shared" si="28"/>
        <v>41761.94258101852</v>
      </c>
      <c r="Q488" s="7">
        <f t="shared" si="29"/>
        <v>41791.94258101852</v>
      </c>
      <c r="R488" t="s">
        <v>8270</v>
      </c>
      <c r="S488" t="str">
        <f t="shared" si="30"/>
        <v>film &amp; video</v>
      </c>
      <c r="T488" t="str">
        <f t="shared" si="31"/>
        <v>animation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s="6" t="e">
        <f>E489/L489</f>
        <v>#DIV/0!</v>
      </c>
      <c r="N489" t="b">
        <v>0</v>
      </c>
      <c r="O489" s="5">
        <f>(E489/D489)*100</f>
        <v>0</v>
      </c>
      <c r="P489" s="7">
        <f t="shared" si="28"/>
        <v>42669.594837962963</v>
      </c>
      <c r="Q489" s="7">
        <f t="shared" si="29"/>
        <v>42729.636504629627</v>
      </c>
      <c r="R489" t="s">
        <v>8270</v>
      </c>
      <c r="S489" t="str">
        <f t="shared" si="30"/>
        <v>film &amp; video</v>
      </c>
      <c r="T489" t="str">
        <f t="shared" si="31"/>
        <v>animation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s="6" t="e">
        <f>E490/L490</f>
        <v>#DIV/0!</v>
      </c>
      <c r="N490" t="b">
        <v>0</v>
      </c>
      <c r="O490" s="5">
        <f>(E490/D490)*100</f>
        <v>0</v>
      </c>
      <c r="P490" s="7">
        <f t="shared" si="28"/>
        <v>42714.054398148146</v>
      </c>
      <c r="Q490" s="7">
        <f t="shared" si="29"/>
        <v>42744.054398148146</v>
      </c>
      <c r="R490" t="s">
        <v>8270</v>
      </c>
      <c r="S490" t="str">
        <f t="shared" si="30"/>
        <v>film &amp; video</v>
      </c>
      <c r="T490" t="str">
        <f t="shared" si="31"/>
        <v>animation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s="6">
        <f>E491/L491</f>
        <v>71.666666666666671</v>
      </c>
      <c r="N491" t="b">
        <v>0</v>
      </c>
      <c r="O491" s="5">
        <f>(E491/D491)*100</f>
        <v>0.28667813379201834</v>
      </c>
      <c r="P491" s="7">
        <f t="shared" si="28"/>
        <v>40882.481666666667</v>
      </c>
      <c r="Q491" s="7">
        <f t="shared" si="29"/>
        <v>40913.481249999997</v>
      </c>
      <c r="R491" t="s">
        <v>8270</v>
      </c>
      <c r="S491" t="str">
        <f t="shared" si="30"/>
        <v>film &amp; video</v>
      </c>
      <c r="T491" t="str">
        <f t="shared" si="31"/>
        <v>animation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s="6" t="e">
        <f>E492/L492</f>
        <v>#DIV/0!</v>
      </c>
      <c r="N492" t="b">
        <v>0</v>
      </c>
      <c r="O492" s="5">
        <f>(E492/D492)*100</f>
        <v>0</v>
      </c>
      <c r="P492" s="7">
        <f t="shared" si="28"/>
        <v>41113.968576388892</v>
      </c>
      <c r="Q492" s="7">
        <f t="shared" si="29"/>
        <v>41143.968576388892</v>
      </c>
      <c r="R492" t="s">
        <v>8270</v>
      </c>
      <c r="S492" t="str">
        <f t="shared" si="30"/>
        <v>film &amp; video</v>
      </c>
      <c r="T492" t="str">
        <f t="shared" si="31"/>
        <v>animation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s="6" t="e">
        <f>E493/L493</f>
        <v>#DIV/0!</v>
      </c>
      <c r="N493" t="b">
        <v>0</v>
      </c>
      <c r="O493" s="5">
        <f>(E493/D493)*100</f>
        <v>0</v>
      </c>
      <c r="P493" s="7">
        <f t="shared" si="28"/>
        <v>42366.982627314821</v>
      </c>
      <c r="Q493" s="7">
        <f t="shared" si="29"/>
        <v>42396.982627314821</v>
      </c>
      <c r="R493" t="s">
        <v>8270</v>
      </c>
      <c r="S493" t="str">
        <f t="shared" si="30"/>
        <v>film &amp; video</v>
      </c>
      <c r="T493" t="str">
        <f t="shared" si="31"/>
        <v>animation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s="6" t="e">
        <f>E494/L494</f>
        <v>#DIV/0!</v>
      </c>
      <c r="N494" t="b">
        <v>0</v>
      </c>
      <c r="O494" s="5">
        <f>(E494/D494)*100</f>
        <v>0</v>
      </c>
      <c r="P494" s="7">
        <f t="shared" si="28"/>
        <v>42596.03506944445</v>
      </c>
      <c r="Q494" s="7">
        <f t="shared" si="29"/>
        <v>42656.03506944445</v>
      </c>
      <c r="R494" t="s">
        <v>8270</v>
      </c>
      <c r="S494" t="str">
        <f t="shared" si="30"/>
        <v>film &amp; video</v>
      </c>
      <c r="T494" t="str">
        <f t="shared" si="31"/>
        <v>animation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s="6" t="e">
        <f>E495/L495</f>
        <v>#DIV/0!</v>
      </c>
      <c r="N495" t="b">
        <v>0</v>
      </c>
      <c r="O495" s="5">
        <f>(E495/D495)*100</f>
        <v>0</v>
      </c>
      <c r="P495" s="7">
        <f t="shared" si="28"/>
        <v>42114.726134259254</v>
      </c>
      <c r="Q495" s="7">
        <f t="shared" si="29"/>
        <v>42144.726134259254</v>
      </c>
      <c r="R495" t="s">
        <v>8270</v>
      </c>
      <c r="S495" t="str">
        <f t="shared" si="30"/>
        <v>film &amp; video</v>
      </c>
      <c r="T495" t="str">
        <f t="shared" si="31"/>
        <v>animation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s="6">
        <f>E496/L496</f>
        <v>10.333333333333334</v>
      </c>
      <c r="N496" t="b">
        <v>0</v>
      </c>
      <c r="O496" s="5">
        <f>(E496/D496)*100</f>
        <v>0.155</v>
      </c>
      <c r="P496" s="7">
        <f t="shared" si="28"/>
        <v>41799.830613425926</v>
      </c>
      <c r="Q496" s="7">
        <f t="shared" si="29"/>
        <v>41823.125</v>
      </c>
      <c r="R496" t="s">
        <v>8270</v>
      </c>
      <c r="S496" t="str">
        <f t="shared" si="30"/>
        <v>film &amp; video</v>
      </c>
      <c r="T496" t="str">
        <f t="shared" si="31"/>
        <v>animation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s="6" t="e">
        <f>E497/L497</f>
        <v>#DIV/0!</v>
      </c>
      <c r="N497" t="b">
        <v>0</v>
      </c>
      <c r="O497" s="5">
        <f>(E497/D497)*100</f>
        <v>0</v>
      </c>
      <c r="P497" s="7">
        <f t="shared" si="28"/>
        <v>42171.827604166669</v>
      </c>
      <c r="Q497" s="7">
        <f t="shared" si="29"/>
        <v>42201.827604166669</v>
      </c>
      <c r="R497" t="s">
        <v>8270</v>
      </c>
      <c r="S497" t="str">
        <f t="shared" si="30"/>
        <v>film &amp; video</v>
      </c>
      <c r="T497" t="str">
        <f t="shared" si="31"/>
        <v>animation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s="6">
        <f>E498/L498</f>
        <v>1</v>
      </c>
      <c r="N498" t="b">
        <v>0</v>
      </c>
      <c r="O498" s="5">
        <f>(E498/D498)*100</f>
        <v>1.6666666666666668E-3</v>
      </c>
      <c r="P498" s="7">
        <f t="shared" si="28"/>
        <v>41620.93141203704</v>
      </c>
      <c r="Q498" s="7">
        <f t="shared" si="29"/>
        <v>41680.93141203704</v>
      </c>
      <c r="R498" t="s">
        <v>8270</v>
      </c>
      <c r="S498" t="str">
        <f t="shared" si="30"/>
        <v>film &amp; video</v>
      </c>
      <c r="T498" t="str">
        <f t="shared" si="31"/>
        <v>animation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s="6">
        <f>E499/L499</f>
        <v>10</v>
      </c>
      <c r="N499" t="b">
        <v>0</v>
      </c>
      <c r="O499" s="5">
        <f>(E499/D499)*100</f>
        <v>0.6696428571428571</v>
      </c>
      <c r="P499" s="7">
        <f t="shared" si="28"/>
        <v>41945.037789351853</v>
      </c>
      <c r="Q499" s="7">
        <f t="shared" si="29"/>
        <v>41998.208333333328</v>
      </c>
      <c r="R499" t="s">
        <v>8270</v>
      </c>
      <c r="S499" t="str">
        <f t="shared" si="30"/>
        <v>film &amp; video</v>
      </c>
      <c r="T499" t="str">
        <f t="shared" si="31"/>
        <v>animation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s="6">
        <f>E500/L500</f>
        <v>136.09090909090909</v>
      </c>
      <c r="N500" t="b">
        <v>0</v>
      </c>
      <c r="O500" s="5">
        <f>(E500/D500)*100</f>
        <v>4.5985132395404564</v>
      </c>
      <c r="P500" s="7">
        <f t="shared" si="28"/>
        <v>40858.762141203704</v>
      </c>
      <c r="Q500" s="7">
        <f t="shared" si="29"/>
        <v>40900.762141203704</v>
      </c>
      <c r="R500" t="s">
        <v>8270</v>
      </c>
      <c r="S500" t="str">
        <f t="shared" si="30"/>
        <v>film &amp; video</v>
      </c>
      <c r="T500" t="str">
        <f t="shared" si="31"/>
        <v>animation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s="6">
        <f>E501/L501</f>
        <v>73.461538461538467</v>
      </c>
      <c r="N501" t="b">
        <v>0</v>
      </c>
      <c r="O501" s="5">
        <f>(E501/D501)*100</f>
        <v>9.5500000000000007</v>
      </c>
      <c r="P501" s="7">
        <f t="shared" si="28"/>
        <v>40043.895462962959</v>
      </c>
      <c r="Q501" s="7">
        <f t="shared" si="29"/>
        <v>40098.874305555553</v>
      </c>
      <c r="R501" t="s">
        <v>8270</v>
      </c>
      <c r="S501" t="str">
        <f t="shared" si="30"/>
        <v>film &amp; video</v>
      </c>
      <c r="T501" t="str">
        <f t="shared" si="31"/>
        <v>animation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s="6">
        <f>E502/L502</f>
        <v>53.75</v>
      </c>
      <c r="N502" t="b">
        <v>0</v>
      </c>
      <c r="O502" s="5">
        <f>(E502/D502)*100</f>
        <v>3.3076923076923079</v>
      </c>
      <c r="P502" s="7">
        <f t="shared" si="28"/>
        <v>40247.886006944449</v>
      </c>
      <c r="Q502" s="7">
        <f t="shared" si="29"/>
        <v>40306.927777777775</v>
      </c>
      <c r="R502" t="s">
        <v>8270</v>
      </c>
      <c r="S502" t="str">
        <f t="shared" si="30"/>
        <v>film &amp; video</v>
      </c>
      <c r="T502" t="str">
        <f t="shared" si="31"/>
        <v>animation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s="6" t="e">
        <f>E503/L503</f>
        <v>#DIV/0!</v>
      </c>
      <c r="N503" t="b">
        <v>0</v>
      </c>
      <c r="O503" s="5">
        <f>(E503/D503)*100</f>
        <v>0</v>
      </c>
      <c r="P503" s="7">
        <f t="shared" si="28"/>
        <v>40703.234386574077</v>
      </c>
      <c r="Q503" s="7">
        <f t="shared" si="29"/>
        <v>40733.234386574077</v>
      </c>
      <c r="R503" t="s">
        <v>8270</v>
      </c>
      <c r="S503" t="str">
        <f t="shared" si="30"/>
        <v>film &amp; video</v>
      </c>
      <c r="T503" t="str">
        <f t="shared" si="31"/>
        <v>animation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s="6">
        <f>E504/L504</f>
        <v>57.5</v>
      </c>
      <c r="N504" t="b">
        <v>0</v>
      </c>
      <c r="O504" s="5">
        <f>(E504/D504)*100</f>
        <v>1.1499999999999999</v>
      </c>
      <c r="P504" s="7">
        <f t="shared" si="28"/>
        <v>40956.553530092591</v>
      </c>
      <c r="Q504" s="7">
        <f t="shared" si="29"/>
        <v>40986.511863425927</v>
      </c>
      <c r="R504" t="s">
        <v>8270</v>
      </c>
      <c r="S504" t="str">
        <f t="shared" si="30"/>
        <v>film &amp; video</v>
      </c>
      <c r="T504" t="str">
        <f t="shared" si="31"/>
        <v>animation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s="6">
        <f>E505/L505</f>
        <v>12.666666666666666</v>
      </c>
      <c r="N505" t="b">
        <v>0</v>
      </c>
      <c r="O505" s="5">
        <f>(E505/D505)*100</f>
        <v>1.7538461538461538</v>
      </c>
      <c r="P505" s="7">
        <f t="shared" si="28"/>
        <v>41991.526655092588</v>
      </c>
      <c r="Q505" s="7">
        <f t="shared" si="29"/>
        <v>42021.526655092588</v>
      </c>
      <c r="R505" t="s">
        <v>8270</v>
      </c>
      <c r="S505" t="str">
        <f t="shared" si="30"/>
        <v>film &amp; video</v>
      </c>
      <c r="T505" t="str">
        <f t="shared" si="31"/>
        <v>animation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s="6">
        <f>E506/L506</f>
        <v>67</v>
      </c>
      <c r="N506" t="b">
        <v>0</v>
      </c>
      <c r="O506" s="5">
        <f>(E506/D506)*100</f>
        <v>1.3673469387755102</v>
      </c>
      <c r="P506" s="7">
        <f t="shared" si="28"/>
        <v>40949.98364583333</v>
      </c>
      <c r="Q506" s="7">
        <f t="shared" si="29"/>
        <v>41009.941979166666</v>
      </c>
      <c r="R506" t="s">
        <v>8270</v>
      </c>
      <c r="S506" t="str">
        <f t="shared" si="30"/>
        <v>film &amp; video</v>
      </c>
      <c r="T506" t="str">
        <f t="shared" si="31"/>
        <v>animation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s="6">
        <f>E507/L507</f>
        <v>3.7142857142857144</v>
      </c>
      <c r="N507" t="b">
        <v>0</v>
      </c>
      <c r="O507" s="5">
        <f>(E507/D507)*100</f>
        <v>0.43333333333333329</v>
      </c>
      <c r="P507" s="7">
        <f t="shared" si="28"/>
        <v>42318.098217592589</v>
      </c>
      <c r="Q507" s="7">
        <f t="shared" si="29"/>
        <v>42363.098217592589</v>
      </c>
      <c r="R507" t="s">
        <v>8270</v>
      </c>
      <c r="S507" t="str">
        <f t="shared" si="30"/>
        <v>film &amp; video</v>
      </c>
      <c r="T507" t="str">
        <f t="shared" si="31"/>
        <v>animation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s="6">
        <f>E508/L508</f>
        <v>250</v>
      </c>
      <c r="N508" t="b">
        <v>0</v>
      </c>
      <c r="O508" s="5">
        <f>(E508/D508)*100</f>
        <v>0.125</v>
      </c>
      <c r="P508" s="7">
        <f t="shared" si="28"/>
        <v>41466.552314814813</v>
      </c>
      <c r="Q508" s="7">
        <f t="shared" si="29"/>
        <v>41496.552314814813</v>
      </c>
      <c r="R508" t="s">
        <v>8270</v>
      </c>
      <c r="S508" t="str">
        <f t="shared" si="30"/>
        <v>film &amp; video</v>
      </c>
      <c r="T508" t="str">
        <f t="shared" si="31"/>
        <v>animation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s="6">
        <f>E509/L509</f>
        <v>64</v>
      </c>
      <c r="N509" t="b">
        <v>0</v>
      </c>
      <c r="O509" s="5">
        <f>(E509/D509)*100</f>
        <v>3.2</v>
      </c>
      <c r="P509" s="7">
        <f t="shared" si="28"/>
        <v>41156.958993055552</v>
      </c>
      <c r="Q509" s="7">
        <f t="shared" si="29"/>
        <v>41201.958993055552</v>
      </c>
      <c r="R509" t="s">
        <v>8270</v>
      </c>
      <c r="S509" t="str">
        <f t="shared" si="30"/>
        <v>film &amp; video</v>
      </c>
      <c r="T509" t="str">
        <f t="shared" si="31"/>
        <v>animation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s="6">
        <f>E510/L510</f>
        <v>133.33333333333334</v>
      </c>
      <c r="N510" t="b">
        <v>0</v>
      </c>
      <c r="O510" s="5">
        <f>(E510/D510)*100</f>
        <v>0.8</v>
      </c>
      <c r="P510" s="7">
        <f t="shared" si="28"/>
        <v>40995.024317129632</v>
      </c>
      <c r="Q510" s="7">
        <f t="shared" si="29"/>
        <v>41054.593055555553</v>
      </c>
      <c r="R510" t="s">
        <v>8270</v>
      </c>
      <c r="S510" t="str">
        <f t="shared" si="30"/>
        <v>film &amp; video</v>
      </c>
      <c r="T510" t="str">
        <f t="shared" si="31"/>
        <v>animation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s="6">
        <f>E511/L511</f>
        <v>10</v>
      </c>
      <c r="N511" t="b">
        <v>0</v>
      </c>
      <c r="O511" s="5">
        <f>(E511/D511)*100</f>
        <v>0.2</v>
      </c>
      <c r="P511" s="7">
        <f t="shared" si="28"/>
        <v>42153.631597222222</v>
      </c>
      <c r="Q511" s="7">
        <f t="shared" si="29"/>
        <v>42183.631597222222</v>
      </c>
      <c r="R511" t="s">
        <v>8270</v>
      </c>
      <c r="S511" t="str">
        <f t="shared" si="30"/>
        <v>film &amp; video</v>
      </c>
      <c r="T511" t="str">
        <f t="shared" si="31"/>
        <v>animation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s="6" t="e">
        <f>E512/L512</f>
        <v>#DIV/0!</v>
      </c>
      <c r="N512" t="b">
        <v>0</v>
      </c>
      <c r="O512" s="5">
        <f>(E512/D512)*100</f>
        <v>0</v>
      </c>
      <c r="P512" s="7">
        <f t="shared" si="28"/>
        <v>42400.176377314812</v>
      </c>
      <c r="Q512" s="7">
        <f t="shared" si="29"/>
        <v>42430.176377314812</v>
      </c>
      <c r="R512" t="s">
        <v>8270</v>
      </c>
      <c r="S512" t="str">
        <f t="shared" si="30"/>
        <v>film &amp; video</v>
      </c>
      <c r="T512" t="str">
        <f t="shared" si="31"/>
        <v>animation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s="6">
        <f>E513/L513</f>
        <v>30</v>
      </c>
      <c r="N513" t="b">
        <v>0</v>
      </c>
      <c r="O513" s="5">
        <f>(E513/D513)*100</f>
        <v>3</v>
      </c>
      <c r="P513" s="7">
        <f t="shared" si="28"/>
        <v>41340.303032407406</v>
      </c>
      <c r="Q513" s="7">
        <f t="shared" si="29"/>
        <v>41370.261365740742</v>
      </c>
      <c r="R513" t="s">
        <v>8270</v>
      </c>
      <c r="S513" t="str">
        <f t="shared" si="30"/>
        <v>film &amp; video</v>
      </c>
      <c r="T513" t="str">
        <f t="shared" si="31"/>
        <v>animation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s="6">
        <f>E514/L514</f>
        <v>5.5</v>
      </c>
      <c r="N514" t="b">
        <v>0</v>
      </c>
      <c r="O514" s="5">
        <f>(E514/D514)*100</f>
        <v>0.13749999999999998</v>
      </c>
      <c r="P514" s="7">
        <f t="shared" si="28"/>
        <v>42649.742210648154</v>
      </c>
      <c r="Q514" s="7">
        <f t="shared" si="29"/>
        <v>42694.783877314811</v>
      </c>
      <c r="R514" t="s">
        <v>8270</v>
      </c>
      <c r="S514" t="str">
        <f t="shared" si="30"/>
        <v>film &amp; video</v>
      </c>
      <c r="T514" t="str">
        <f t="shared" si="31"/>
        <v>animation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s="6">
        <f>E515/L515</f>
        <v>102.38235294117646</v>
      </c>
      <c r="N515" t="b">
        <v>0</v>
      </c>
      <c r="O515" s="5">
        <f>(E515/D515)*100</f>
        <v>13.923999999999999</v>
      </c>
      <c r="P515" s="7">
        <f t="shared" ref="P515:P578" si="32">(((J515/60)/60)/24)+DATE(1970,1,1)</f>
        <v>42552.653993055559</v>
      </c>
      <c r="Q515" s="7">
        <f t="shared" ref="Q515:Q578" si="33">(((I515/60)/60)/24)+DATE(1970,1,1)</f>
        <v>42597.291666666672</v>
      </c>
      <c r="R515" t="s">
        <v>8270</v>
      </c>
      <c r="S515" t="str">
        <f t="shared" ref="S515:S578" si="34">LEFT(R515,FIND("/",R515)-1)</f>
        <v>film &amp; video</v>
      </c>
      <c r="T515" t="str">
        <f t="shared" ref="T515:T578" si="35">RIGHT(R515,LEN(R515)-FIND("/",R515))</f>
        <v>animation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s="6">
        <f>E516/L516</f>
        <v>16.666666666666668</v>
      </c>
      <c r="N516" t="b">
        <v>0</v>
      </c>
      <c r="O516" s="5">
        <f>(E516/D516)*100</f>
        <v>3.3333333333333335</v>
      </c>
      <c r="P516" s="7">
        <f t="shared" si="32"/>
        <v>41830.613969907405</v>
      </c>
      <c r="Q516" s="7">
        <f t="shared" si="33"/>
        <v>41860.613969907405</v>
      </c>
      <c r="R516" t="s">
        <v>8270</v>
      </c>
      <c r="S516" t="str">
        <f t="shared" si="34"/>
        <v>film &amp; video</v>
      </c>
      <c r="T516" t="str">
        <f t="shared" si="35"/>
        <v>animation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s="6">
        <f>E517/L517</f>
        <v>725.02941176470586</v>
      </c>
      <c r="N517" t="b">
        <v>0</v>
      </c>
      <c r="O517" s="5">
        <f>(E517/D517)*100</f>
        <v>25.41340206185567</v>
      </c>
      <c r="P517" s="7">
        <f t="shared" si="32"/>
        <v>42327.490752314814</v>
      </c>
      <c r="Q517" s="7">
        <f t="shared" si="33"/>
        <v>42367.490752314814</v>
      </c>
      <c r="R517" t="s">
        <v>8270</v>
      </c>
      <c r="S517" t="str">
        <f t="shared" si="34"/>
        <v>film &amp; video</v>
      </c>
      <c r="T517" t="str">
        <f t="shared" si="35"/>
        <v>animation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s="6" t="e">
        <f>E518/L518</f>
        <v>#DIV/0!</v>
      </c>
      <c r="N518" t="b">
        <v>0</v>
      </c>
      <c r="O518" s="5">
        <f>(E518/D518)*100</f>
        <v>0</v>
      </c>
      <c r="P518" s="7">
        <f t="shared" si="32"/>
        <v>42091.778703703705</v>
      </c>
      <c r="Q518" s="7">
        <f t="shared" si="33"/>
        <v>42151.778703703705</v>
      </c>
      <c r="R518" t="s">
        <v>8270</v>
      </c>
      <c r="S518" t="str">
        <f t="shared" si="34"/>
        <v>film &amp; video</v>
      </c>
      <c r="T518" t="str">
        <f t="shared" si="35"/>
        <v>animation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s="6">
        <f>E519/L519</f>
        <v>68.333333333333329</v>
      </c>
      <c r="N519" t="b">
        <v>0</v>
      </c>
      <c r="O519" s="5">
        <f>(E519/D519)*100</f>
        <v>1.3666666666666667</v>
      </c>
      <c r="P519" s="7">
        <f t="shared" si="32"/>
        <v>42738.615289351852</v>
      </c>
      <c r="Q519" s="7">
        <f t="shared" si="33"/>
        <v>42768.615289351852</v>
      </c>
      <c r="R519" t="s">
        <v>8270</v>
      </c>
      <c r="S519" t="str">
        <f t="shared" si="34"/>
        <v>film &amp; video</v>
      </c>
      <c r="T519" t="str">
        <f t="shared" si="35"/>
        <v>animation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s="6" t="e">
        <f>E520/L520</f>
        <v>#DIV/0!</v>
      </c>
      <c r="N520" t="b">
        <v>0</v>
      </c>
      <c r="O520" s="5">
        <f>(E520/D520)*100</f>
        <v>0</v>
      </c>
      <c r="P520" s="7">
        <f t="shared" si="32"/>
        <v>42223.616018518514</v>
      </c>
      <c r="Q520" s="7">
        <f t="shared" si="33"/>
        <v>42253.615277777775</v>
      </c>
      <c r="R520" t="s">
        <v>8270</v>
      </c>
      <c r="S520" t="str">
        <f t="shared" si="34"/>
        <v>film &amp; video</v>
      </c>
      <c r="T520" t="str">
        <f t="shared" si="35"/>
        <v>animation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s="6">
        <f>E521/L521</f>
        <v>39.228571428571428</v>
      </c>
      <c r="N521" t="b">
        <v>0</v>
      </c>
      <c r="O521" s="5">
        <f>(E521/D521)*100</f>
        <v>22.881426547787683</v>
      </c>
      <c r="P521" s="7">
        <f t="shared" si="32"/>
        <v>41218.391446759262</v>
      </c>
      <c r="Q521" s="7">
        <f t="shared" si="33"/>
        <v>41248.391446759262</v>
      </c>
      <c r="R521" t="s">
        <v>8270</v>
      </c>
      <c r="S521" t="str">
        <f t="shared" si="34"/>
        <v>film &amp; video</v>
      </c>
      <c r="T521" t="str">
        <f t="shared" si="35"/>
        <v>animation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s="6">
        <f>E522/L522</f>
        <v>150.14705882352942</v>
      </c>
      <c r="N522" t="b">
        <v>1</v>
      </c>
      <c r="O522" s="5">
        <f>(E522/D522)*100</f>
        <v>102.1</v>
      </c>
      <c r="P522" s="7">
        <f t="shared" si="32"/>
        <v>42318.702094907407</v>
      </c>
      <c r="Q522" s="7">
        <f t="shared" si="33"/>
        <v>42348.702094907407</v>
      </c>
      <c r="R522" t="s">
        <v>8271</v>
      </c>
      <c r="S522" t="str">
        <f t="shared" si="34"/>
        <v>theater</v>
      </c>
      <c r="T522" t="str">
        <f t="shared" si="35"/>
        <v>plays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s="6">
        <f>E523/L523</f>
        <v>93.428571428571431</v>
      </c>
      <c r="N523" t="b">
        <v>1</v>
      </c>
      <c r="O523" s="5">
        <f>(E523/D523)*100</f>
        <v>104.64</v>
      </c>
      <c r="P523" s="7">
        <f t="shared" si="32"/>
        <v>42646.092812499999</v>
      </c>
      <c r="Q523" s="7">
        <f t="shared" si="33"/>
        <v>42675.207638888889</v>
      </c>
      <c r="R523" t="s">
        <v>8271</v>
      </c>
      <c r="S523" t="str">
        <f t="shared" si="34"/>
        <v>theater</v>
      </c>
      <c r="T523" t="str">
        <f t="shared" si="35"/>
        <v>plays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s="6">
        <f>E524/L524</f>
        <v>110.96774193548387</v>
      </c>
      <c r="N524" t="b">
        <v>1</v>
      </c>
      <c r="O524" s="5">
        <f>(E524/D524)*100</f>
        <v>114.66666666666667</v>
      </c>
      <c r="P524" s="7">
        <f t="shared" si="32"/>
        <v>42430.040798611109</v>
      </c>
      <c r="Q524" s="7">
        <f t="shared" si="33"/>
        <v>42449.999131944445</v>
      </c>
      <c r="R524" t="s">
        <v>8271</v>
      </c>
      <c r="S524" t="str">
        <f t="shared" si="34"/>
        <v>theater</v>
      </c>
      <c r="T524" t="str">
        <f t="shared" si="35"/>
        <v>plays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s="6">
        <f>E525/L525</f>
        <v>71.785714285714292</v>
      </c>
      <c r="N525" t="b">
        <v>1</v>
      </c>
      <c r="O525" s="5">
        <f>(E525/D525)*100</f>
        <v>120.6</v>
      </c>
      <c r="P525" s="7">
        <f t="shared" si="32"/>
        <v>42238.13282407407</v>
      </c>
      <c r="Q525" s="7">
        <f t="shared" si="33"/>
        <v>42268.13282407407</v>
      </c>
      <c r="R525" t="s">
        <v>8271</v>
      </c>
      <c r="S525" t="str">
        <f t="shared" si="34"/>
        <v>theater</v>
      </c>
      <c r="T525" t="str">
        <f t="shared" si="35"/>
        <v>plays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s="6">
        <f>E526/L526</f>
        <v>29.258076923076924</v>
      </c>
      <c r="N526" t="b">
        <v>1</v>
      </c>
      <c r="O526" s="5">
        <f>(E526/D526)*100</f>
        <v>108.67285714285715</v>
      </c>
      <c r="P526" s="7">
        <f t="shared" si="32"/>
        <v>42492.717233796298</v>
      </c>
      <c r="Q526" s="7">
        <f t="shared" si="33"/>
        <v>42522.717233796298</v>
      </c>
      <c r="R526" t="s">
        <v>8271</v>
      </c>
      <c r="S526" t="str">
        <f t="shared" si="34"/>
        <v>theater</v>
      </c>
      <c r="T526" t="str">
        <f t="shared" si="35"/>
        <v>plays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s="6">
        <f>E527/L527</f>
        <v>1000</v>
      </c>
      <c r="N527" t="b">
        <v>1</v>
      </c>
      <c r="O527" s="5">
        <f>(E527/D527)*100</f>
        <v>100</v>
      </c>
      <c r="P527" s="7">
        <f t="shared" si="32"/>
        <v>41850.400937500002</v>
      </c>
      <c r="Q527" s="7">
        <f t="shared" si="33"/>
        <v>41895.400937500002</v>
      </c>
      <c r="R527" t="s">
        <v>8271</v>
      </c>
      <c r="S527" t="str">
        <f t="shared" si="34"/>
        <v>theater</v>
      </c>
      <c r="T527" t="str">
        <f t="shared" si="35"/>
        <v>plays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s="6">
        <f>E528/L528</f>
        <v>74.347826086956516</v>
      </c>
      <c r="N528" t="b">
        <v>1</v>
      </c>
      <c r="O528" s="5">
        <f>(E528/D528)*100</f>
        <v>113.99999999999999</v>
      </c>
      <c r="P528" s="7">
        <f t="shared" si="32"/>
        <v>42192.591944444444</v>
      </c>
      <c r="Q528" s="7">
        <f t="shared" si="33"/>
        <v>42223.708333333328</v>
      </c>
      <c r="R528" t="s">
        <v>8271</v>
      </c>
      <c r="S528" t="str">
        <f t="shared" si="34"/>
        <v>theater</v>
      </c>
      <c r="T528" t="str">
        <f t="shared" si="35"/>
        <v>plays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s="6">
        <f>E529/L529</f>
        <v>63.829113924050631</v>
      </c>
      <c r="N529" t="b">
        <v>1</v>
      </c>
      <c r="O529" s="5">
        <f>(E529/D529)*100</f>
        <v>100.85</v>
      </c>
      <c r="P529" s="7">
        <f t="shared" si="32"/>
        <v>42753.205625000002</v>
      </c>
      <c r="Q529" s="7">
        <f t="shared" si="33"/>
        <v>42783.670138888891</v>
      </c>
      <c r="R529" t="s">
        <v>8271</v>
      </c>
      <c r="S529" t="str">
        <f t="shared" si="34"/>
        <v>theater</v>
      </c>
      <c r="T529" t="str">
        <f t="shared" si="35"/>
        <v>plays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s="6">
        <f>E530/L530</f>
        <v>44.333333333333336</v>
      </c>
      <c r="N530" t="b">
        <v>1</v>
      </c>
      <c r="O530" s="5">
        <f>(E530/D530)*100</f>
        <v>115.65217391304347</v>
      </c>
      <c r="P530" s="7">
        <f t="shared" si="32"/>
        <v>42155.920219907406</v>
      </c>
      <c r="Q530" s="7">
        <f t="shared" si="33"/>
        <v>42176.888888888891</v>
      </c>
      <c r="R530" t="s">
        <v>8271</v>
      </c>
      <c r="S530" t="str">
        <f t="shared" si="34"/>
        <v>theater</v>
      </c>
      <c r="T530" t="str">
        <f t="shared" si="35"/>
        <v>plays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s="6">
        <f>E531/L531</f>
        <v>86.944444444444443</v>
      </c>
      <c r="N531" t="b">
        <v>1</v>
      </c>
      <c r="O531" s="5">
        <f>(E531/D531)*100</f>
        <v>130.41666666666666</v>
      </c>
      <c r="P531" s="7">
        <f t="shared" si="32"/>
        <v>42725.031180555554</v>
      </c>
      <c r="Q531" s="7">
        <f t="shared" si="33"/>
        <v>42746.208333333328</v>
      </c>
      <c r="R531" t="s">
        <v>8271</v>
      </c>
      <c r="S531" t="str">
        <f t="shared" si="34"/>
        <v>theater</v>
      </c>
      <c r="T531" t="str">
        <f t="shared" si="35"/>
        <v>plays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s="6">
        <f>E532/L532</f>
        <v>126.55172413793103</v>
      </c>
      <c r="N532" t="b">
        <v>1</v>
      </c>
      <c r="O532" s="5">
        <f>(E532/D532)*100</f>
        <v>107.78267254038178</v>
      </c>
      <c r="P532" s="7">
        <f t="shared" si="32"/>
        <v>42157.591064814813</v>
      </c>
      <c r="Q532" s="7">
        <f t="shared" si="33"/>
        <v>42179.083333333328</v>
      </c>
      <c r="R532" t="s">
        <v>8271</v>
      </c>
      <c r="S532" t="str">
        <f t="shared" si="34"/>
        <v>theater</v>
      </c>
      <c r="T532" t="str">
        <f t="shared" si="35"/>
        <v>plays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s="6">
        <f>E533/L533</f>
        <v>129.03225806451613</v>
      </c>
      <c r="N533" t="b">
        <v>1</v>
      </c>
      <c r="O533" s="5">
        <f>(E533/D533)*100</f>
        <v>100</v>
      </c>
      <c r="P533" s="7">
        <f t="shared" si="32"/>
        <v>42676.065150462964</v>
      </c>
      <c r="Q533" s="7">
        <f t="shared" si="33"/>
        <v>42721.290972222225</v>
      </c>
      <c r="R533" t="s">
        <v>8271</v>
      </c>
      <c r="S533" t="str">
        <f t="shared" si="34"/>
        <v>theater</v>
      </c>
      <c r="T533" t="str">
        <f t="shared" si="35"/>
        <v>plays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s="6">
        <f>E534/L534</f>
        <v>71.242774566473983</v>
      </c>
      <c r="N534" t="b">
        <v>1</v>
      </c>
      <c r="O534" s="5">
        <f>(E534/D534)*100</f>
        <v>123.25</v>
      </c>
      <c r="P534" s="7">
        <f t="shared" si="32"/>
        <v>42473.007037037038</v>
      </c>
      <c r="Q534" s="7">
        <f t="shared" si="33"/>
        <v>42503.007037037038</v>
      </c>
      <c r="R534" t="s">
        <v>8271</v>
      </c>
      <c r="S534" t="str">
        <f t="shared" si="34"/>
        <v>theater</v>
      </c>
      <c r="T534" t="str">
        <f t="shared" si="35"/>
        <v>plays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s="6">
        <f>E535/L535</f>
        <v>117.88235294117646</v>
      </c>
      <c r="N535" t="b">
        <v>1</v>
      </c>
      <c r="O535" s="5">
        <f>(E535/D535)*100</f>
        <v>100.2</v>
      </c>
      <c r="P535" s="7">
        <f t="shared" si="32"/>
        <v>42482.43478009259</v>
      </c>
      <c r="Q535" s="7">
        <f t="shared" si="33"/>
        <v>42506.43478009259</v>
      </c>
      <c r="R535" t="s">
        <v>8271</v>
      </c>
      <c r="S535" t="str">
        <f t="shared" si="34"/>
        <v>theater</v>
      </c>
      <c r="T535" t="str">
        <f t="shared" si="35"/>
        <v>plays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s="6">
        <f>E536/L536</f>
        <v>327.08333333333331</v>
      </c>
      <c r="N536" t="b">
        <v>1</v>
      </c>
      <c r="O536" s="5">
        <f>(E536/D536)*100</f>
        <v>104.66666666666666</v>
      </c>
      <c r="P536" s="7">
        <f t="shared" si="32"/>
        <v>42270.810995370368</v>
      </c>
      <c r="Q536" s="7">
        <f t="shared" si="33"/>
        <v>42309.958333333328</v>
      </c>
      <c r="R536" t="s">
        <v>8271</v>
      </c>
      <c r="S536" t="str">
        <f t="shared" si="34"/>
        <v>theater</v>
      </c>
      <c r="T536" t="str">
        <f t="shared" si="35"/>
        <v>plays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s="6">
        <f>E537/L537</f>
        <v>34.745762711864408</v>
      </c>
      <c r="N537" t="b">
        <v>1</v>
      </c>
      <c r="O537" s="5">
        <f>(E537/D537)*100</f>
        <v>102.49999999999999</v>
      </c>
      <c r="P537" s="7">
        <f t="shared" si="32"/>
        <v>42711.545196759253</v>
      </c>
      <c r="Q537" s="7">
        <f t="shared" si="33"/>
        <v>42741.545196759253</v>
      </c>
      <c r="R537" t="s">
        <v>8271</v>
      </c>
      <c r="S537" t="str">
        <f t="shared" si="34"/>
        <v>theater</v>
      </c>
      <c r="T537" t="str">
        <f t="shared" si="35"/>
        <v>plays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s="6">
        <f>E538/L538</f>
        <v>100.06410256410257</v>
      </c>
      <c r="N538" t="b">
        <v>1</v>
      </c>
      <c r="O538" s="5">
        <f>(E538/D538)*100</f>
        <v>118.25757575757576</v>
      </c>
      <c r="P538" s="7">
        <f t="shared" si="32"/>
        <v>42179.344988425932</v>
      </c>
      <c r="Q538" s="7">
        <f t="shared" si="33"/>
        <v>42219.75</v>
      </c>
      <c r="R538" t="s">
        <v>8271</v>
      </c>
      <c r="S538" t="str">
        <f t="shared" si="34"/>
        <v>theater</v>
      </c>
      <c r="T538" t="str">
        <f t="shared" si="35"/>
        <v>plays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s="6">
        <f>E539/L539</f>
        <v>40.847457627118644</v>
      </c>
      <c r="N539" t="b">
        <v>1</v>
      </c>
      <c r="O539" s="5">
        <f>(E539/D539)*100</f>
        <v>120.5</v>
      </c>
      <c r="P539" s="7">
        <f t="shared" si="32"/>
        <v>42282.768414351856</v>
      </c>
      <c r="Q539" s="7">
        <f t="shared" si="33"/>
        <v>42312.810081018513</v>
      </c>
      <c r="R539" t="s">
        <v>8271</v>
      </c>
      <c r="S539" t="str">
        <f t="shared" si="34"/>
        <v>theater</v>
      </c>
      <c r="T539" t="str">
        <f t="shared" si="35"/>
        <v>plays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s="6">
        <f>E540/L540</f>
        <v>252.01666666666668</v>
      </c>
      <c r="N540" t="b">
        <v>1</v>
      </c>
      <c r="O540" s="5">
        <f>(E540/D540)*100</f>
        <v>302.42</v>
      </c>
      <c r="P540" s="7">
        <f t="shared" si="32"/>
        <v>42473.794710648144</v>
      </c>
      <c r="Q540" s="7">
        <f t="shared" si="33"/>
        <v>42503.794710648144</v>
      </c>
      <c r="R540" t="s">
        <v>8271</v>
      </c>
      <c r="S540" t="str">
        <f t="shared" si="34"/>
        <v>theater</v>
      </c>
      <c r="T540" t="str">
        <f t="shared" si="35"/>
        <v>plays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s="6">
        <f>E541/L541</f>
        <v>25.161000000000001</v>
      </c>
      <c r="N541" t="b">
        <v>1</v>
      </c>
      <c r="O541" s="5">
        <f>(E541/D541)*100</f>
        <v>100.64400000000001</v>
      </c>
      <c r="P541" s="7">
        <f t="shared" si="32"/>
        <v>42535.049849537041</v>
      </c>
      <c r="Q541" s="7">
        <f t="shared" si="33"/>
        <v>42556.049849537041</v>
      </c>
      <c r="R541" t="s">
        <v>8271</v>
      </c>
      <c r="S541" t="str">
        <f t="shared" si="34"/>
        <v>theater</v>
      </c>
      <c r="T541" t="str">
        <f t="shared" si="35"/>
        <v>plays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s="6">
        <f>E542/L542</f>
        <v>1</v>
      </c>
      <c r="N542" t="b">
        <v>0</v>
      </c>
      <c r="O542" s="5">
        <f>(E542/D542)*100</f>
        <v>6.6666666666666671E-3</v>
      </c>
      <c r="P542" s="7">
        <f t="shared" si="32"/>
        <v>42009.817199074074</v>
      </c>
      <c r="Q542" s="7">
        <f t="shared" si="33"/>
        <v>42039.817199074074</v>
      </c>
      <c r="R542" t="s">
        <v>8272</v>
      </c>
      <c r="S542" t="str">
        <f t="shared" si="34"/>
        <v>technology</v>
      </c>
      <c r="T542" t="str">
        <f t="shared" si="35"/>
        <v>web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s="6">
        <f>E543/L543</f>
        <v>25</v>
      </c>
      <c r="N543" t="b">
        <v>0</v>
      </c>
      <c r="O543" s="5">
        <f>(E543/D543)*100</f>
        <v>0.55555555555555558</v>
      </c>
      <c r="P543" s="7">
        <f t="shared" si="32"/>
        <v>42276.046689814815</v>
      </c>
      <c r="Q543" s="7">
        <f t="shared" si="33"/>
        <v>42306.046689814815</v>
      </c>
      <c r="R543" t="s">
        <v>8272</v>
      </c>
      <c r="S543" t="str">
        <f t="shared" si="34"/>
        <v>technology</v>
      </c>
      <c r="T543" t="str">
        <f t="shared" si="35"/>
        <v>web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s="6">
        <f>E544/L544</f>
        <v>1</v>
      </c>
      <c r="N544" t="b">
        <v>0</v>
      </c>
      <c r="O544" s="5">
        <f>(E544/D544)*100</f>
        <v>3.9999999999999996E-4</v>
      </c>
      <c r="P544" s="7">
        <f t="shared" si="32"/>
        <v>42433.737453703703</v>
      </c>
      <c r="Q544" s="7">
        <f t="shared" si="33"/>
        <v>42493.695787037039</v>
      </c>
      <c r="R544" t="s">
        <v>8272</v>
      </c>
      <c r="S544" t="str">
        <f t="shared" si="34"/>
        <v>technology</v>
      </c>
      <c r="T544" t="str">
        <f t="shared" si="35"/>
        <v>web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s="6">
        <f>E545/L545</f>
        <v>35</v>
      </c>
      <c r="N545" t="b">
        <v>0</v>
      </c>
      <c r="O545" s="5">
        <f>(E545/D545)*100</f>
        <v>0.31818181818181818</v>
      </c>
      <c r="P545" s="7">
        <f t="shared" si="32"/>
        <v>41914.092152777775</v>
      </c>
      <c r="Q545" s="7">
        <f t="shared" si="33"/>
        <v>41944.092152777775</v>
      </c>
      <c r="R545" t="s">
        <v>8272</v>
      </c>
      <c r="S545" t="str">
        <f t="shared" si="34"/>
        <v>technology</v>
      </c>
      <c r="T545" t="str">
        <f t="shared" si="35"/>
        <v>web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s="6">
        <f>E546/L546</f>
        <v>3</v>
      </c>
      <c r="N546" t="b">
        <v>0</v>
      </c>
      <c r="O546" s="5">
        <f>(E546/D546)*100</f>
        <v>1.2</v>
      </c>
      <c r="P546" s="7">
        <f t="shared" si="32"/>
        <v>42525.656944444447</v>
      </c>
      <c r="Q546" s="7">
        <f t="shared" si="33"/>
        <v>42555.656944444447</v>
      </c>
      <c r="R546" t="s">
        <v>8272</v>
      </c>
      <c r="S546" t="str">
        <f t="shared" si="34"/>
        <v>technology</v>
      </c>
      <c r="T546" t="str">
        <f t="shared" si="35"/>
        <v>web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s="6">
        <f>E547/L547</f>
        <v>402.70588235294116</v>
      </c>
      <c r="N547" t="b">
        <v>0</v>
      </c>
      <c r="O547" s="5">
        <f>(E547/D547)*100</f>
        <v>27.383999999999997</v>
      </c>
      <c r="P547" s="7">
        <f t="shared" si="32"/>
        <v>42283.592465277776</v>
      </c>
      <c r="Q547" s="7">
        <f t="shared" si="33"/>
        <v>42323.634131944447</v>
      </c>
      <c r="R547" t="s">
        <v>8272</v>
      </c>
      <c r="S547" t="str">
        <f t="shared" si="34"/>
        <v>technology</v>
      </c>
      <c r="T547" t="str">
        <f t="shared" si="35"/>
        <v>web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s="6">
        <f>E548/L548</f>
        <v>26</v>
      </c>
      <c r="N548" t="b">
        <v>0</v>
      </c>
      <c r="O548" s="5">
        <f>(E548/D548)*100</f>
        <v>8.666666666666667E-2</v>
      </c>
      <c r="P548" s="7">
        <f t="shared" si="32"/>
        <v>42249.667997685188</v>
      </c>
      <c r="Q548" s="7">
        <f t="shared" si="33"/>
        <v>42294.667997685188</v>
      </c>
      <c r="R548" t="s">
        <v>8272</v>
      </c>
      <c r="S548" t="str">
        <f t="shared" si="34"/>
        <v>technology</v>
      </c>
      <c r="T548" t="str">
        <f t="shared" si="35"/>
        <v>web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s="6" t="e">
        <f>E549/L549</f>
        <v>#DIV/0!</v>
      </c>
      <c r="N549" t="b">
        <v>0</v>
      </c>
      <c r="O549" s="5">
        <f>(E549/D549)*100</f>
        <v>0</v>
      </c>
      <c r="P549" s="7">
        <f t="shared" si="32"/>
        <v>42380.696342592593</v>
      </c>
      <c r="Q549" s="7">
        <f t="shared" si="33"/>
        <v>42410.696342592593</v>
      </c>
      <c r="R549" t="s">
        <v>8272</v>
      </c>
      <c r="S549" t="str">
        <f t="shared" si="34"/>
        <v>technology</v>
      </c>
      <c r="T549" t="str">
        <f t="shared" si="35"/>
        <v>web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s="6">
        <f>E550/L550</f>
        <v>9</v>
      </c>
      <c r="N550" t="b">
        <v>0</v>
      </c>
      <c r="O550" s="5">
        <f>(E550/D550)*100</f>
        <v>0.09</v>
      </c>
      <c r="P550" s="7">
        <f t="shared" si="32"/>
        <v>42276.903333333335</v>
      </c>
      <c r="Q550" s="7">
        <f t="shared" si="33"/>
        <v>42306.903333333335</v>
      </c>
      <c r="R550" t="s">
        <v>8272</v>
      </c>
      <c r="S550" t="str">
        <f t="shared" si="34"/>
        <v>technology</v>
      </c>
      <c r="T550" t="str">
        <f t="shared" si="35"/>
        <v>web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s="6">
        <f>E551/L551</f>
        <v>8.5</v>
      </c>
      <c r="N551" t="b">
        <v>0</v>
      </c>
      <c r="O551" s="5">
        <f>(E551/D551)*100</f>
        <v>2.7199999999999998</v>
      </c>
      <c r="P551" s="7">
        <f t="shared" si="32"/>
        <v>42163.636828703704</v>
      </c>
      <c r="Q551" s="7">
        <f t="shared" si="33"/>
        <v>42193.636828703704</v>
      </c>
      <c r="R551" t="s">
        <v>8272</v>
      </c>
      <c r="S551" t="str">
        <f t="shared" si="34"/>
        <v>technology</v>
      </c>
      <c r="T551" t="str">
        <f t="shared" si="35"/>
        <v>web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s="6">
        <f>E552/L552</f>
        <v>8.75</v>
      </c>
      <c r="N552" t="b">
        <v>0</v>
      </c>
      <c r="O552" s="5">
        <f>(E552/D552)*100</f>
        <v>0.70000000000000007</v>
      </c>
      <c r="P552" s="7">
        <f t="shared" si="32"/>
        <v>42753.678761574076</v>
      </c>
      <c r="Q552" s="7">
        <f t="shared" si="33"/>
        <v>42766.208333333328</v>
      </c>
      <c r="R552" t="s">
        <v>8272</v>
      </c>
      <c r="S552" t="str">
        <f t="shared" si="34"/>
        <v>technology</v>
      </c>
      <c r="T552" t="str">
        <f t="shared" si="35"/>
        <v>web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s="6">
        <f>E553/L553</f>
        <v>135.03571428571428</v>
      </c>
      <c r="N553" t="b">
        <v>0</v>
      </c>
      <c r="O553" s="5">
        <f>(E553/D553)*100</f>
        <v>5.0413333333333332</v>
      </c>
      <c r="P553" s="7">
        <f t="shared" si="32"/>
        <v>42173.275740740741</v>
      </c>
      <c r="Q553" s="7">
        <f t="shared" si="33"/>
        <v>42217.745138888888</v>
      </c>
      <c r="R553" t="s">
        <v>8272</v>
      </c>
      <c r="S553" t="str">
        <f t="shared" si="34"/>
        <v>technology</v>
      </c>
      <c r="T553" t="str">
        <f t="shared" si="35"/>
        <v>web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s="6" t="e">
        <f>E554/L554</f>
        <v>#DIV/0!</v>
      </c>
      <c r="N554" t="b">
        <v>0</v>
      </c>
      <c r="O554" s="5">
        <f>(E554/D554)*100</f>
        <v>0</v>
      </c>
      <c r="P554" s="7">
        <f t="shared" si="32"/>
        <v>42318.616851851853</v>
      </c>
      <c r="Q554" s="7">
        <f t="shared" si="33"/>
        <v>42378.616851851853</v>
      </c>
      <c r="R554" t="s">
        <v>8272</v>
      </c>
      <c r="S554" t="str">
        <f t="shared" si="34"/>
        <v>technology</v>
      </c>
      <c r="T554" t="str">
        <f t="shared" si="35"/>
        <v>web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s="6">
        <f>E555/L555</f>
        <v>20.5</v>
      </c>
      <c r="N555" t="b">
        <v>0</v>
      </c>
      <c r="O555" s="5">
        <f>(E555/D555)*100</f>
        <v>0.49199999999999999</v>
      </c>
      <c r="P555" s="7">
        <f t="shared" si="32"/>
        <v>41927.71980324074</v>
      </c>
      <c r="Q555" s="7">
        <f t="shared" si="33"/>
        <v>41957.761469907404</v>
      </c>
      <c r="R555" t="s">
        <v>8272</v>
      </c>
      <c r="S555" t="str">
        <f t="shared" si="34"/>
        <v>technology</v>
      </c>
      <c r="T555" t="str">
        <f t="shared" si="35"/>
        <v>web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s="6">
        <f>E556/L556</f>
        <v>64.36363636363636</v>
      </c>
      <c r="N556" t="b">
        <v>0</v>
      </c>
      <c r="O556" s="5">
        <f>(E556/D556)*100</f>
        <v>36.589147286821706</v>
      </c>
      <c r="P556" s="7">
        <f t="shared" si="32"/>
        <v>41901.684861111113</v>
      </c>
      <c r="Q556" s="7">
        <f t="shared" si="33"/>
        <v>41931.684861111113</v>
      </c>
      <c r="R556" t="s">
        <v>8272</v>
      </c>
      <c r="S556" t="str">
        <f t="shared" si="34"/>
        <v>technology</v>
      </c>
      <c r="T556" t="str">
        <f t="shared" si="35"/>
        <v>web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s="6" t="e">
        <f>E557/L557</f>
        <v>#DIV/0!</v>
      </c>
      <c r="N557" t="b">
        <v>0</v>
      </c>
      <c r="O557" s="5">
        <f>(E557/D557)*100</f>
        <v>0</v>
      </c>
      <c r="P557" s="7">
        <f t="shared" si="32"/>
        <v>42503.353506944448</v>
      </c>
      <c r="Q557" s="7">
        <f t="shared" si="33"/>
        <v>42533.353506944448</v>
      </c>
      <c r="R557" t="s">
        <v>8272</v>
      </c>
      <c r="S557" t="str">
        <f t="shared" si="34"/>
        <v>technology</v>
      </c>
      <c r="T557" t="str">
        <f t="shared" si="35"/>
        <v>web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s="6">
        <f>E558/L558</f>
        <v>200</v>
      </c>
      <c r="N558" t="b">
        <v>0</v>
      </c>
      <c r="O558" s="5">
        <f>(E558/D558)*100</f>
        <v>2.5</v>
      </c>
      <c r="P558" s="7">
        <f t="shared" si="32"/>
        <v>42345.860150462962</v>
      </c>
      <c r="Q558" s="7">
        <f t="shared" si="33"/>
        <v>42375.860150462962</v>
      </c>
      <c r="R558" t="s">
        <v>8272</v>
      </c>
      <c r="S558" t="str">
        <f t="shared" si="34"/>
        <v>technology</v>
      </c>
      <c r="T558" t="str">
        <f t="shared" si="35"/>
        <v>web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s="6">
        <f>E559/L559</f>
        <v>68.3</v>
      </c>
      <c r="N559" t="b">
        <v>0</v>
      </c>
      <c r="O559" s="5">
        <f>(E559/D559)*100</f>
        <v>0.91066666666666674</v>
      </c>
      <c r="P559" s="7">
        <f t="shared" si="32"/>
        <v>42676.942164351851</v>
      </c>
      <c r="Q559" s="7">
        <f t="shared" si="33"/>
        <v>42706.983831018515</v>
      </c>
      <c r="R559" t="s">
        <v>8272</v>
      </c>
      <c r="S559" t="str">
        <f t="shared" si="34"/>
        <v>technology</v>
      </c>
      <c r="T559" t="str">
        <f t="shared" si="35"/>
        <v>web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s="6" t="e">
        <f>E560/L560</f>
        <v>#DIV/0!</v>
      </c>
      <c r="N560" t="b">
        <v>0</v>
      </c>
      <c r="O560" s="5">
        <f>(E560/D560)*100</f>
        <v>0</v>
      </c>
      <c r="P560" s="7">
        <f t="shared" si="32"/>
        <v>42057.883159722223</v>
      </c>
      <c r="Q560" s="7">
        <f t="shared" si="33"/>
        <v>42087.841493055559</v>
      </c>
      <c r="R560" t="s">
        <v>8272</v>
      </c>
      <c r="S560" t="str">
        <f t="shared" si="34"/>
        <v>technology</v>
      </c>
      <c r="T560" t="str">
        <f t="shared" si="35"/>
        <v>web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s="6">
        <f>E561/L561</f>
        <v>50</v>
      </c>
      <c r="N561" t="b">
        <v>0</v>
      </c>
      <c r="O561" s="5">
        <f>(E561/D561)*100</f>
        <v>2.0833333333333336E-2</v>
      </c>
      <c r="P561" s="7">
        <f t="shared" si="32"/>
        <v>42321.283101851848</v>
      </c>
      <c r="Q561" s="7">
        <f t="shared" si="33"/>
        <v>42351.283101851848</v>
      </c>
      <c r="R561" t="s">
        <v>8272</v>
      </c>
      <c r="S561" t="str">
        <f t="shared" si="34"/>
        <v>technology</v>
      </c>
      <c r="T561" t="str">
        <f t="shared" si="35"/>
        <v>web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s="6">
        <f>E562/L562</f>
        <v>4</v>
      </c>
      <c r="N562" t="b">
        <v>0</v>
      </c>
      <c r="O562" s="5">
        <f>(E562/D562)*100</f>
        <v>1.2E-2</v>
      </c>
      <c r="P562" s="7">
        <f t="shared" si="32"/>
        <v>41960.771354166667</v>
      </c>
      <c r="Q562" s="7">
        <f t="shared" si="33"/>
        <v>41990.771354166667</v>
      </c>
      <c r="R562" t="s">
        <v>8272</v>
      </c>
      <c r="S562" t="str">
        <f t="shared" si="34"/>
        <v>technology</v>
      </c>
      <c r="T562" t="str">
        <f t="shared" si="35"/>
        <v>web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s="6">
        <f>E563/L563</f>
        <v>27.5</v>
      </c>
      <c r="N563" t="b">
        <v>0</v>
      </c>
      <c r="O563" s="5">
        <f>(E563/D563)*100</f>
        <v>0.36666666666666664</v>
      </c>
      <c r="P563" s="7">
        <f t="shared" si="32"/>
        <v>42268.658715277779</v>
      </c>
      <c r="Q563" s="7">
        <f t="shared" si="33"/>
        <v>42303.658715277779</v>
      </c>
      <c r="R563" t="s">
        <v>8272</v>
      </c>
      <c r="S563" t="str">
        <f t="shared" si="34"/>
        <v>technology</v>
      </c>
      <c r="T563" t="str">
        <f t="shared" si="35"/>
        <v>web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s="6" t="e">
        <f>E564/L564</f>
        <v>#DIV/0!</v>
      </c>
      <c r="N564" t="b">
        <v>0</v>
      </c>
      <c r="O564" s="5">
        <f>(E564/D564)*100</f>
        <v>0</v>
      </c>
      <c r="P564" s="7">
        <f t="shared" si="32"/>
        <v>42692.389062500006</v>
      </c>
      <c r="Q564" s="7">
        <f t="shared" si="33"/>
        <v>42722.389062500006</v>
      </c>
      <c r="R564" t="s">
        <v>8272</v>
      </c>
      <c r="S564" t="str">
        <f t="shared" si="34"/>
        <v>technology</v>
      </c>
      <c r="T564" t="str">
        <f t="shared" si="35"/>
        <v>web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s="6">
        <f>E565/L565</f>
        <v>34</v>
      </c>
      <c r="N565" t="b">
        <v>0</v>
      </c>
      <c r="O565" s="5">
        <f>(E565/D565)*100</f>
        <v>9.0666666666666659E-2</v>
      </c>
      <c r="P565" s="7">
        <f t="shared" si="32"/>
        <v>42022.069988425923</v>
      </c>
      <c r="Q565" s="7">
        <f t="shared" si="33"/>
        <v>42052.069988425923</v>
      </c>
      <c r="R565" t="s">
        <v>8272</v>
      </c>
      <c r="S565" t="str">
        <f t="shared" si="34"/>
        <v>technology</v>
      </c>
      <c r="T565" t="str">
        <f t="shared" si="35"/>
        <v>web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s="6">
        <f>E566/L566</f>
        <v>1</v>
      </c>
      <c r="N566" t="b">
        <v>0</v>
      </c>
      <c r="O566" s="5">
        <f>(E566/D566)*100</f>
        <v>5.5555555555555558E-3</v>
      </c>
      <c r="P566" s="7">
        <f t="shared" si="32"/>
        <v>42411.942997685182</v>
      </c>
      <c r="Q566" s="7">
        <f t="shared" si="33"/>
        <v>42441.942997685182</v>
      </c>
      <c r="R566" t="s">
        <v>8272</v>
      </c>
      <c r="S566" t="str">
        <f t="shared" si="34"/>
        <v>technology</v>
      </c>
      <c r="T566" t="str">
        <f t="shared" si="35"/>
        <v>web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s="6" t="e">
        <f>E567/L567</f>
        <v>#DIV/0!</v>
      </c>
      <c r="N567" t="b">
        <v>0</v>
      </c>
      <c r="O567" s="5">
        <f>(E567/D567)*100</f>
        <v>0</v>
      </c>
      <c r="P567" s="7">
        <f t="shared" si="32"/>
        <v>42165.785289351858</v>
      </c>
      <c r="Q567" s="7">
        <f t="shared" si="33"/>
        <v>42195.785289351858</v>
      </c>
      <c r="R567" t="s">
        <v>8272</v>
      </c>
      <c r="S567" t="str">
        <f t="shared" si="34"/>
        <v>technology</v>
      </c>
      <c r="T567" t="str">
        <f t="shared" si="35"/>
        <v>web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s="6">
        <f>E568/L568</f>
        <v>1</v>
      </c>
      <c r="N568" t="b">
        <v>0</v>
      </c>
      <c r="O568" s="5">
        <f>(E568/D568)*100</f>
        <v>0.02</v>
      </c>
      <c r="P568" s="7">
        <f t="shared" si="32"/>
        <v>42535.68440972222</v>
      </c>
      <c r="Q568" s="7">
        <f t="shared" si="33"/>
        <v>42565.68440972222</v>
      </c>
      <c r="R568" t="s">
        <v>8272</v>
      </c>
      <c r="S568" t="str">
        <f t="shared" si="34"/>
        <v>technology</v>
      </c>
      <c r="T568" t="str">
        <f t="shared" si="35"/>
        <v>web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s="6" t="e">
        <f>E569/L569</f>
        <v>#DIV/0!</v>
      </c>
      <c r="N569" t="b">
        <v>0</v>
      </c>
      <c r="O569" s="5">
        <f>(E569/D569)*100</f>
        <v>0</v>
      </c>
      <c r="P569" s="7">
        <f t="shared" si="32"/>
        <v>41975.842523148152</v>
      </c>
      <c r="Q569" s="7">
        <f t="shared" si="33"/>
        <v>42005.842523148152</v>
      </c>
      <c r="R569" t="s">
        <v>8272</v>
      </c>
      <c r="S569" t="str">
        <f t="shared" si="34"/>
        <v>technology</v>
      </c>
      <c r="T569" t="str">
        <f t="shared" si="35"/>
        <v>web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s="6">
        <f>E570/L570</f>
        <v>49</v>
      </c>
      <c r="N570" t="b">
        <v>0</v>
      </c>
      <c r="O570" s="5">
        <f>(E570/D570)*100</f>
        <v>1</v>
      </c>
      <c r="P570" s="7">
        <f t="shared" si="32"/>
        <v>42348.9215625</v>
      </c>
      <c r="Q570" s="7">
        <f t="shared" si="33"/>
        <v>42385.458333333328</v>
      </c>
      <c r="R570" t="s">
        <v>8272</v>
      </c>
      <c r="S570" t="str">
        <f t="shared" si="34"/>
        <v>technology</v>
      </c>
      <c r="T570" t="str">
        <f t="shared" si="35"/>
        <v>web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s="6">
        <f>E571/L571</f>
        <v>20</v>
      </c>
      <c r="N571" t="b">
        <v>0</v>
      </c>
      <c r="O571" s="5">
        <f>(E571/D571)*100</f>
        <v>0.8</v>
      </c>
      <c r="P571" s="7">
        <f t="shared" si="32"/>
        <v>42340.847361111111</v>
      </c>
      <c r="Q571" s="7">
        <f t="shared" si="33"/>
        <v>42370.847361111111</v>
      </c>
      <c r="R571" t="s">
        <v>8272</v>
      </c>
      <c r="S571" t="str">
        <f t="shared" si="34"/>
        <v>technology</v>
      </c>
      <c r="T571" t="str">
        <f t="shared" si="35"/>
        <v>web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s="6">
        <f>E572/L572</f>
        <v>142</v>
      </c>
      <c r="N572" t="b">
        <v>0</v>
      </c>
      <c r="O572" s="5">
        <f>(E572/D572)*100</f>
        <v>0.16705882352941176</v>
      </c>
      <c r="P572" s="7">
        <f t="shared" si="32"/>
        <v>42388.798252314817</v>
      </c>
      <c r="Q572" s="7">
        <f t="shared" si="33"/>
        <v>42418.798252314817</v>
      </c>
      <c r="R572" t="s">
        <v>8272</v>
      </c>
      <c r="S572" t="str">
        <f t="shared" si="34"/>
        <v>technology</v>
      </c>
      <c r="T572" t="str">
        <f t="shared" si="35"/>
        <v>web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s="6">
        <f>E573/L573</f>
        <v>53</v>
      </c>
      <c r="N573" t="b">
        <v>0</v>
      </c>
      <c r="O573" s="5">
        <f>(E573/D573)*100</f>
        <v>0.42399999999999999</v>
      </c>
      <c r="P573" s="7">
        <f t="shared" si="32"/>
        <v>42192.816238425927</v>
      </c>
      <c r="Q573" s="7">
        <f t="shared" si="33"/>
        <v>42212.165972222225</v>
      </c>
      <c r="R573" t="s">
        <v>8272</v>
      </c>
      <c r="S573" t="str">
        <f t="shared" si="34"/>
        <v>technology</v>
      </c>
      <c r="T573" t="str">
        <f t="shared" si="35"/>
        <v>web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s="6" t="e">
        <f>E574/L574</f>
        <v>#DIV/0!</v>
      </c>
      <c r="N574" t="b">
        <v>0</v>
      </c>
      <c r="O574" s="5">
        <f>(E574/D574)*100</f>
        <v>0</v>
      </c>
      <c r="P574" s="7">
        <f t="shared" si="32"/>
        <v>42282.71629629629</v>
      </c>
      <c r="Q574" s="7">
        <f t="shared" si="33"/>
        <v>42312.757962962962</v>
      </c>
      <c r="R574" t="s">
        <v>8272</v>
      </c>
      <c r="S574" t="str">
        <f t="shared" si="34"/>
        <v>technology</v>
      </c>
      <c r="T574" t="str">
        <f t="shared" si="35"/>
        <v>web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s="6">
        <f>E575/L575</f>
        <v>38.444444444444443</v>
      </c>
      <c r="N575" t="b">
        <v>0</v>
      </c>
      <c r="O575" s="5">
        <f>(E575/D575)*100</f>
        <v>0.38925389253892539</v>
      </c>
      <c r="P575" s="7">
        <f t="shared" si="32"/>
        <v>41963.050127314811</v>
      </c>
      <c r="Q575" s="7">
        <f t="shared" si="33"/>
        <v>42022.05</v>
      </c>
      <c r="R575" t="s">
        <v>8272</v>
      </c>
      <c r="S575" t="str">
        <f t="shared" si="34"/>
        <v>technology</v>
      </c>
      <c r="T575" t="str">
        <f t="shared" si="35"/>
        <v>web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s="6">
        <f>E576/L576</f>
        <v>20</v>
      </c>
      <c r="N576" t="b">
        <v>0</v>
      </c>
      <c r="O576" s="5">
        <f>(E576/D576)*100</f>
        <v>0.7155635062611807</v>
      </c>
      <c r="P576" s="7">
        <f t="shared" si="32"/>
        <v>42632.443368055552</v>
      </c>
      <c r="Q576" s="7">
        <f t="shared" si="33"/>
        <v>42662.443368055552</v>
      </c>
      <c r="R576" t="s">
        <v>8272</v>
      </c>
      <c r="S576" t="str">
        <f t="shared" si="34"/>
        <v>technology</v>
      </c>
      <c r="T576" t="str">
        <f t="shared" si="35"/>
        <v>web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s="6">
        <f>E577/L577</f>
        <v>64.75</v>
      </c>
      <c r="N577" t="b">
        <v>0</v>
      </c>
      <c r="O577" s="5">
        <f>(E577/D577)*100</f>
        <v>0.43166666666666664</v>
      </c>
      <c r="P577" s="7">
        <f t="shared" si="32"/>
        <v>42138.692627314813</v>
      </c>
      <c r="Q577" s="7">
        <f t="shared" si="33"/>
        <v>42168.692627314813</v>
      </c>
      <c r="R577" t="s">
        <v>8272</v>
      </c>
      <c r="S577" t="str">
        <f t="shared" si="34"/>
        <v>technology</v>
      </c>
      <c r="T577" t="str">
        <f t="shared" si="35"/>
        <v>web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s="6">
        <f>E578/L578</f>
        <v>1</v>
      </c>
      <c r="N578" t="b">
        <v>0</v>
      </c>
      <c r="O578" s="5">
        <f>(E578/D578)*100</f>
        <v>1.25E-3</v>
      </c>
      <c r="P578" s="7">
        <f t="shared" si="32"/>
        <v>42031.471666666665</v>
      </c>
      <c r="Q578" s="7">
        <f t="shared" si="33"/>
        <v>42091.43</v>
      </c>
      <c r="R578" t="s">
        <v>8272</v>
      </c>
      <c r="S578" t="str">
        <f t="shared" si="34"/>
        <v>technology</v>
      </c>
      <c r="T578" t="str">
        <f t="shared" si="35"/>
        <v>web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s="6">
        <f>E579/L579</f>
        <v>10</v>
      </c>
      <c r="N579" t="b">
        <v>0</v>
      </c>
      <c r="O579" s="5">
        <f>(E579/D579)*100</f>
        <v>0.2</v>
      </c>
      <c r="P579" s="7">
        <f t="shared" ref="P579:P642" si="36">(((J579/60)/60)/24)+DATE(1970,1,1)</f>
        <v>42450.589143518519</v>
      </c>
      <c r="Q579" s="7">
        <f t="shared" ref="Q579:Q642" si="37">(((I579/60)/60)/24)+DATE(1970,1,1)</f>
        <v>42510.589143518519</v>
      </c>
      <c r="R579" t="s">
        <v>8272</v>
      </c>
      <c r="S579" t="str">
        <f t="shared" ref="S579:S642" si="38">LEFT(R579,FIND("/",R579)-1)</f>
        <v>technology</v>
      </c>
      <c r="T579" t="str">
        <f t="shared" ref="T579:T642" si="39">RIGHT(R579,LEN(R579)-FIND("/",R579))</f>
        <v>web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s="6">
        <f>E580/L580</f>
        <v>2</v>
      </c>
      <c r="N580" t="b">
        <v>0</v>
      </c>
      <c r="O580" s="5">
        <f>(E580/D580)*100</f>
        <v>1.12E-2</v>
      </c>
      <c r="P580" s="7">
        <f t="shared" si="36"/>
        <v>42230.578622685185</v>
      </c>
      <c r="Q580" s="7">
        <f t="shared" si="37"/>
        <v>42254.578622685185</v>
      </c>
      <c r="R580" t="s">
        <v>8272</v>
      </c>
      <c r="S580" t="str">
        <f t="shared" si="38"/>
        <v>technology</v>
      </c>
      <c r="T580" t="str">
        <f t="shared" si="39"/>
        <v>web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s="6">
        <f>E581/L581</f>
        <v>35</v>
      </c>
      <c r="N581" t="b">
        <v>0</v>
      </c>
      <c r="O581" s="5">
        <f>(E581/D581)*100</f>
        <v>1.4583333333333333</v>
      </c>
      <c r="P581" s="7">
        <f t="shared" si="36"/>
        <v>41968.852118055554</v>
      </c>
      <c r="Q581" s="7">
        <f t="shared" si="37"/>
        <v>41998.852118055554</v>
      </c>
      <c r="R581" t="s">
        <v>8272</v>
      </c>
      <c r="S581" t="str">
        <f t="shared" si="38"/>
        <v>technology</v>
      </c>
      <c r="T581" t="str">
        <f t="shared" si="39"/>
        <v>web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s="6">
        <f>E582/L582</f>
        <v>1</v>
      </c>
      <c r="N582" t="b">
        <v>0</v>
      </c>
      <c r="O582" s="5">
        <f>(E582/D582)*100</f>
        <v>3.3333333333333333E-2</v>
      </c>
      <c r="P582" s="7">
        <f t="shared" si="36"/>
        <v>42605.908182870371</v>
      </c>
      <c r="Q582" s="7">
        <f t="shared" si="37"/>
        <v>42635.908182870371</v>
      </c>
      <c r="R582" t="s">
        <v>8272</v>
      </c>
      <c r="S582" t="str">
        <f t="shared" si="38"/>
        <v>technology</v>
      </c>
      <c r="T582" t="str">
        <f t="shared" si="39"/>
        <v>web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s="6" t="e">
        <f>E583/L583</f>
        <v>#DIV/0!</v>
      </c>
      <c r="N583" t="b">
        <v>0</v>
      </c>
      <c r="O583" s="5">
        <f>(E583/D583)*100</f>
        <v>0</v>
      </c>
      <c r="P583" s="7">
        <f t="shared" si="36"/>
        <v>42188.012777777782</v>
      </c>
      <c r="Q583" s="7">
        <f t="shared" si="37"/>
        <v>42218.012777777782</v>
      </c>
      <c r="R583" t="s">
        <v>8272</v>
      </c>
      <c r="S583" t="str">
        <f t="shared" si="38"/>
        <v>technology</v>
      </c>
      <c r="T583" t="str">
        <f t="shared" si="39"/>
        <v>web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s="6" t="e">
        <f>E584/L584</f>
        <v>#DIV/0!</v>
      </c>
      <c r="N584" t="b">
        <v>0</v>
      </c>
      <c r="O584" s="5">
        <f>(E584/D584)*100</f>
        <v>0</v>
      </c>
      <c r="P584" s="7">
        <f t="shared" si="36"/>
        <v>42055.739803240736</v>
      </c>
      <c r="Q584" s="7">
        <f t="shared" si="37"/>
        <v>42078.75</v>
      </c>
      <c r="R584" t="s">
        <v>8272</v>
      </c>
      <c r="S584" t="str">
        <f t="shared" si="38"/>
        <v>technology</v>
      </c>
      <c r="T584" t="str">
        <f t="shared" si="39"/>
        <v>web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s="6">
        <f>E585/L585</f>
        <v>1</v>
      </c>
      <c r="N585" t="b">
        <v>0</v>
      </c>
      <c r="O585" s="5">
        <f>(E585/D585)*100</f>
        <v>1.1111111111111112E-2</v>
      </c>
      <c r="P585" s="7">
        <f t="shared" si="36"/>
        <v>42052.93850694444</v>
      </c>
      <c r="Q585" s="7">
        <f t="shared" si="37"/>
        <v>42082.896840277783</v>
      </c>
      <c r="R585" t="s">
        <v>8272</v>
      </c>
      <c r="S585" t="str">
        <f t="shared" si="38"/>
        <v>technology</v>
      </c>
      <c r="T585" t="str">
        <f t="shared" si="39"/>
        <v>web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s="6">
        <f>E586/L586</f>
        <v>5</v>
      </c>
      <c r="N586" t="b">
        <v>0</v>
      </c>
      <c r="O586" s="5">
        <f>(E586/D586)*100</f>
        <v>1</v>
      </c>
      <c r="P586" s="7">
        <f t="shared" si="36"/>
        <v>42049.716620370367</v>
      </c>
      <c r="Q586" s="7">
        <f t="shared" si="37"/>
        <v>42079.674953703703</v>
      </c>
      <c r="R586" t="s">
        <v>8272</v>
      </c>
      <c r="S586" t="str">
        <f t="shared" si="38"/>
        <v>technology</v>
      </c>
      <c r="T586" t="str">
        <f t="shared" si="39"/>
        <v>web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s="6" t="e">
        <f>E587/L587</f>
        <v>#DIV/0!</v>
      </c>
      <c r="N587" t="b">
        <v>0</v>
      </c>
      <c r="O587" s="5">
        <f>(E587/D587)*100</f>
        <v>0</v>
      </c>
      <c r="P587" s="7">
        <f t="shared" si="36"/>
        <v>42283.3909375</v>
      </c>
      <c r="Q587" s="7">
        <f t="shared" si="37"/>
        <v>42339</v>
      </c>
      <c r="R587" t="s">
        <v>8272</v>
      </c>
      <c r="S587" t="str">
        <f t="shared" si="38"/>
        <v>technology</v>
      </c>
      <c r="T587" t="str">
        <f t="shared" si="39"/>
        <v>web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s="6">
        <f>E588/L588</f>
        <v>14</v>
      </c>
      <c r="N588" t="b">
        <v>0</v>
      </c>
      <c r="O588" s="5">
        <f>(E588/D588)*100</f>
        <v>0.55999999999999994</v>
      </c>
      <c r="P588" s="7">
        <f t="shared" si="36"/>
        <v>42020.854247685187</v>
      </c>
      <c r="Q588" s="7">
        <f t="shared" si="37"/>
        <v>42050.854247685187</v>
      </c>
      <c r="R588" t="s">
        <v>8272</v>
      </c>
      <c r="S588" t="str">
        <f t="shared" si="38"/>
        <v>technology</v>
      </c>
      <c r="T588" t="str">
        <f t="shared" si="39"/>
        <v>web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s="6">
        <f>E589/L589</f>
        <v>389.28571428571428</v>
      </c>
      <c r="N589" t="b">
        <v>0</v>
      </c>
      <c r="O589" s="5">
        <f>(E589/D589)*100</f>
        <v>9.0833333333333339</v>
      </c>
      <c r="P589" s="7">
        <f t="shared" si="36"/>
        <v>42080.757326388892</v>
      </c>
      <c r="Q589" s="7">
        <f t="shared" si="37"/>
        <v>42110.757326388892</v>
      </c>
      <c r="R589" t="s">
        <v>8272</v>
      </c>
      <c r="S589" t="str">
        <f t="shared" si="38"/>
        <v>technology</v>
      </c>
      <c r="T589" t="str">
        <f t="shared" si="39"/>
        <v>web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s="6">
        <f>E590/L590</f>
        <v>150.5</v>
      </c>
      <c r="N590" t="b">
        <v>0</v>
      </c>
      <c r="O590" s="5">
        <f>(E590/D590)*100</f>
        <v>3.3444444444444441</v>
      </c>
      <c r="P590" s="7">
        <f t="shared" si="36"/>
        <v>42631.769513888896</v>
      </c>
      <c r="Q590" s="7">
        <f t="shared" si="37"/>
        <v>42691.811180555553</v>
      </c>
      <c r="R590" t="s">
        <v>8272</v>
      </c>
      <c r="S590" t="str">
        <f t="shared" si="38"/>
        <v>technology</v>
      </c>
      <c r="T590" t="str">
        <f t="shared" si="39"/>
        <v>web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s="6">
        <f>E591/L591</f>
        <v>1</v>
      </c>
      <c r="N591" t="b">
        <v>0</v>
      </c>
      <c r="O591" s="5">
        <f>(E591/D591)*100</f>
        <v>1.3333333333333334E-2</v>
      </c>
      <c r="P591" s="7">
        <f t="shared" si="36"/>
        <v>42178.614571759259</v>
      </c>
      <c r="Q591" s="7">
        <f t="shared" si="37"/>
        <v>42193.614571759259</v>
      </c>
      <c r="R591" t="s">
        <v>8272</v>
      </c>
      <c r="S591" t="str">
        <f t="shared" si="38"/>
        <v>technology</v>
      </c>
      <c r="T591" t="str">
        <f t="shared" si="39"/>
        <v>web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s="6">
        <f>E592/L592</f>
        <v>24.777777777777779</v>
      </c>
      <c r="N592" t="b">
        <v>0</v>
      </c>
      <c r="O592" s="5">
        <f>(E592/D592)*100</f>
        <v>4.46</v>
      </c>
      <c r="P592" s="7">
        <f t="shared" si="36"/>
        <v>42377.554756944446</v>
      </c>
      <c r="Q592" s="7">
        <f t="shared" si="37"/>
        <v>42408.542361111111</v>
      </c>
      <c r="R592" t="s">
        <v>8272</v>
      </c>
      <c r="S592" t="str">
        <f t="shared" si="38"/>
        <v>technology</v>
      </c>
      <c r="T592" t="str">
        <f t="shared" si="39"/>
        <v>web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s="6">
        <f>E593/L593</f>
        <v>30.5</v>
      </c>
      <c r="N593" t="b">
        <v>0</v>
      </c>
      <c r="O593" s="5">
        <f>(E593/D593)*100</f>
        <v>6.0999999999999999E-2</v>
      </c>
      <c r="P593" s="7">
        <f t="shared" si="36"/>
        <v>42177.543171296296</v>
      </c>
      <c r="Q593" s="7">
        <f t="shared" si="37"/>
        <v>42207.543171296296</v>
      </c>
      <c r="R593" t="s">
        <v>8272</v>
      </c>
      <c r="S593" t="str">
        <f t="shared" si="38"/>
        <v>technology</v>
      </c>
      <c r="T593" t="str">
        <f t="shared" si="39"/>
        <v>web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s="6">
        <f>E594/L594</f>
        <v>250</v>
      </c>
      <c r="N594" t="b">
        <v>0</v>
      </c>
      <c r="O594" s="5">
        <f>(E594/D594)*100</f>
        <v>3.3333333333333335</v>
      </c>
      <c r="P594" s="7">
        <f t="shared" si="36"/>
        <v>41946.232175925928</v>
      </c>
      <c r="Q594" s="7">
        <f t="shared" si="37"/>
        <v>41976.232175925921</v>
      </c>
      <c r="R594" t="s">
        <v>8272</v>
      </c>
      <c r="S594" t="str">
        <f t="shared" si="38"/>
        <v>technology</v>
      </c>
      <c r="T594" t="str">
        <f t="shared" si="39"/>
        <v>web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s="6">
        <f>E595/L595</f>
        <v>16.428571428571427</v>
      </c>
      <c r="N595" t="b">
        <v>0</v>
      </c>
      <c r="O595" s="5">
        <f>(E595/D595)*100</f>
        <v>23</v>
      </c>
      <c r="P595" s="7">
        <f t="shared" si="36"/>
        <v>42070.677604166667</v>
      </c>
      <c r="Q595" s="7">
        <f t="shared" si="37"/>
        <v>42100.635937500003</v>
      </c>
      <c r="R595" t="s">
        <v>8272</v>
      </c>
      <c r="S595" t="str">
        <f t="shared" si="38"/>
        <v>technology</v>
      </c>
      <c r="T595" t="str">
        <f t="shared" si="39"/>
        <v>web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s="6">
        <f>E596/L596</f>
        <v>13</v>
      </c>
      <c r="N596" t="b">
        <v>0</v>
      </c>
      <c r="O596" s="5">
        <f>(E596/D596)*100</f>
        <v>0.104</v>
      </c>
      <c r="P596" s="7">
        <f t="shared" si="36"/>
        <v>42446.780162037037</v>
      </c>
      <c r="Q596" s="7">
        <f t="shared" si="37"/>
        <v>42476.780162037037</v>
      </c>
      <c r="R596" t="s">
        <v>8272</v>
      </c>
      <c r="S596" t="str">
        <f t="shared" si="38"/>
        <v>technology</v>
      </c>
      <c r="T596" t="str">
        <f t="shared" si="39"/>
        <v>web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s="6">
        <f>E597/L597</f>
        <v>53.25</v>
      </c>
      <c r="N597" t="b">
        <v>0</v>
      </c>
      <c r="O597" s="5">
        <f>(E597/D597)*100</f>
        <v>0.42599999999999999</v>
      </c>
      <c r="P597" s="7">
        <f t="shared" si="36"/>
        <v>42083.069884259254</v>
      </c>
      <c r="Q597" s="7">
        <f t="shared" si="37"/>
        <v>42128.069884259254</v>
      </c>
      <c r="R597" t="s">
        <v>8272</v>
      </c>
      <c r="S597" t="str">
        <f t="shared" si="38"/>
        <v>technology</v>
      </c>
      <c r="T597" t="str">
        <f t="shared" si="39"/>
        <v>web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s="6">
        <f>E598/L598</f>
        <v>3</v>
      </c>
      <c r="N598" t="b">
        <v>0</v>
      </c>
      <c r="O598" s="5">
        <f>(E598/D598)*100</f>
        <v>0.03</v>
      </c>
      <c r="P598" s="7">
        <f t="shared" si="36"/>
        <v>42646.896898148145</v>
      </c>
      <c r="Q598" s="7">
        <f t="shared" si="37"/>
        <v>42676.896898148145</v>
      </c>
      <c r="R598" t="s">
        <v>8272</v>
      </c>
      <c r="S598" t="str">
        <f t="shared" si="38"/>
        <v>technology</v>
      </c>
      <c r="T598" t="str">
        <f t="shared" si="39"/>
        <v>web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s="6">
        <f>E599/L599</f>
        <v>10</v>
      </c>
      <c r="N599" t="b">
        <v>0</v>
      </c>
      <c r="O599" s="5">
        <f>(E599/D599)*100</f>
        <v>0.26666666666666666</v>
      </c>
      <c r="P599" s="7">
        <f t="shared" si="36"/>
        <v>42545.705266203702</v>
      </c>
      <c r="Q599" s="7">
        <f t="shared" si="37"/>
        <v>42582.666666666672</v>
      </c>
      <c r="R599" t="s">
        <v>8272</v>
      </c>
      <c r="S599" t="str">
        <f t="shared" si="38"/>
        <v>technology</v>
      </c>
      <c r="T599" t="str">
        <f t="shared" si="39"/>
        <v>web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s="6">
        <f>E600/L600</f>
        <v>121.42857142857143</v>
      </c>
      <c r="N600" t="b">
        <v>0</v>
      </c>
      <c r="O600" s="5">
        <f>(E600/D600)*100</f>
        <v>34</v>
      </c>
      <c r="P600" s="7">
        <f t="shared" si="36"/>
        <v>41948.00209490741</v>
      </c>
      <c r="Q600" s="7">
        <f t="shared" si="37"/>
        <v>41978.00209490741</v>
      </c>
      <c r="R600" t="s">
        <v>8272</v>
      </c>
      <c r="S600" t="str">
        <f t="shared" si="38"/>
        <v>technology</v>
      </c>
      <c r="T600" t="str">
        <f t="shared" si="39"/>
        <v>web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s="6">
        <f>E601/L601</f>
        <v>15.5</v>
      </c>
      <c r="N601" t="b">
        <v>0</v>
      </c>
      <c r="O601" s="5">
        <f>(E601/D601)*100</f>
        <v>6.2E-2</v>
      </c>
      <c r="P601" s="7">
        <f t="shared" si="36"/>
        <v>42047.812523148154</v>
      </c>
      <c r="Q601" s="7">
        <f t="shared" si="37"/>
        <v>42071.636111111111</v>
      </c>
      <c r="R601" t="s">
        <v>8272</v>
      </c>
      <c r="S601" t="str">
        <f t="shared" si="38"/>
        <v>technology</v>
      </c>
      <c r="T601" t="str">
        <f t="shared" si="39"/>
        <v>web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s="6">
        <f>E602/L602</f>
        <v>100</v>
      </c>
      <c r="N602" t="b">
        <v>0</v>
      </c>
      <c r="O602" s="5">
        <f>(E602/D602)*100</f>
        <v>2</v>
      </c>
      <c r="P602" s="7">
        <f t="shared" si="36"/>
        <v>42073.798171296294</v>
      </c>
      <c r="Q602" s="7">
        <f t="shared" si="37"/>
        <v>42133.798171296294</v>
      </c>
      <c r="R602" t="s">
        <v>8272</v>
      </c>
      <c r="S602" t="str">
        <f t="shared" si="38"/>
        <v>technology</v>
      </c>
      <c r="T602" t="str">
        <f t="shared" si="39"/>
        <v>web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s="6">
        <f>E603/L603</f>
        <v>23.333333333333332</v>
      </c>
      <c r="N603" t="b">
        <v>0</v>
      </c>
      <c r="O603" s="5">
        <f>(E603/D603)*100</f>
        <v>1.4000000000000001</v>
      </c>
      <c r="P603" s="7">
        <f t="shared" si="36"/>
        <v>41969.858090277776</v>
      </c>
      <c r="Q603" s="7">
        <f t="shared" si="37"/>
        <v>41999.858090277776</v>
      </c>
      <c r="R603" t="s">
        <v>8272</v>
      </c>
      <c r="S603" t="str">
        <f t="shared" si="38"/>
        <v>technology</v>
      </c>
      <c r="T603" t="str">
        <f t="shared" si="39"/>
        <v>web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s="6" t="e">
        <f>E604/L604</f>
        <v>#DIV/0!</v>
      </c>
      <c r="N604" t="b">
        <v>0</v>
      </c>
      <c r="O604" s="5">
        <f>(E604/D604)*100</f>
        <v>0</v>
      </c>
      <c r="P604" s="7">
        <f t="shared" si="36"/>
        <v>42143.79415509259</v>
      </c>
      <c r="Q604" s="7">
        <f t="shared" si="37"/>
        <v>42173.79415509259</v>
      </c>
      <c r="R604" t="s">
        <v>8272</v>
      </c>
      <c r="S604" t="str">
        <f t="shared" si="38"/>
        <v>technology</v>
      </c>
      <c r="T604" t="str">
        <f t="shared" si="39"/>
        <v>web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s="6">
        <f>E605/L605</f>
        <v>45.386153846153846</v>
      </c>
      <c r="N605" t="b">
        <v>0</v>
      </c>
      <c r="O605" s="5">
        <f>(E605/D605)*100</f>
        <v>3.9334666666666664</v>
      </c>
      <c r="P605" s="7">
        <f t="shared" si="36"/>
        <v>41835.639155092591</v>
      </c>
      <c r="Q605" s="7">
        <f t="shared" si="37"/>
        <v>41865.639155092591</v>
      </c>
      <c r="R605" t="s">
        <v>8272</v>
      </c>
      <c r="S605" t="str">
        <f t="shared" si="38"/>
        <v>technology</v>
      </c>
      <c r="T605" t="str">
        <f t="shared" si="39"/>
        <v>web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s="6" t="e">
        <f>E606/L606</f>
        <v>#DIV/0!</v>
      </c>
      <c r="N606" t="b">
        <v>0</v>
      </c>
      <c r="O606" s="5">
        <f>(E606/D606)*100</f>
        <v>0</v>
      </c>
      <c r="P606" s="7">
        <f t="shared" si="36"/>
        <v>41849.035370370373</v>
      </c>
      <c r="Q606" s="7">
        <f t="shared" si="37"/>
        <v>41879.035370370373</v>
      </c>
      <c r="R606" t="s">
        <v>8272</v>
      </c>
      <c r="S606" t="str">
        <f t="shared" si="38"/>
        <v>technology</v>
      </c>
      <c r="T606" t="str">
        <f t="shared" si="39"/>
        <v>web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s="6">
        <f>E607/L607</f>
        <v>16.375</v>
      </c>
      <c r="N607" t="b">
        <v>0</v>
      </c>
      <c r="O607" s="5">
        <f>(E607/D607)*100</f>
        <v>2.62</v>
      </c>
      <c r="P607" s="7">
        <f t="shared" si="36"/>
        <v>42194.357731481476</v>
      </c>
      <c r="Q607" s="7">
        <f t="shared" si="37"/>
        <v>42239.357731481476</v>
      </c>
      <c r="R607" t="s">
        <v>8272</v>
      </c>
      <c r="S607" t="str">
        <f t="shared" si="38"/>
        <v>technology</v>
      </c>
      <c r="T607" t="str">
        <f t="shared" si="39"/>
        <v>web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s="6">
        <f>E608/L608</f>
        <v>10</v>
      </c>
      <c r="N608" t="b">
        <v>0</v>
      </c>
      <c r="O608" s="5">
        <f>(E608/D608)*100</f>
        <v>0.2</v>
      </c>
      <c r="P608" s="7">
        <f t="shared" si="36"/>
        <v>42102.650567129633</v>
      </c>
      <c r="Q608" s="7">
        <f t="shared" si="37"/>
        <v>42148.625</v>
      </c>
      <c r="R608" t="s">
        <v>8272</v>
      </c>
      <c r="S608" t="str">
        <f t="shared" si="38"/>
        <v>technology</v>
      </c>
      <c r="T608" t="str">
        <f t="shared" si="39"/>
        <v>web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s="6" t="e">
        <f>E609/L609</f>
        <v>#DIV/0!</v>
      </c>
      <c r="N609" t="b">
        <v>0</v>
      </c>
      <c r="O609" s="5">
        <f>(E609/D609)*100</f>
        <v>0</v>
      </c>
      <c r="P609" s="7">
        <f t="shared" si="36"/>
        <v>42300.825648148151</v>
      </c>
      <c r="Q609" s="7">
        <f t="shared" si="37"/>
        <v>42330.867314814815</v>
      </c>
      <c r="R609" t="s">
        <v>8272</v>
      </c>
      <c r="S609" t="str">
        <f t="shared" si="38"/>
        <v>technology</v>
      </c>
      <c r="T609" t="str">
        <f t="shared" si="39"/>
        <v>web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s="6">
        <f>E610/L610</f>
        <v>292.2</v>
      </c>
      <c r="N610" t="b">
        <v>0</v>
      </c>
      <c r="O610" s="5">
        <f>(E610/D610)*100</f>
        <v>0.97400000000000009</v>
      </c>
      <c r="P610" s="7">
        <f t="shared" si="36"/>
        <v>42140.921064814815</v>
      </c>
      <c r="Q610" s="7">
        <f t="shared" si="37"/>
        <v>42170.921064814815</v>
      </c>
      <c r="R610" t="s">
        <v>8272</v>
      </c>
      <c r="S610" t="str">
        <f t="shared" si="38"/>
        <v>technology</v>
      </c>
      <c r="T610" t="str">
        <f t="shared" si="39"/>
        <v>web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s="6">
        <f>E611/L611</f>
        <v>5</v>
      </c>
      <c r="N611" t="b">
        <v>0</v>
      </c>
      <c r="O611" s="5">
        <f>(E611/D611)*100</f>
        <v>0.64102564102564097</v>
      </c>
      <c r="P611" s="7">
        <f t="shared" si="36"/>
        <v>42307.034074074079</v>
      </c>
      <c r="Q611" s="7">
        <f t="shared" si="37"/>
        <v>42337.075740740736</v>
      </c>
      <c r="R611" t="s">
        <v>8272</v>
      </c>
      <c r="S611" t="str">
        <f t="shared" si="38"/>
        <v>technology</v>
      </c>
      <c r="T611" t="str">
        <f t="shared" si="39"/>
        <v>web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s="6" t="e">
        <f>E612/L612</f>
        <v>#DIV/0!</v>
      </c>
      <c r="N612" t="b">
        <v>0</v>
      </c>
      <c r="O612" s="5">
        <f>(E612/D612)*100</f>
        <v>0</v>
      </c>
      <c r="P612" s="7">
        <f t="shared" si="36"/>
        <v>42086.83085648148</v>
      </c>
      <c r="Q612" s="7">
        <f t="shared" si="37"/>
        <v>42116.83085648148</v>
      </c>
      <c r="R612" t="s">
        <v>8272</v>
      </c>
      <c r="S612" t="str">
        <f t="shared" si="38"/>
        <v>technology</v>
      </c>
      <c r="T612" t="str">
        <f t="shared" si="39"/>
        <v>web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s="6" t="e">
        <f>E613/L613</f>
        <v>#DIV/0!</v>
      </c>
      <c r="N613" t="b">
        <v>0</v>
      </c>
      <c r="O613" s="5">
        <f>(E613/D613)*100</f>
        <v>0</v>
      </c>
      <c r="P613" s="7">
        <f t="shared" si="36"/>
        <v>42328.560613425929</v>
      </c>
      <c r="Q613" s="7">
        <f t="shared" si="37"/>
        <v>42388.560613425929</v>
      </c>
      <c r="R613" t="s">
        <v>8272</v>
      </c>
      <c r="S613" t="str">
        <f t="shared" si="38"/>
        <v>technology</v>
      </c>
      <c r="T613" t="str">
        <f t="shared" si="39"/>
        <v>web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s="6" t="e">
        <f>E614/L614</f>
        <v>#DIV/0!</v>
      </c>
      <c r="N614" t="b">
        <v>0</v>
      </c>
      <c r="O614" s="5">
        <f>(E614/D614)*100</f>
        <v>0</v>
      </c>
      <c r="P614" s="7">
        <f t="shared" si="36"/>
        <v>42585.031782407401</v>
      </c>
      <c r="Q614" s="7">
        <f t="shared" si="37"/>
        <v>42615.031782407401</v>
      </c>
      <c r="R614" t="s">
        <v>8272</v>
      </c>
      <c r="S614" t="str">
        <f t="shared" si="38"/>
        <v>technology</v>
      </c>
      <c r="T614" t="str">
        <f t="shared" si="39"/>
        <v>web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s="6">
        <f>E615/L615</f>
        <v>105.93388429752066</v>
      </c>
      <c r="N615" t="b">
        <v>0</v>
      </c>
      <c r="O615" s="5">
        <f>(E615/D615)*100</f>
        <v>21.363333333333333</v>
      </c>
      <c r="P615" s="7">
        <f t="shared" si="36"/>
        <v>42247.496759259258</v>
      </c>
      <c r="Q615" s="7">
        <f t="shared" si="37"/>
        <v>42278.207638888889</v>
      </c>
      <c r="R615" t="s">
        <v>8272</v>
      </c>
      <c r="S615" t="str">
        <f t="shared" si="38"/>
        <v>technology</v>
      </c>
      <c r="T615" t="str">
        <f t="shared" si="39"/>
        <v>web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s="6" t="e">
        <f>E616/L616</f>
        <v>#DIV/0!</v>
      </c>
      <c r="N616" t="b">
        <v>0</v>
      </c>
      <c r="O616" s="5">
        <f>(E616/D616)*100</f>
        <v>0</v>
      </c>
      <c r="P616" s="7">
        <f t="shared" si="36"/>
        <v>42515.061805555553</v>
      </c>
      <c r="Q616" s="7">
        <f t="shared" si="37"/>
        <v>42545.061805555553</v>
      </c>
      <c r="R616" t="s">
        <v>8272</v>
      </c>
      <c r="S616" t="str">
        <f t="shared" si="38"/>
        <v>technology</v>
      </c>
      <c r="T616" t="str">
        <f t="shared" si="39"/>
        <v>web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s="6" t="e">
        <f>E617/L617</f>
        <v>#DIV/0!</v>
      </c>
      <c r="N617" t="b">
        <v>0</v>
      </c>
      <c r="O617" s="5">
        <f>(E617/D617)*100</f>
        <v>0</v>
      </c>
      <c r="P617" s="7">
        <f t="shared" si="36"/>
        <v>42242.122210648144</v>
      </c>
      <c r="Q617" s="7">
        <f t="shared" si="37"/>
        <v>42272.122210648144</v>
      </c>
      <c r="R617" t="s">
        <v>8272</v>
      </c>
      <c r="S617" t="str">
        <f t="shared" si="38"/>
        <v>technology</v>
      </c>
      <c r="T617" t="str">
        <f t="shared" si="39"/>
        <v>web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s="6" t="e">
        <f>E618/L618</f>
        <v>#DIV/0!</v>
      </c>
      <c r="N618" t="b">
        <v>0</v>
      </c>
      <c r="O618" s="5">
        <f>(E618/D618)*100</f>
        <v>0</v>
      </c>
      <c r="P618" s="7">
        <f t="shared" si="36"/>
        <v>42761.376238425932</v>
      </c>
      <c r="Q618" s="7">
        <f t="shared" si="37"/>
        <v>42791.376238425932</v>
      </c>
      <c r="R618" t="s">
        <v>8272</v>
      </c>
      <c r="S618" t="str">
        <f t="shared" si="38"/>
        <v>technology</v>
      </c>
      <c r="T618" t="str">
        <f t="shared" si="39"/>
        <v>web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s="6">
        <f>E619/L619</f>
        <v>20</v>
      </c>
      <c r="N619" t="b">
        <v>0</v>
      </c>
      <c r="O619" s="5">
        <f>(E619/D619)*100</f>
        <v>3</v>
      </c>
      <c r="P619" s="7">
        <f t="shared" si="36"/>
        <v>42087.343090277776</v>
      </c>
      <c r="Q619" s="7">
        <f t="shared" si="37"/>
        <v>42132.343090277776</v>
      </c>
      <c r="R619" t="s">
        <v>8272</v>
      </c>
      <c r="S619" t="str">
        <f t="shared" si="38"/>
        <v>technology</v>
      </c>
      <c r="T619" t="str">
        <f t="shared" si="39"/>
        <v>web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s="6" t="e">
        <f>E620/L620</f>
        <v>#DIV/0!</v>
      </c>
      <c r="N620" t="b">
        <v>0</v>
      </c>
      <c r="O620" s="5">
        <f>(E620/D620)*100</f>
        <v>0</v>
      </c>
      <c r="P620" s="7">
        <f t="shared" si="36"/>
        <v>42317.810219907406</v>
      </c>
      <c r="Q620" s="7">
        <f t="shared" si="37"/>
        <v>42347.810219907406</v>
      </c>
      <c r="R620" t="s">
        <v>8272</v>
      </c>
      <c r="S620" t="str">
        <f t="shared" si="38"/>
        <v>technology</v>
      </c>
      <c r="T620" t="str">
        <f t="shared" si="39"/>
        <v>web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s="6">
        <f>E621/L621</f>
        <v>1</v>
      </c>
      <c r="N621" t="b">
        <v>0</v>
      </c>
      <c r="O621" s="5">
        <f>(E621/D621)*100</f>
        <v>3.9999999999999996E-5</v>
      </c>
      <c r="P621" s="7">
        <f t="shared" si="36"/>
        <v>41908.650347222225</v>
      </c>
      <c r="Q621" s="7">
        <f t="shared" si="37"/>
        <v>41968.692013888889</v>
      </c>
      <c r="R621" t="s">
        <v>8272</v>
      </c>
      <c r="S621" t="str">
        <f t="shared" si="38"/>
        <v>technology</v>
      </c>
      <c r="T621" t="str">
        <f t="shared" si="39"/>
        <v>web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s="6">
        <f>E622/L622</f>
        <v>300</v>
      </c>
      <c r="N622" t="b">
        <v>0</v>
      </c>
      <c r="O622" s="5">
        <f>(E622/D622)*100</f>
        <v>1</v>
      </c>
      <c r="P622" s="7">
        <f t="shared" si="36"/>
        <v>41831.716874999998</v>
      </c>
      <c r="Q622" s="7">
        <f t="shared" si="37"/>
        <v>41876.716874999998</v>
      </c>
      <c r="R622" t="s">
        <v>8272</v>
      </c>
      <c r="S622" t="str">
        <f t="shared" si="38"/>
        <v>technology</v>
      </c>
      <c r="T622" t="str">
        <f t="shared" si="39"/>
        <v>web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s="6">
        <f>E623/L623</f>
        <v>87</v>
      </c>
      <c r="N623" t="b">
        <v>0</v>
      </c>
      <c r="O623" s="5">
        <f>(E623/D623)*100</f>
        <v>1.044</v>
      </c>
      <c r="P623" s="7">
        <f t="shared" si="36"/>
        <v>42528.987696759257</v>
      </c>
      <c r="Q623" s="7">
        <f t="shared" si="37"/>
        <v>42558.987696759257</v>
      </c>
      <c r="R623" t="s">
        <v>8272</v>
      </c>
      <c r="S623" t="str">
        <f t="shared" si="38"/>
        <v>technology</v>
      </c>
      <c r="T623" t="str">
        <f t="shared" si="39"/>
        <v>web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s="6">
        <f>E624/L624</f>
        <v>37.888888888888886</v>
      </c>
      <c r="N624" t="b">
        <v>0</v>
      </c>
      <c r="O624" s="5">
        <f>(E624/D624)*100</f>
        <v>5.6833333333333336</v>
      </c>
      <c r="P624" s="7">
        <f t="shared" si="36"/>
        <v>42532.774745370371</v>
      </c>
      <c r="Q624" s="7">
        <f t="shared" si="37"/>
        <v>42552.774745370371</v>
      </c>
      <c r="R624" t="s">
        <v>8272</v>
      </c>
      <c r="S624" t="str">
        <f t="shared" si="38"/>
        <v>technology</v>
      </c>
      <c r="T624" t="str">
        <f t="shared" si="39"/>
        <v>web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s="6" t="e">
        <f>E625/L625</f>
        <v>#DIV/0!</v>
      </c>
      <c r="N625" t="b">
        <v>0</v>
      </c>
      <c r="O625" s="5">
        <f>(E625/D625)*100</f>
        <v>0</v>
      </c>
      <c r="P625" s="7">
        <f t="shared" si="36"/>
        <v>42122.009224537032</v>
      </c>
      <c r="Q625" s="7">
        <f t="shared" si="37"/>
        <v>42152.009224537032</v>
      </c>
      <c r="R625" t="s">
        <v>8272</v>
      </c>
      <c r="S625" t="str">
        <f t="shared" si="38"/>
        <v>technology</v>
      </c>
      <c r="T625" t="str">
        <f t="shared" si="39"/>
        <v>web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s="6" t="e">
        <f>E626/L626</f>
        <v>#DIV/0!</v>
      </c>
      <c r="N626" t="b">
        <v>0</v>
      </c>
      <c r="O626" s="5">
        <f>(E626/D626)*100</f>
        <v>0</v>
      </c>
      <c r="P626" s="7">
        <f t="shared" si="36"/>
        <v>42108.988900462966</v>
      </c>
      <c r="Q626" s="7">
        <f t="shared" si="37"/>
        <v>42138.988900462966</v>
      </c>
      <c r="R626" t="s">
        <v>8272</v>
      </c>
      <c r="S626" t="str">
        <f t="shared" si="38"/>
        <v>technology</v>
      </c>
      <c r="T626" t="str">
        <f t="shared" si="39"/>
        <v>web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s="6" t="e">
        <f>E627/L627</f>
        <v>#DIV/0!</v>
      </c>
      <c r="N627" t="b">
        <v>0</v>
      </c>
      <c r="O627" s="5">
        <f>(E627/D627)*100</f>
        <v>0</v>
      </c>
      <c r="P627" s="7">
        <f t="shared" si="36"/>
        <v>42790.895567129628</v>
      </c>
      <c r="Q627" s="7">
        <f t="shared" si="37"/>
        <v>42820.853900462964</v>
      </c>
      <c r="R627" t="s">
        <v>8272</v>
      </c>
      <c r="S627" t="str">
        <f t="shared" si="38"/>
        <v>technology</v>
      </c>
      <c r="T627" t="str">
        <f t="shared" si="39"/>
        <v>web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s="6">
        <f>E628/L628</f>
        <v>111.41025641025641</v>
      </c>
      <c r="N628" t="b">
        <v>0</v>
      </c>
      <c r="O628" s="5">
        <f>(E628/D628)*100</f>
        <v>17.380000000000003</v>
      </c>
      <c r="P628" s="7">
        <f t="shared" si="36"/>
        <v>42198.559479166666</v>
      </c>
      <c r="Q628" s="7">
        <f t="shared" si="37"/>
        <v>42231.556944444441</v>
      </c>
      <c r="R628" t="s">
        <v>8272</v>
      </c>
      <c r="S628" t="str">
        <f t="shared" si="38"/>
        <v>technology</v>
      </c>
      <c r="T628" t="str">
        <f t="shared" si="39"/>
        <v>web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s="6">
        <f>E629/L629</f>
        <v>90</v>
      </c>
      <c r="N629" t="b">
        <v>0</v>
      </c>
      <c r="O629" s="5">
        <f>(E629/D629)*100</f>
        <v>0.02</v>
      </c>
      <c r="P629" s="7">
        <f t="shared" si="36"/>
        <v>42384.306840277779</v>
      </c>
      <c r="Q629" s="7">
        <f t="shared" si="37"/>
        <v>42443.958333333328</v>
      </c>
      <c r="R629" t="s">
        <v>8272</v>
      </c>
      <c r="S629" t="str">
        <f t="shared" si="38"/>
        <v>technology</v>
      </c>
      <c r="T629" t="str">
        <f t="shared" si="39"/>
        <v>web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s="6" t="e">
        <f>E630/L630</f>
        <v>#DIV/0!</v>
      </c>
      <c r="N630" t="b">
        <v>0</v>
      </c>
      <c r="O630" s="5">
        <f>(E630/D630)*100</f>
        <v>0</v>
      </c>
      <c r="P630" s="7">
        <f t="shared" si="36"/>
        <v>41803.692789351851</v>
      </c>
      <c r="Q630" s="7">
        <f t="shared" si="37"/>
        <v>41833.692789351851</v>
      </c>
      <c r="R630" t="s">
        <v>8272</v>
      </c>
      <c r="S630" t="str">
        <f t="shared" si="38"/>
        <v>technology</v>
      </c>
      <c r="T630" t="str">
        <f t="shared" si="39"/>
        <v>web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s="6">
        <f>E631/L631</f>
        <v>116.66666666666667</v>
      </c>
      <c r="N631" t="b">
        <v>0</v>
      </c>
      <c r="O631" s="5">
        <f>(E631/D631)*100</f>
        <v>0.17500000000000002</v>
      </c>
      <c r="P631" s="7">
        <f t="shared" si="36"/>
        <v>42474.637824074074</v>
      </c>
      <c r="Q631" s="7">
        <f t="shared" si="37"/>
        <v>42504.637824074074</v>
      </c>
      <c r="R631" t="s">
        <v>8272</v>
      </c>
      <c r="S631" t="str">
        <f t="shared" si="38"/>
        <v>technology</v>
      </c>
      <c r="T631" t="str">
        <f t="shared" si="39"/>
        <v>web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s="6">
        <f>E632/L632</f>
        <v>10</v>
      </c>
      <c r="N632" t="b">
        <v>0</v>
      </c>
      <c r="O632" s="5">
        <f>(E632/D632)*100</f>
        <v>8.3340278356529712E-2</v>
      </c>
      <c r="P632" s="7">
        <f t="shared" si="36"/>
        <v>42223.619456018518</v>
      </c>
      <c r="Q632" s="7">
        <f t="shared" si="37"/>
        <v>42253.215277777781</v>
      </c>
      <c r="R632" t="s">
        <v>8272</v>
      </c>
      <c r="S632" t="str">
        <f t="shared" si="38"/>
        <v>technology</v>
      </c>
      <c r="T632" t="str">
        <f t="shared" si="39"/>
        <v>web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s="6">
        <f>E633/L633</f>
        <v>76.666666666666671</v>
      </c>
      <c r="N633" t="b">
        <v>0</v>
      </c>
      <c r="O633" s="5">
        <f>(E633/D633)*100</f>
        <v>1.38</v>
      </c>
      <c r="P633" s="7">
        <f t="shared" si="36"/>
        <v>42489.772326388891</v>
      </c>
      <c r="Q633" s="7">
        <f t="shared" si="37"/>
        <v>42518.772326388891</v>
      </c>
      <c r="R633" t="s">
        <v>8272</v>
      </c>
      <c r="S633" t="str">
        <f t="shared" si="38"/>
        <v>technology</v>
      </c>
      <c r="T633" t="str">
        <f t="shared" si="39"/>
        <v>web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s="6" t="e">
        <f>E634/L634</f>
        <v>#DIV/0!</v>
      </c>
      <c r="N634" t="b">
        <v>0</v>
      </c>
      <c r="O634" s="5">
        <f>(E634/D634)*100</f>
        <v>0</v>
      </c>
      <c r="P634" s="7">
        <f t="shared" si="36"/>
        <v>42303.659317129626</v>
      </c>
      <c r="Q634" s="7">
        <f t="shared" si="37"/>
        <v>42333.700983796298</v>
      </c>
      <c r="R634" t="s">
        <v>8272</v>
      </c>
      <c r="S634" t="str">
        <f t="shared" si="38"/>
        <v>technology</v>
      </c>
      <c r="T634" t="str">
        <f t="shared" si="39"/>
        <v>web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s="6">
        <f>E635/L635</f>
        <v>49.8</v>
      </c>
      <c r="N635" t="b">
        <v>0</v>
      </c>
      <c r="O635" s="5">
        <f>(E635/D635)*100</f>
        <v>12.45</v>
      </c>
      <c r="P635" s="7">
        <f t="shared" si="36"/>
        <v>42507.29932870371</v>
      </c>
      <c r="Q635" s="7">
        <f t="shared" si="37"/>
        <v>42538.958333333328</v>
      </c>
      <c r="R635" t="s">
        <v>8272</v>
      </c>
      <c r="S635" t="str">
        <f t="shared" si="38"/>
        <v>technology</v>
      </c>
      <c r="T635" t="str">
        <f t="shared" si="39"/>
        <v>web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s="6">
        <f>E636/L636</f>
        <v>1</v>
      </c>
      <c r="N636" t="b">
        <v>0</v>
      </c>
      <c r="O636" s="5">
        <f>(E636/D636)*100</f>
        <v>0.02</v>
      </c>
      <c r="P636" s="7">
        <f t="shared" si="36"/>
        <v>42031.928576388891</v>
      </c>
      <c r="Q636" s="7">
        <f t="shared" si="37"/>
        <v>42061.928576388891</v>
      </c>
      <c r="R636" t="s">
        <v>8272</v>
      </c>
      <c r="S636" t="str">
        <f t="shared" si="38"/>
        <v>technology</v>
      </c>
      <c r="T636" t="str">
        <f t="shared" si="39"/>
        <v>web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s="6">
        <f>E637/L637</f>
        <v>2</v>
      </c>
      <c r="N637" t="b">
        <v>0</v>
      </c>
      <c r="O637" s="5">
        <f>(E637/D637)*100</f>
        <v>8.0000000000000002E-3</v>
      </c>
      <c r="P637" s="7">
        <f t="shared" si="36"/>
        <v>42076.092152777783</v>
      </c>
      <c r="Q637" s="7">
        <f t="shared" si="37"/>
        <v>42106.092152777783</v>
      </c>
      <c r="R637" t="s">
        <v>8272</v>
      </c>
      <c r="S637" t="str">
        <f t="shared" si="38"/>
        <v>technology</v>
      </c>
      <c r="T637" t="str">
        <f t="shared" si="39"/>
        <v>web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s="6">
        <f>E638/L638</f>
        <v>4</v>
      </c>
      <c r="N638" t="b">
        <v>0</v>
      </c>
      <c r="O638" s="5">
        <f>(E638/D638)*100</f>
        <v>0.2</v>
      </c>
      <c r="P638" s="7">
        <f t="shared" si="36"/>
        <v>42131.455439814818</v>
      </c>
      <c r="Q638" s="7">
        <f t="shared" si="37"/>
        <v>42161.44930555555</v>
      </c>
      <c r="R638" t="s">
        <v>8272</v>
      </c>
      <c r="S638" t="str">
        <f t="shared" si="38"/>
        <v>technology</v>
      </c>
      <c r="T638" t="str">
        <f t="shared" si="39"/>
        <v>web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s="6" t="e">
        <f>E639/L639</f>
        <v>#DIV/0!</v>
      </c>
      <c r="N639" t="b">
        <v>0</v>
      </c>
      <c r="O639" s="5">
        <f>(E639/D639)*100</f>
        <v>0</v>
      </c>
      <c r="P639" s="7">
        <f t="shared" si="36"/>
        <v>42762.962013888886</v>
      </c>
      <c r="Q639" s="7">
        <f t="shared" si="37"/>
        <v>42791.961111111115</v>
      </c>
      <c r="R639" t="s">
        <v>8272</v>
      </c>
      <c r="S639" t="str">
        <f t="shared" si="38"/>
        <v>technology</v>
      </c>
      <c r="T639" t="str">
        <f t="shared" si="39"/>
        <v>web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s="6">
        <f>E640/L640</f>
        <v>3</v>
      </c>
      <c r="N640" t="b">
        <v>0</v>
      </c>
      <c r="O640" s="5">
        <f>(E640/D640)*100</f>
        <v>9.0000000000000011E-3</v>
      </c>
      <c r="P640" s="7">
        <f t="shared" si="36"/>
        <v>42759.593310185184</v>
      </c>
      <c r="Q640" s="7">
        <f t="shared" si="37"/>
        <v>42819.55164351852</v>
      </c>
      <c r="R640" t="s">
        <v>8272</v>
      </c>
      <c r="S640" t="str">
        <f t="shared" si="38"/>
        <v>technology</v>
      </c>
      <c r="T640" t="str">
        <f t="shared" si="39"/>
        <v>web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s="6">
        <f>E641/L641</f>
        <v>1</v>
      </c>
      <c r="N641" t="b">
        <v>0</v>
      </c>
      <c r="O641" s="5">
        <f>(E641/D641)*100</f>
        <v>9.9999999999999991E-5</v>
      </c>
      <c r="P641" s="7">
        <f t="shared" si="36"/>
        <v>41865.583275462966</v>
      </c>
      <c r="Q641" s="7">
        <f t="shared" si="37"/>
        <v>41925.583275462966</v>
      </c>
      <c r="R641" t="s">
        <v>8272</v>
      </c>
      <c r="S641" t="str">
        <f t="shared" si="38"/>
        <v>technology</v>
      </c>
      <c r="T641" t="str">
        <f t="shared" si="39"/>
        <v>web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s="6">
        <f>E642/L642</f>
        <v>50.5</v>
      </c>
      <c r="N642" t="b">
        <v>1</v>
      </c>
      <c r="O642" s="5">
        <f>(E642/D642)*100</f>
        <v>144.28571428571428</v>
      </c>
      <c r="P642" s="7">
        <f t="shared" si="36"/>
        <v>42683.420312500006</v>
      </c>
      <c r="Q642" s="7">
        <f t="shared" si="37"/>
        <v>42698.958333333328</v>
      </c>
      <c r="R642" t="s">
        <v>8273</v>
      </c>
      <c r="S642" t="str">
        <f t="shared" si="38"/>
        <v>technology</v>
      </c>
      <c r="T642" t="str">
        <f t="shared" si="39"/>
        <v>wearables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s="6">
        <f>E643/L643</f>
        <v>151.31746031746033</v>
      </c>
      <c r="N643" t="b">
        <v>1</v>
      </c>
      <c r="O643" s="5">
        <f>(E643/D643)*100</f>
        <v>119.16249999999999</v>
      </c>
      <c r="P643" s="7">
        <f t="shared" ref="P643:P706" si="40">(((J643/60)/60)/24)+DATE(1970,1,1)</f>
        <v>42199.57</v>
      </c>
      <c r="Q643" s="7">
        <f t="shared" ref="Q643:Q706" si="41">(((I643/60)/60)/24)+DATE(1970,1,1)</f>
        <v>42229.57</v>
      </c>
      <c r="R643" t="s">
        <v>8273</v>
      </c>
      <c r="S643" t="str">
        <f t="shared" ref="S643:S706" si="42">LEFT(R643,FIND("/",R643)-1)</f>
        <v>technology</v>
      </c>
      <c r="T643" t="str">
        <f t="shared" ref="T643:T706" si="43">RIGHT(R643,LEN(R643)-FIND("/",R643))</f>
        <v>wearables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s="6">
        <f>E644/L644</f>
        <v>134.3592456301748</v>
      </c>
      <c r="N644" t="b">
        <v>1</v>
      </c>
      <c r="O644" s="5">
        <f>(E644/D644)*100</f>
        <v>1460.4850000000001</v>
      </c>
      <c r="P644" s="7">
        <f t="shared" si="40"/>
        <v>42199.651319444441</v>
      </c>
      <c r="Q644" s="7">
        <f t="shared" si="41"/>
        <v>42235.651319444441</v>
      </c>
      <c r="R644" t="s">
        <v>8273</v>
      </c>
      <c r="S644" t="str">
        <f t="shared" si="42"/>
        <v>technology</v>
      </c>
      <c r="T644" t="str">
        <f t="shared" si="43"/>
        <v>wearables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s="6">
        <f>E645/L645</f>
        <v>174.02631578947367</v>
      </c>
      <c r="N645" t="b">
        <v>1</v>
      </c>
      <c r="O645" s="5">
        <f>(E645/D645)*100</f>
        <v>105.80799999999999</v>
      </c>
      <c r="P645" s="7">
        <f t="shared" si="40"/>
        <v>42100.642071759255</v>
      </c>
      <c r="Q645" s="7">
        <f t="shared" si="41"/>
        <v>42155.642071759255</v>
      </c>
      <c r="R645" t="s">
        <v>8273</v>
      </c>
      <c r="S645" t="str">
        <f t="shared" si="42"/>
        <v>technology</v>
      </c>
      <c r="T645" t="str">
        <f t="shared" si="43"/>
        <v>wearables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s="6">
        <f>E646/L646</f>
        <v>73.486268364348675</v>
      </c>
      <c r="N646" t="b">
        <v>1</v>
      </c>
      <c r="O646" s="5">
        <f>(E646/D646)*100</f>
        <v>300.11791999999997</v>
      </c>
      <c r="P646" s="7">
        <f t="shared" si="40"/>
        <v>41898.665960648148</v>
      </c>
      <c r="Q646" s="7">
        <f t="shared" si="41"/>
        <v>41941.041666666664</v>
      </c>
      <c r="R646" t="s">
        <v>8273</v>
      </c>
      <c r="S646" t="str">
        <f t="shared" si="42"/>
        <v>technology</v>
      </c>
      <c r="T646" t="str">
        <f t="shared" si="43"/>
        <v>wearables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s="6">
        <f>E647/L647</f>
        <v>23.518987341772153</v>
      </c>
      <c r="N647" t="b">
        <v>1</v>
      </c>
      <c r="O647" s="5">
        <f>(E647/D647)*100</f>
        <v>278.7</v>
      </c>
      <c r="P647" s="7">
        <f t="shared" si="40"/>
        <v>42564.026319444441</v>
      </c>
      <c r="Q647" s="7">
        <f t="shared" si="41"/>
        <v>42594.026319444441</v>
      </c>
      <c r="R647" t="s">
        <v>8273</v>
      </c>
      <c r="S647" t="str">
        <f t="shared" si="42"/>
        <v>technology</v>
      </c>
      <c r="T647" t="str">
        <f t="shared" si="43"/>
        <v>wearables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s="6">
        <f>E648/L648</f>
        <v>39.074444444444445</v>
      </c>
      <c r="N648" t="b">
        <v>1</v>
      </c>
      <c r="O648" s="5">
        <f>(E648/D648)*100</f>
        <v>131.87625</v>
      </c>
      <c r="P648" s="7">
        <f t="shared" si="40"/>
        <v>41832.852627314816</v>
      </c>
      <c r="Q648" s="7">
        <f t="shared" si="41"/>
        <v>41862.852627314816</v>
      </c>
      <c r="R648" t="s">
        <v>8273</v>
      </c>
      <c r="S648" t="str">
        <f t="shared" si="42"/>
        <v>technology</v>
      </c>
      <c r="T648" t="str">
        <f t="shared" si="43"/>
        <v>wearables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s="6">
        <f>E649/L649</f>
        <v>125.94117647058823</v>
      </c>
      <c r="N649" t="b">
        <v>1</v>
      </c>
      <c r="O649" s="5">
        <f>(E649/D649)*100</f>
        <v>107.05</v>
      </c>
      <c r="P649" s="7">
        <f t="shared" si="40"/>
        <v>42416.767928240741</v>
      </c>
      <c r="Q649" s="7">
        <f t="shared" si="41"/>
        <v>42446.726261574076</v>
      </c>
      <c r="R649" t="s">
        <v>8273</v>
      </c>
      <c r="S649" t="str">
        <f t="shared" si="42"/>
        <v>technology</v>
      </c>
      <c r="T649" t="str">
        <f t="shared" si="43"/>
        <v>wearables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s="6">
        <f>E650/L650</f>
        <v>1644</v>
      </c>
      <c r="N650" t="b">
        <v>1</v>
      </c>
      <c r="O650" s="5">
        <f>(E650/D650)*100</f>
        <v>126.82285714285715</v>
      </c>
      <c r="P650" s="7">
        <f t="shared" si="40"/>
        <v>41891.693379629629</v>
      </c>
      <c r="Q650" s="7">
        <f t="shared" si="41"/>
        <v>41926.693379629629</v>
      </c>
      <c r="R650" t="s">
        <v>8273</v>
      </c>
      <c r="S650" t="str">
        <f t="shared" si="42"/>
        <v>technology</v>
      </c>
      <c r="T650" t="str">
        <f t="shared" si="43"/>
        <v>wearables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s="6">
        <f>E651/L651</f>
        <v>42.670731707317074</v>
      </c>
      <c r="N651" t="b">
        <v>1</v>
      </c>
      <c r="O651" s="5">
        <f>(E651/D651)*100</f>
        <v>139.96</v>
      </c>
      <c r="P651" s="7">
        <f t="shared" si="40"/>
        <v>41877.912187499998</v>
      </c>
      <c r="Q651" s="7">
        <f t="shared" si="41"/>
        <v>41898.912187499998</v>
      </c>
      <c r="R651" t="s">
        <v>8273</v>
      </c>
      <c r="S651" t="str">
        <f t="shared" si="42"/>
        <v>technology</v>
      </c>
      <c r="T651" t="str">
        <f t="shared" si="43"/>
        <v>wearables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s="6">
        <f>E652/L652</f>
        <v>35.125</v>
      </c>
      <c r="N652" t="b">
        <v>1</v>
      </c>
      <c r="O652" s="5">
        <f>(E652/D652)*100</f>
        <v>112.4</v>
      </c>
      <c r="P652" s="7">
        <f t="shared" si="40"/>
        <v>41932.036851851852</v>
      </c>
      <c r="Q652" s="7">
        <f t="shared" si="41"/>
        <v>41992.078518518523</v>
      </c>
      <c r="R652" t="s">
        <v>8273</v>
      </c>
      <c r="S652" t="str">
        <f t="shared" si="42"/>
        <v>technology</v>
      </c>
      <c r="T652" t="str">
        <f t="shared" si="43"/>
        <v>wearables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s="6">
        <f>E653/L653</f>
        <v>239.35238095238094</v>
      </c>
      <c r="N653" t="b">
        <v>1</v>
      </c>
      <c r="O653" s="5">
        <f>(E653/D653)*100</f>
        <v>100.52799999999999</v>
      </c>
      <c r="P653" s="7">
        <f t="shared" si="40"/>
        <v>41956.017488425925</v>
      </c>
      <c r="Q653" s="7">
        <f t="shared" si="41"/>
        <v>41986.017488425925</v>
      </c>
      <c r="R653" t="s">
        <v>8273</v>
      </c>
      <c r="S653" t="str">
        <f t="shared" si="42"/>
        <v>technology</v>
      </c>
      <c r="T653" t="str">
        <f t="shared" si="43"/>
        <v>wearables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s="6">
        <f>E654/L654</f>
        <v>107.64285714285714</v>
      </c>
      <c r="N654" t="b">
        <v>1</v>
      </c>
      <c r="O654" s="5">
        <f>(E654/D654)*100</f>
        <v>100.46666666666665</v>
      </c>
      <c r="P654" s="7">
        <f t="shared" si="40"/>
        <v>42675.690393518518</v>
      </c>
      <c r="Q654" s="7">
        <f t="shared" si="41"/>
        <v>42705.732060185182</v>
      </c>
      <c r="R654" t="s">
        <v>8273</v>
      </c>
      <c r="S654" t="str">
        <f t="shared" si="42"/>
        <v>technology</v>
      </c>
      <c r="T654" t="str">
        <f t="shared" si="43"/>
        <v>wearables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s="6">
        <f>E655/L655</f>
        <v>95.830623306233065</v>
      </c>
      <c r="N655" t="b">
        <v>1</v>
      </c>
      <c r="O655" s="5">
        <f>(E655/D655)*100</f>
        <v>141.446</v>
      </c>
      <c r="P655" s="7">
        <f t="shared" si="40"/>
        <v>42199.618518518517</v>
      </c>
      <c r="Q655" s="7">
        <f t="shared" si="41"/>
        <v>42236.618518518517</v>
      </c>
      <c r="R655" t="s">
        <v>8273</v>
      </c>
      <c r="S655" t="str">
        <f t="shared" si="42"/>
        <v>technology</v>
      </c>
      <c r="T655" t="str">
        <f t="shared" si="43"/>
        <v>wearables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s="6">
        <f>E656/L656</f>
        <v>31.663376110562684</v>
      </c>
      <c r="N656" t="b">
        <v>1</v>
      </c>
      <c r="O656" s="5">
        <f>(E656/D656)*100</f>
        <v>267.29166666666669</v>
      </c>
      <c r="P656" s="7">
        <f t="shared" si="40"/>
        <v>42163.957326388889</v>
      </c>
      <c r="Q656" s="7">
        <f t="shared" si="41"/>
        <v>42193.957326388889</v>
      </c>
      <c r="R656" t="s">
        <v>8273</v>
      </c>
      <c r="S656" t="str">
        <f t="shared" si="42"/>
        <v>technology</v>
      </c>
      <c r="T656" t="str">
        <f t="shared" si="43"/>
        <v>wearables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s="6">
        <f>E657/L657</f>
        <v>42.886861313868614</v>
      </c>
      <c r="N657" t="b">
        <v>1</v>
      </c>
      <c r="O657" s="5">
        <f>(E657/D657)*100</f>
        <v>146.88749999999999</v>
      </c>
      <c r="P657" s="7">
        <f t="shared" si="40"/>
        <v>42045.957314814819</v>
      </c>
      <c r="Q657" s="7">
        <f t="shared" si="41"/>
        <v>42075.915648148148</v>
      </c>
      <c r="R657" t="s">
        <v>8273</v>
      </c>
      <c r="S657" t="str">
        <f t="shared" si="42"/>
        <v>technology</v>
      </c>
      <c r="T657" t="str">
        <f t="shared" si="43"/>
        <v>wearables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s="6">
        <f>E658/L658</f>
        <v>122.73563218390805</v>
      </c>
      <c r="N658" t="b">
        <v>1</v>
      </c>
      <c r="O658" s="5">
        <f>(E658/D658)*100</f>
        <v>213.56</v>
      </c>
      <c r="P658" s="7">
        <f t="shared" si="40"/>
        <v>42417.804618055554</v>
      </c>
      <c r="Q658" s="7">
        <f t="shared" si="41"/>
        <v>42477.762951388882</v>
      </c>
      <c r="R658" t="s">
        <v>8273</v>
      </c>
      <c r="S658" t="str">
        <f t="shared" si="42"/>
        <v>technology</v>
      </c>
      <c r="T658" t="str">
        <f t="shared" si="43"/>
        <v>wearables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s="6">
        <f>E659/L659</f>
        <v>190.45454545454547</v>
      </c>
      <c r="N659" t="b">
        <v>1</v>
      </c>
      <c r="O659" s="5">
        <f>(E659/D659)*100</f>
        <v>125.69999999999999</v>
      </c>
      <c r="P659" s="7">
        <f t="shared" si="40"/>
        <v>42331.84574074074</v>
      </c>
      <c r="Q659" s="7">
        <f t="shared" si="41"/>
        <v>42361.84574074074</v>
      </c>
      <c r="R659" t="s">
        <v>8273</v>
      </c>
      <c r="S659" t="str">
        <f t="shared" si="42"/>
        <v>technology</v>
      </c>
      <c r="T659" t="str">
        <f t="shared" si="43"/>
        <v>wearables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s="6">
        <f>E660/L660</f>
        <v>109.33695652173913</v>
      </c>
      <c r="N660" t="b">
        <v>1</v>
      </c>
      <c r="O660" s="5">
        <f>(E660/D660)*100</f>
        <v>104.46206037108834</v>
      </c>
      <c r="P660" s="7">
        <f t="shared" si="40"/>
        <v>42179.160752314812</v>
      </c>
      <c r="Q660" s="7">
        <f t="shared" si="41"/>
        <v>42211.75</v>
      </c>
      <c r="R660" t="s">
        <v>8273</v>
      </c>
      <c r="S660" t="str">
        <f t="shared" si="42"/>
        <v>technology</v>
      </c>
      <c r="T660" t="str">
        <f t="shared" si="43"/>
        <v>wearables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s="6">
        <f>E661/L661</f>
        <v>143.66666666666666</v>
      </c>
      <c r="N661" t="b">
        <v>1</v>
      </c>
      <c r="O661" s="5">
        <f>(E661/D661)*100</f>
        <v>100.56666666666668</v>
      </c>
      <c r="P661" s="7">
        <f t="shared" si="40"/>
        <v>42209.593692129631</v>
      </c>
      <c r="Q661" s="7">
        <f t="shared" si="41"/>
        <v>42239.593692129631</v>
      </c>
      <c r="R661" t="s">
        <v>8273</v>
      </c>
      <c r="S661" t="str">
        <f t="shared" si="42"/>
        <v>technology</v>
      </c>
      <c r="T661" t="str">
        <f t="shared" si="43"/>
        <v>wearables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s="6">
        <f>E662/L662</f>
        <v>84.944444444444443</v>
      </c>
      <c r="N662" t="b">
        <v>0</v>
      </c>
      <c r="O662" s="5">
        <f>(E662/D662)*100</f>
        <v>3.0579999999999998</v>
      </c>
      <c r="P662" s="7">
        <f t="shared" si="40"/>
        <v>41922.741655092592</v>
      </c>
      <c r="Q662" s="7">
        <f t="shared" si="41"/>
        <v>41952.783321759263</v>
      </c>
      <c r="R662" t="s">
        <v>8273</v>
      </c>
      <c r="S662" t="str">
        <f t="shared" si="42"/>
        <v>technology</v>
      </c>
      <c r="T662" t="str">
        <f t="shared" si="43"/>
        <v>wearables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s="6">
        <f>E663/L663</f>
        <v>10.555555555555555</v>
      </c>
      <c r="N663" t="b">
        <v>0</v>
      </c>
      <c r="O663" s="5">
        <f>(E663/D663)*100</f>
        <v>0.95</v>
      </c>
      <c r="P663" s="7">
        <f t="shared" si="40"/>
        <v>42636.645358796297</v>
      </c>
      <c r="Q663" s="7">
        <f t="shared" si="41"/>
        <v>42666.645358796297</v>
      </c>
      <c r="R663" t="s">
        <v>8273</v>
      </c>
      <c r="S663" t="str">
        <f t="shared" si="42"/>
        <v>technology</v>
      </c>
      <c r="T663" t="str">
        <f t="shared" si="43"/>
        <v>wearables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s="6">
        <f>E664/L664</f>
        <v>39</v>
      </c>
      <c r="N664" t="b">
        <v>0</v>
      </c>
      <c r="O664" s="5">
        <f>(E664/D664)*100</f>
        <v>0.4</v>
      </c>
      <c r="P664" s="7">
        <f t="shared" si="40"/>
        <v>41990.438043981485</v>
      </c>
      <c r="Q664" s="7">
        <f t="shared" si="41"/>
        <v>42020.438043981485</v>
      </c>
      <c r="R664" t="s">
        <v>8273</v>
      </c>
      <c r="S664" t="str">
        <f t="shared" si="42"/>
        <v>technology</v>
      </c>
      <c r="T664" t="str">
        <f t="shared" si="43"/>
        <v>wearables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s="6">
        <f>E665/L665</f>
        <v>100</v>
      </c>
      <c r="N665" t="b">
        <v>0</v>
      </c>
      <c r="O665" s="5">
        <f>(E665/D665)*100</f>
        <v>0.35000000000000003</v>
      </c>
      <c r="P665" s="7">
        <f t="shared" si="40"/>
        <v>42173.843240740738</v>
      </c>
      <c r="Q665" s="7">
        <f t="shared" si="41"/>
        <v>42203.843240740738</v>
      </c>
      <c r="R665" t="s">
        <v>8273</v>
      </c>
      <c r="S665" t="str">
        <f t="shared" si="42"/>
        <v>technology</v>
      </c>
      <c r="T665" t="str">
        <f t="shared" si="43"/>
        <v>wearables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s="6">
        <f>E666/L666</f>
        <v>31.172413793103448</v>
      </c>
      <c r="N666" t="b">
        <v>0</v>
      </c>
      <c r="O666" s="5">
        <f>(E666/D666)*100</f>
        <v>7.5333333333333332</v>
      </c>
      <c r="P666" s="7">
        <f t="shared" si="40"/>
        <v>42077.666377314818</v>
      </c>
      <c r="Q666" s="7">
        <f t="shared" si="41"/>
        <v>42107.666377314818</v>
      </c>
      <c r="R666" t="s">
        <v>8273</v>
      </c>
      <c r="S666" t="str">
        <f t="shared" si="42"/>
        <v>technology</v>
      </c>
      <c r="T666" t="str">
        <f t="shared" si="43"/>
        <v>wearables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s="6">
        <f>E667/L667</f>
        <v>155.33333333333334</v>
      </c>
      <c r="N667" t="b">
        <v>0</v>
      </c>
      <c r="O667" s="5">
        <f>(E667/D667)*100</f>
        <v>18.64</v>
      </c>
      <c r="P667" s="7">
        <f t="shared" si="40"/>
        <v>42688.711354166662</v>
      </c>
      <c r="Q667" s="7">
        <f t="shared" si="41"/>
        <v>42748.711354166662</v>
      </c>
      <c r="R667" t="s">
        <v>8273</v>
      </c>
      <c r="S667" t="str">
        <f t="shared" si="42"/>
        <v>technology</v>
      </c>
      <c r="T667" t="str">
        <f t="shared" si="43"/>
        <v>wearables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s="6">
        <f>E668/L668</f>
        <v>2</v>
      </c>
      <c r="N668" t="b">
        <v>0</v>
      </c>
      <c r="O668" s="5">
        <f>(E668/D668)*100</f>
        <v>4.0000000000000001E-3</v>
      </c>
      <c r="P668" s="7">
        <f t="shared" si="40"/>
        <v>41838.832152777781</v>
      </c>
      <c r="Q668" s="7">
        <f t="shared" si="41"/>
        <v>41868.832152777781</v>
      </c>
      <c r="R668" t="s">
        <v>8273</v>
      </c>
      <c r="S668" t="str">
        <f t="shared" si="42"/>
        <v>technology</v>
      </c>
      <c r="T668" t="str">
        <f t="shared" si="43"/>
        <v>wearables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s="6">
        <f>E669/L669</f>
        <v>178.92857142857142</v>
      </c>
      <c r="N669" t="b">
        <v>0</v>
      </c>
      <c r="O669" s="5">
        <f>(E669/D669)*100</f>
        <v>10.02</v>
      </c>
      <c r="P669" s="7">
        <f t="shared" si="40"/>
        <v>42632.373414351852</v>
      </c>
      <c r="Q669" s="7">
        <f t="shared" si="41"/>
        <v>42672.373414351852</v>
      </c>
      <c r="R669" t="s">
        <v>8273</v>
      </c>
      <c r="S669" t="str">
        <f t="shared" si="42"/>
        <v>technology</v>
      </c>
      <c r="T669" t="str">
        <f t="shared" si="43"/>
        <v>wearables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s="6">
        <f>E670/L670</f>
        <v>27.36</v>
      </c>
      <c r="N670" t="b">
        <v>0</v>
      </c>
      <c r="O670" s="5">
        <f>(E670/D670)*100</f>
        <v>4.5600000000000005</v>
      </c>
      <c r="P670" s="7">
        <f t="shared" si="40"/>
        <v>42090.831273148149</v>
      </c>
      <c r="Q670" s="7">
        <f t="shared" si="41"/>
        <v>42135.831273148149</v>
      </c>
      <c r="R670" t="s">
        <v>8273</v>
      </c>
      <c r="S670" t="str">
        <f t="shared" si="42"/>
        <v>technology</v>
      </c>
      <c r="T670" t="str">
        <f t="shared" si="43"/>
        <v>wearables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s="6">
        <f>E671/L671</f>
        <v>1536.25</v>
      </c>
      <c r="N671" t="b">
        <v>0</v>
      </c>
      <c r="O671" s="5">
        <f>(E671/D671)*100</f>
        <v>21.5075</v>
      </c>
      <c r="P671" s="7">
        <f t="shared" si="40"/>
        <v>42527.625671296293</v>
      </c>
      <c r="Q671" s="7">
        <f t="shared" si="41"/>
        <v>42557.625671296293</v>
      </c>
      <c r="R671" t="s">
        <v>8273</v>
      </c>
      <c r="S671" t="str">
        <f t="shared" si="42"/>
        <v>technology</v>
      </c>
      <c r="T671" t="str">
        <f t="shared" si="43"/>
        <v>wearables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s="6">
        <f>E672/L672</f>
        <v>84.99677419354839</v>
      </c>
      <c r="N672" t="b">
        <v>0</v>
      </c>
      <c r="O672" s="5">
        <f>(E672/D672)*100</f>
        <v>29.276666666666667</v>
      </c>
      <c r="P672" s="7">
        <f t="shared" si="40"/>
        <v>42506.709722222222</v>
      </c>
      <c r="Q672" s="7">
        <f t="shared" si="41"/>
        <v>42540.340277777781</v>
      </c>
      <c r="R672" t="s">
        <v>8273</v>
      </c>
      <c r="S672" t="str">
        <f t="shared" si="42"/>
        <v>technology</v>
      </c>
      <c r="T672" t="str">
        <f t="shared" si="43"/>
        <v>wearables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s="6">
        <f>E673/L673</f>
        <v>788.5333333333333</v>
      </c>
      <c r="N673" t="b">
        <v>0</v>
      </c>
      <c r="O673" s="5">
        <f>(E673/D673)*100</f>
        <v>39.426666666666662</v>
      </c>
      <c r="P673" s="7">
        <f t="shared" si="40"/>
        <v>41984.692731481482</v>
      </c>
      <c r="Q673" s="7">
        <f t="shared" si="41"/>
        <v>42018.166666666672</v>
      </c>
      <c r="R673" t="s">
        <v>8273</v>
      </c>
      <c r="S673" t="str">
        <f t="shared" si="42"/>
        <v>technology</v>
      </c>
      <c r="T673" t="str">
        <f t="shared" si="43"/>
        <v>wearables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s="6">
        <f>E674/L674</f>
        <v>50.29767441860465</v>
      </c>
      <c r="N674" t="b">
        <v>0</v>
      </c>
      <c r="O674" s="5">
        <f>(E674/D674)*100</f>
        <v>21.628</v>
      </c>
      <c r="P674" s="7">
        <f t="shared" si="40"/>
        <v>41974.219490740739</v>
      </c>
      <c r="Q674" s="7">
        <f t="shared" si="41"/>
        <v>42005.207638888889</v>
      </c>
      <c r="R674" t="s">
        <v>8273</v>
      </c>
      <c r="S674" t="str">
        <f t="shared" si="42"/>
        <v>technology</v>
      </c>
      <c r="T674" t="str">
        <f t="shared" si="43"/>
        <v>wearables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s="6">
        <f>E675/L675</f>
        <v>68.333333333333329</v>
      </c>
      <c r="N675" t="b">
        <v>0</v>
      </c>
      <c r="O675" s="5">
        <f>(E675/D675)*100</f>
        <v>0.20500000000000002</v>
      </c>
      <c r="P675" s="7">
        <f t="shared" si="40"/>
        <v>41838.840474537035</v>
      </c>
      <c r="Q675" s="7">
        <f t="shared" si="41"/>
        <v>41883.840474537035</v>
      </c>
      <c r="R675" t="s">
        <v>8273</v>
      </c>
      <c r="S675" t="str">
        <f t="shared" si="42"/>
        <v>technology</v>
      </c>
      <c r="T675" t="str">
        <f t="shared" si="43"/>
        <v>wearables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s="6">
        <f>E676/L676</f>
        <v>7.5</v>
      </c>
      <c r="N676" t="b">
        <v>0</v>
      </c>
      <c r="O676" s="5">
        <f>(E676/D676)*100</f>
        <v>0.03</v>
      </c>
      <c r="P676" s="7">
        <f t="shared" si="40"/>
        <v>41803.116053240738</v>
      </c>
      <c r="Q676" s="7">
        <f t="shared" si="41"/>
        <v>41863.116053240738</v>
      </c>
      <c r="R676" t="s">
        <v>8273</v>
      </c>
      <c r="S676" t="str">
        <f t="shared" si="42"/>
        <v>technology</v>
      </c>
      <c r="T676" t="str">
        <f t="shared" si="43"/>
        <v>wearables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s="6">
        <f>E677/L677</f>
        <v>34.269230769230766</v>
      </c>
      <c r="N677" t="b">
        <v>0</v>
      </c>
      <c r="O677" s="5">
        <f>(E677/D677)*100</f>
        <v>14.85</v>
      </c>
      <c r="P677" s="7">
        <f t="shared" si="40"/>
        <v>41975.930601851855</v>
      </c>
      <c r="Q677" s="7">
        <f t="shared" si="41"/>
        <v>42005.290972222225</v>
      </c>
      <c r="R677" t="s">
        <v>8273</v>
      </c>
      <c r="S677" t="str">
        <f t="shared" si="42"/>
        <v>technology</v>
      </c>
      <c r="T677" t="str">
        <f t="shared" si="43"/>
        <v>wearables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s="6">
        <f>E678/L678</f>
        <v>61.291666666666664</v>
      </c>
      <c r="N678" t="b">
        <v>0</v>
      </c>
      <c r="O678" s="5">
        <f>(E678/D678)*100</f>
        <v>1.4710000000000001</v>
      </c>
      <c r="P678" s="7">
        <f t="shared" si="40"/>
        <v>42012.768298611118</v>
      </c>
      <c r="Q678" s="7">
        <f t="shared" si="41"/>
        <v>42042.768298611118</v>
      </c>
      <c r="R678" t="s">
        <v>8273</v>
      </c>
      <c r="S678" t="str">
        <f t="shared" si="42"/>
        <v>technology</v>
      </c>
      <c r="T678" t="str">
        <f t="shared" si="43"/>
        <v>wearables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s="6">
        <f>E679/L679</f>
        <v>133.25</v>
      </c>
      <c r="N679" t="b">
        <v>0</v>
      </c>
      <c r="O679" s="5">
        <f>(E679/D679)*100</f>
        <v>25.584</v>
      </c>
      <c r="P679" s="7">
        <f t="shared" si="40"/>
        <v>42504.403877314813</v>
      </c>
      <c r="Q679" s="7">
        <f t="shared" si="41"/>
        <v>42549.403877314813</v>
      </c>
      <c r="R679" t="s">
        <v>8273</v>
      </c>
      <c r="S679" t="str">
        <f t="shared" si="42"/>
        <v>technology</v>
      </c>
      <c r="T679" t="str">
        <f t="shared" si="43"/>
        <v>wearables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s="6">
        <f>E680/L680</f>
        <v>65.17647058823529</v>
      </c>
      <c r="N680" t="b">
        <v>0</v>
      </c>
      <c r="O680" s="5">
        <f>(E680/D680)*100</f>
        <v>3.8206896551724134</v>
      </c>
      <c r="P680" s="7">
        <f t="shared" si="40"/>
        <v>42481.376597222217</v>
      </c>
      <c r="Q680" s="7">
        <f t="shared" si="41"/>
        <v>42511.376597222217</v>
      </c>
      <c r="R680" t="s">
        <v>8273</v>
      </c>
      <c r="S680" t="str">
        <f t="shared" si="42"/>
        <v>technology</v>
      </c>
      <c r="T680" t="str">
        <f t="shared" si="43"/>
        <v>wearables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s="6">
        <f>E681/L681</f>
        <v>93.90425531914893</v>
      </c>
      <c r="N681" t="b">
        <v>0</v>
      </c>
      <c r="O681" s="5">
        <f>(E681/D681)*100</f>
        <v>15.485964912280703</v>
      </c>
      <c r="P681" s="7">
        <f t="shared" si="40"/>
        <v>42556.695706018523</v>
      </c>
      <c r="Q681" s="7">
        <f t="shared" si="41"/>
        <v>42616.695706018523</v>
      </c>
      <c r="R681" t="s">
        <v>8273</v>
      </c>
      <c r="S681" t="str">
        <f t="shared" si="42"/>
        <v>technology</v>
      </c>
      <c r="T681" t="str">
        <f t="shared" si="43"/>
        <v>wearables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s="6">
        <f>E682/L682</f>
        <v>150.65116279069767</v>
      </c>
      <c r="N682" t="b">
        <v>0</v>
      </c>
      <c r="O682" s="5">
        <f>(E682/D682)*100</f>
        <v>25.912000000000003</v>
      </c>
      <c r="P682" s="7">
        <f t="shared" si="40"/>
        <v>41864.501516203702</v>
      </c>
      <c r="Q682" s="7">
        <f t="shared" si="41"/>
        <v>41899.501516203702</v>
      </c>
      <c r="R682" t="s">
        <v>8273</v>
      </c>
      <c r="S682" t="str">
        <f t="shared" si="42"/>
        <v>technology</v>
      </c>
      <c r="T682" t="str">
        <f t="shared" si="43"/>
        <v>wearables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s="6">
        <f>E683/L683</f>
        <v>1</v>
      </c>
      <c r="N683" t="b">
        <v>0</v>
      </c>
      <c r="O683" s="5">
        <f>(E683/D683)*100</f>
        <v>0.04</v>
      </c>
      <c r="P683" s="7">
        <f t="shared" si="40"/>
        <v>42639.805601851855</v>
      </c>
      <c r="Q683" s="7">
        <f t="shared" si="41"/>
        <v>42669.805601851855</v>
      </c>
      <c r="R683" t="s">
        <v>8273</v>
      </c>
      <c r="S683" t="str">
        <f t="shared" si="42"/>
        <v>technology</v>
      </c>
      <c r="T683" t="str">
        <f t="shared" si="43"/>
        <v>wearables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s="6">
        <f>E684/L684</f>
        <v>13.25</v>
      </c>
      <c r="N684" t="b">
        <v>0</v>
      </c>
      <c r="O684" s="5">
        <f>(E684/D684)*100</f>
        <v>0.106</v>
      </c>
      <c r="P684" s="7">
        <f t="shared" si="40"/>
        <v>42778.765300925923</v>
      </c>
      <c r="Q684" s="7">
        <f t="shared" si="41"/>
        <v>42808.723634259266</v>
      </c>
      <c r="R684" t="s">
        <v>8273</v>
      </c>
      <c r="S684" t="str">
        <f t="shared" si="42"/>
        <v>technology</v>
      </c>
      <c r="T684" t="str">
        <f t="shared" si="43"/>
        <v>wearables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s="6">
        <f>E685/L685</f>
        <v>99.333333333333329</v>
      </c>
      <c r="N685" t="b">
        <v>0</v>
      </c>
      <c r="O685" s="5">
        <f>(E685/D685)*100</f>
        <v>0.85142857142857142</v>
      </c>
      <c r="P685" s="7">
        <f t="shared" si="40"/>
        <v>42634.900046296301</v>
      </c>
      <c r="Q685" s="7">
        <f t="shared" si="41"/>
        <v>42674.900046296301</v>
      </c>
      <c r="R685" t="s">
        <v>8273</v>
      </c>
      <c r="S685" t="str">
        <f t="shared" si="42"/>
        <v>technology</v>
      </c>
      <c r="T685" t="str">
        <f t="shared" si="43"/>
        <v>wearables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s="6">
        <f>E686/L686</f>
        <v>177.39259259259259</v>
      </c>
      <c r="N686" t="b">
        <v>0</v>
      </c>
      <c r="O686" s="5">
        <f>(E686/D686)*100</f>
        <v>7.4837500000000006</v>
      </c>
      <c r="P686" s="7">
        <f t="shared" si="40"/>
        <v>41809.473275462966</v>
      </c>
      <c r="Q686" s="7">
        <f t="shared" si="41"/>
        <v>41845.125</v>
      </c>
      <c r="R686" t="s">
        <v>8273</v>
      </c>
      <c r="S686" t="str">
        <f t="shared" si="42"/>
        <v>technology</v>
      </c>
      <c r="T686" t="str">
        <f t="shared" si="43"/>
        <v>wearables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s="6">
        <f>E687/L687</f>
        <v>55.3</v>
      </c>
      <c r="N687" t="b">
        <v>0</v>
      </c>
      <c r="O687" s="5">
        <f>(E687/D687)*100</f>
        <v>27.650000000000002</v>
      </c>
      <c r="P687" s="7">
        <f t="shared" si="40"/>
        <v>41971.866574074069</v>
      </c>
      <c r="Q687" s="7">
        <f t="shared" si="41"/>
        <v>42016.866574074069</v>
      </c>
      <c r="R687" t="s">
        <v>8273</v>
      </c>
      <c r="S687" t="str">
        <f t="shared" si="42"/>
        <v>technology</v>
      </c>
      <c r="T687" t="str">
        <f t="shared" si="43"/>
        <v>wearables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s="6" t="e">
        <f>E688/L688</f>
        <v>#DIV/0!</v>
      </c>
      <c r="N688" t="b">
        <v>0</v>
      </c>
      <c r="O688" s="5">
        <f>(E688/D688)*100</f>
        <v>0</v>
      </c>
      <c r="P688" s="7">
        <f t="shared" si="40"/>
        <v>42189.673263888893</v>
      </c>
      <c r="Q688" s="7">
        <f t="shared" si="41"/>
        <v>42219.673263888893</v>
      </c>
      <c r="R688" t="s">
        <v>8273</v>
      </c>
      <c r="S688" t="str">
        <f t="shared" si="42"/>
        <v>technology</v>
      </c>
      <c r="T688" t="str">
        <f t="shared" si="43"/>
        <v>wearables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s="6">
        <f>E689/L689</f>
        <v>591.66666666666663</v>
      </c>
      <c r="N689" t="b">
        <v>0</v>
      </c>
      <c r="O689" s="5">
        <f>(E689/D689)*100</f>
        <v>3.55</v>
      </c>
      <c r="P689" s="7">
        <f t="shared" si="40"/>
        <v>42711.750613425931</v>
      </c>
      <c r="Q689" s="7">
        <f t="shared" si="41"/>
        <v>42771.750613425931</v>
      </c>
      <c r="R689" t="s">
        <v>8273</v>
      </c>
      <c r="S689" t="str">
        <f t="shared" si="42"/>
        <v>technology</v>
      </c>
      <c r="T689" t="str">
        <f t="shared" si="43"/>
        <v>wearables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s="6">
        <f>E690/L690</f>
        <v>405.5</v>
      </c>
      <c r="N690" t="b">
        <v>0</v>
      </c>
      <c r="O690" s="5">
        <f>(E690/D690)*100</f>
        <v>72.989999999999995</v>
      </c>
      <c r="P690" s="7">
        <f t="shared" si="40"/>
        <v>42262.104780092588</v>
      </c>
      <c r="Q690" s="7">
        <f t="shared" si="41"/>
        <v>42292.104780092588</v>
      </c>
      <c r="R690" t="s">
        <v>8273</v>
      </c>
      <c r="S690" t="str">
        <f t="shared" si="42"/>
        <v>technology</v>
      </c>
      <c r="T690" t="str">
        <f t="shared" si="43"/>
        <v>wearables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s="6">
        <f>E691/L691</f>
        <v>343.14732142857144</v>
      </c>
      <c r="N691" t="b">
        <v>0</v>
      </c>
      <c r="O691" s="5">
        <f>(E691/D691)*100</f>
        <v>57.648750000000007</v>
      </c>
      <c r="P691" s="7">
        <f t="shared" si="40"/>
        <v>42675.66778935185</v>
      </c>
      <c r="Q691" s="7">
        <f t="shared" si="41"/>
        <v>42712.207638888889</v>
      </c>
      <c r="R691" t="s">
        <v>8273</v>
      </c>
      <c r="S691" t="str">
        <f t="shared" si="42"/>
        <v>technology</v>
      </c>
      <c r="T691" t="str">
        <f t="shared" si="43"/>
        <v>wearables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s="6">
        <f>E692/L692</f>
        <v>72.588235294117652</v>
      </c>
      <c r="N692" t="b">
        <v>0</v>
      </c>
      <c r="O692" s="5">
        <f>(E692/D692)*100</f>
        <v>12.34</v>
      </c>
      <c r="P692" s="7">
        <f t="shared" si="40"/>
        <v>42579.634733796294</v>
      </c>
      <c r="Q692" s="7">
        <f t="shared" si="41"/>
        <v>42622.25</v>
      </c>
      <c r="R692" t="s">
        <v>8273</v>
      </c>
      <c r="S692" t="str">
        <f t="shared" si="42"/>
        <v>technology</v>
      </c>
      <c r="T692" t="str">
        <f t="shared" si="43"/>
        <v>wearables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s="6">
        <f>E693/L693</f>
        <v>26</v>
      </c>
      <c r="N693" t="b">
        <v>0</v>
      </c>
      <c r="O693" s="5">
        <f>(E693/D693)*100</f>
        <v>0.52</v>
      </c>
      <c r="P693" s="7">
        <f t="shared" si="40"/>
        <v>42158.028310185182</v>
      </c>
      <c r="Q693" s="7">
        <f t="shared" si="41"/>
        <v>42186.028310185182</v>
      </c>
      <c r="R693" t="s">
        <v>8273</v>
      </c>
      <c r="S693" t="str">
        <f t="shared" si="42"/>
        <v>technology</v>
      </c>
      <c r="T693" t="str">
        <f t="shared" si="43"/>
        <v>wearables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s="6">
        <f>E694/L694</f>
        <v>6.4975124378109452</v>
      </c>
      <c r="N694" t="b">
        <v>0</v>
      </c>
      <c r="O694" s="5">
        <f>(E694/D694)*100</f>
        <v>6.5299999999999994</v>
      </c>
      <c r="P694" s="7">
        <f t="shared" si="40"/>
        <v>42696.37572916667</v>
      </c>
      <c r="Q694" s="7">
        <f t="shared" si="41"/>
        <v>42726.37572916667</v>
      </c>
      <c r="R694" t="s">
        <v>8273</v>
      </c>
      <c r="S694" t="str">
        <f t="shared" si="42"/>
        <v>technology</v>
      </c>
      <c r="T694" t="str">
        <f t="shared" si="43"/>
        <v>wearables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s="6">
        <f>E695/L695</f>
        <v>119.38513513513513</v>
      </c>
      <c r="N695" t="b">
        <v>0</v>
      </c>
      <c r="O695" s="5">
        <f>(E695/D695)*100</f>
        <v>35.338000000000001</v>
      </c>
      <c r="P695" s="7">
        <f t="shared" si="40"/>
        <v>42094.808182870373</v>
      </c>
      <c r="Q695" s="7">
        <f t="shared" si="41"/>
        <v>42124.808182870373</v>
      </c>
      <c r="R695" t="s">
        <v>8273</v>
      </c>
      <c r="S695" t="str">
        <f t="shared" si="42"/>
        <v>technology</v>
      </c>
      <c r="T695" t="str">
        <f t="shared" si="43"/>
        <v>wearables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s="6">
        <f>E696/L696</f>
        <v>84.285714285714292</v>
      </c>
      <c r="N696" t="b">
        <v>0</v>
      </c>
      <c r="O696" s="5">
        <f>(E696/D696)*100</f>
        <v>0.39333333333333331</v>
      </c>
      <c r="P696" s="7">
        <f t="shared" si="40"/>
        <v>42737.663877314815</v>
      </c>
      <c r="Q696" s="7">
        <f t="shared" si="41"/>
        <v>42767.663877314815</v>
      </c>
      <c r="R696" t="s">
        <v>8273</v>
      </c>
      <c r="S696" t="str">
        <f t="shared" si="42"/>
        <v>technology</v>
      </c>
      <c r="T696" t="str">
        <f t="shared" si="43"/>
        <v>wearables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s="6">
        <f>E697/L697</f>
        <v>90.857142857142861</v>
      </c>
      <c r="N697" t="b">
        <v>0</v>
      </c>
      <c r="O697" s="5">
        <f>(E697/D697)*100</f>
        <v>1.06</v>
      </c>
      <c r="P697" s="7">
        <f t="shared" si="40"/>
        <v>41913.521064814813</v>
      </c>
      <c r="Q697" s="7">
        <f t="shared" si="41"/>
        <v>41943.521064814813</v>
      </c>
      <c r="R697" t="s">
        <v>8273</v>
      </c>
      <c r="S697" t="str">
        <f t="shared" si="42"/>
        <v>technology</v>
      </c>
      <c r="T697" t="str">
        <f t="shared" si="43"/>
        <v>wearables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s="6">
        <f>E698/L698</f>
        <v>1</v>
      </c>
      <c r="N698" t="b">
        <v>0</v>
      </c>
      <c r="O698" s="5">
        <f>(E698/D698)*100</f>
        <v>5.7142857142857147E-4</v>
      </c>
      <c r="P698" s="7">
        <f t="shared" si="40"/>
        <v>41815.927106481482</v>
      </c>
      <c r="Q698" s="7">
        <f t="shared" si="41"/>
        <v>41845.927106481482</v>
      </c>
      <c r="R698" t="s">
        <v>8273</v>
      </c>
      <c r="S698" t="str">
        <f t="shared" si="42"/>
        <v>technology</v>
      </c>
      <c r="T698" t="str">
        <f t="shared" si="43"/>
        <v>wearables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s="6">
        <f>E699/L699</f>
        <v>20.342105263157894</v>
      </c>
      <c r="N699" t="b">
        <v>0</v>
      </c>
      <c r="O699" s="5">
        <f>(E699/D699)*100</f>
        <v>46.379999999999995</v>
      </c>
      <c r="P699" s="7">
        <f t="shared" si="40"/>
        <v>42388.523020833338</v>
      </c>
      <c r="Q699" s="7">
        <f t="shared" si="41"/>
        <v>42403.523020833338</v>
      </c>
      <c r="R699" t="s">
        <v>8273</v>
      </c>
      <c r="S699" t="str">
        <f t="shared" si="42"/>
        <v>technology</v>
      </c>
      <c r="T699" t="str">
        <f t="shared" si="43"/>
        <v>wearables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s="6">
        <f>E700/L700</f>
        <v>530.68965517241384</v>
      </c>
      <c r="N700" t="b">
        <v>0</v>
      </c>
      <c r="O700" s="5">
        <f>(E700/D700)*100</f>
        <v>15.39</v>
      </c>
      <c r="P700" s="7">
        <f t="shared" si="40"/>
        <v>41866.931076388886</v>
      </c>
      <c r="Q700" s="7">
        <f t="shared" si="41"/>
        <v>41900.083333333336</v>
      </c>
      <c r="R700" t="s">
        <v>8273</v>
      </c>
      <c r="S700" t="str">
        <f t="shared" si="42"/>
        <v>technology</v>
      </c>
      <c r="T700" t="str">
        <f t="shared" si="43"/>
        <v>wearables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s="6">
        <f>E701/L701</f>
        <v>120.39184269662923</v>
      </c>
      <c r="N701" t="b">
        <v>0</v>
      </c>
      <c r="O701" s="5">
        <f>(E701/D701)*100</f>
        <v>82.422107692307705</v>
      </c>
      <c r="P701" s="7">
        <f t="shared" si="40"/>
        <v>41563.485509259262</v>
      </c>
      <c r="Q701" s="7">
        <f t="shared" si="41"/>
        <v>41600.666666666664</v>
      </c>
      <c r="R701" t="s">
        <v>8273</v>
      </c>
      <c r="S701" t="str">
        <f t="shared" si="42"/>
        <v>technology</v>
      </c>
      <c r="T701" t="str">
        <f t="shared" si="43"/>
        <v>wearables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s="6">
        <f>E702/L702</f>
        <v>13</v>
      </c>
      <c r="N702" t="b">
        <v>0</v>
      </c>
      <c r="O702" s="5">
        <f>(E702/D702)*100</f>
        <v>2.6866666666666665</v>
      </c>
      <c r="P702" s="7">
        <f t="shared" si="40"/>
        <v>42715.688437500001</v>
      </c>
      <c r="Q702" s="7">
        <f t="shared" si="41"/>
        <v>42745.688437500001</v>
      </c>
      <c r="R702" t="s">
        <v>8273</v>
      </c>
      <c r="S702" t="str">
        <f t="shared" si="42"/>
        <v>technology</v>
      </c>
      <c r="T702" t="str">
        <f t="shared" si="43"/>
        <v>wearables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s="6">
        <f>E703/L703</f>
        <v>291.33333333333331</v>
      </c>
      <c r="N703" t="b">
        <v>0</v>
      </c>
      <c r="O703" s="5">
        <f>(E703/D703)*100</f>
        <v>26.6</v>
      </c>
      <c r="P703" s="7">
        <f t="shared" si="40"/>
        <v>41813.662962962961</v>
      </c>
      <c r="Q703" s="7">
        <f t="shared" si="41"/>
        <v>41843.662962962961</v>
      </c>
      <c r="R703" t="s">
        <v>8273</v>
      </c>
      <c r="S703" t="str">
        <f t="shared" si="42"/>
        <v>technology</v>
      </c>
      <c r="T703" t="str">
        <f t="shared" si="43"/>
        <v>wearables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s="6">
        <f>E704/L704</f>
        <v>124.9191891891892</v>
      </c>
      <c r="N704" t="b">
        <v>0</v>
      </c>
      <c r="O704" s="5">
        <f>(E704/D704)*100</f>
        <v>30.813400000000001</v>
      </c>
      <c r="P704" s="7">
        <f t="shared" si="40"/>
        <v>42668.726701388892</v>
      </c>
      <c r="Q704" s="7">
        <f t="shared" si="41"/>
        <v>42698.768368055549</v>
      </c>
      <c r="R704" t="s">
        <v>8273</v>
      </c>
      <c r="S704" t="str">
        <f t="shared" si="42"/>
        <v>technology</v>
      </c>
      <c r="T704" t="str">
        <f t="shared" si="43"/>
        <v>wearables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s="6">
        <f>E705/L705</f>
        <v>119.57142857142857</v>
      </c>
      <c r="N705" t="b">
        <v>0</v>
      </c>
      <c r="O705" s="5">
        <f>(E705/D705)*100</f>
        <v>5.58</v>
      </c>
      <c r="P705" s="7">
        <f t="shared" si="40"/>
        <v>42711.950798611113</v>
      </c>
      <c r="Q705" s="7">
        <f t="shared" si="41"/>
        <v>42766.98055555555</v>
      </c>
      <c r="R705" t="s">
        <v>8273</v>
      </c>
      <c r="S705" t="str">
        <f t="shared" si="42"/>
        <v>technology</v>
      </c>
      <c r="T705" t="str">
        <f t="shared" si="43"/>
        <v>wearables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s="6">
        <f>E706/L706</f>
        <v>120.25</v>
      </c>
      <c r="N706" t="b">
        <v>0</v>
      </c>
      <c r="O706" s="5">
        <f>(E706/D706)*100</f>
        <v>0.87454545454545463</v>
      </c>
      <c r="P706" s="7">
        <f t="shared" si="40"/>
        <v>42726.192916666667</v>
      </c>
      <c r="Q706" s="7">
        <f t="shared" si="41"/>
        <v>42786.192916666667</v>
      </c>
      <c r="R706" t="s">
        <v>8273</v>
      </c>
      <c r="S706" t="str">
        <f t="shared" si="42"/>
        <v>technology</v>
      </c>
      <c r="T706" t="str">
        <f t="shared" si="43"/>
        <v>wearables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s="6">
        <f>E707/L707</f>
        <v>195.4</v>
      </c>
      <c r="N707" t="b">
        <v>0</v>
      </c>
      <c r="O707" s="5">
        <f>(E707/D707)*100</f>
        <v>0.97699999999999987</v>
      </c>
      <c r="P707" s="7">
        <f t="shared" ref="P707:P770" si="44">(((J707/60)/60)/24)+DATE(1970,1,1)</f>
        <v>42726.491643518515</v>
      </c>
      <c r="Q707" s="7">
        <f t="shared" ref="Q707:Q770" si="45">(((I707/60)/60)/24)+DATE(1970,1,1)</f>
        <v>42756.491643518515</v>
      </c>
      <c r="R707" t="s">
        <v>8273</v>
      </c>
      <c r="S707" t="str">
        <f t="shared" ref="S707:S770" si="46">LEFT(R707,FIND("/",R707)-1)</f>
        <v>technology</v>
      </c>
      <c r="T707" t="str">
        <f t="shared" ref="T707:T770" si="47">RIGHT(R707,LEN(R707)-FIND("/",R707))</f>
        <v>wearables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s="6" t="e">
        <f>E708/L708</f>
        <v>#DIV/0!</v>
      </c>
      <c r="N708" t="b">
        <v>0</v>
      </c>
      <c r="O708" s="5">
        <f>(E708/D708)*100</f>
        <v>0</v>
      </c>
      <c r="P708" s="7">
        <f t="shared" si="44"/>
        <v>42676.995173611111</v>
      </c>
      <c r="Q708" s="7">
        <f t="shared" si="45"/>
        <v>42718.777083333334</v>
      </c>
      <c r="R708" t="s">
        <v>8273</v>
      </c>
      <c r="S708" t="str">
        <f t="shared" si="46"/>
        <v>technology</v>
      </c>
      <c r="T708" t="str">
        <f t="shared" si="47"/>
        <v>wearables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s="6">
        <f>E709/L709</f>
        <v>117.69868421052631</v>
      </c>
      <c r="N709" t="b">
        <v>0</v>
      </c>
      <c r="O709" s="5">
        <f>(E709/D709)*100</f>
        <v>78.927352941176466</v>
      </c>
      <c r="P709" s="7">
        <f t="shared" si="44"/>
        <v>42696.663506944446</v>
      </c>
      <c r="Q709" s="7">
        <f t="shared" si="45"/>
        <v>42736.663506944446</v>
      </c>
      <c r="R709" t="s">
        <v>8273</v>
      </c>
      <c r="S709" t="str">
        <f t="shared" si="46"/>
        <v>technology</v>
      </c>
      <c r="T709" t="str">
        <f t="shared" si="47"/>
        <v>wearables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s="6">
        <f>E710/L710</f>
        <v>23.948509485094849</v>
      </c>
      <c r="N710" t="b">
        <v>0</v>
      </c>
      <c r="O710" s="5">
        <f>(E710/D710)*100</f>
        <v>22.092500000000001</v>
      </c>
      <c r="P710" s="7">
        <f t="shared" si="44"/>
        <v>41835.581018518518</v>
      </c>
      <c r="Q710" s="7">
        <f t="shared" si="45"/>
        <v>41895.581018518518</v>
      </c>
      <c r="R710" t="s">
        <v>8273</v>
      </c>
      <c r="S710" t="str">
        <f t="shared" si="46"/>
        <v>technology</v>
      </c>
      <c r="T710" t="str">
        <f t="shared" si="47"/>
        <v>wearables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s="6">
        <f>E711/L711</f>
        <v>30.5</v>
      </c>
      <c r="N711" t="b">
        <v>0</v>
      </c>
      <c r="O711" s="5">
        <f>(E711/D711)*100</f>
        <v>0.40666666666666662</v>
      </c>
      <c r="P711" s="7">
        <f t="shared" si="44"/>
        <v>41948.041192129633</v>
      </c>
      <c r="Q711" s="7">
        <f t="shared" si="45"/>
        <v>41978.041192129633</v>
      </c>
      <c r="R711" t="s">
        <v>8273</v>
      </c>
      <c r="S711" t="str">
        <f t="shared" si="46"/>
        <v>technology</v>
      </c>
      <c r="T711" t="str">
        <f t="shared" si="47"/>
        <v>wearables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s="6" t="e">
        <f>E712/L712</f>
        <v>#DIV/0!</v>
      </c>
      <c r="N712" t="b">
        <v>0</v>
      </c>
      <c r="O712" s="5">
        <f>(E712/D712)*100</f>
        <v>0</v>
      </c>
      <c r="P712" s="7">
        <f t="shared" si="44"/>
        <v>41837.984976851854</v>
      </c>
      <c r="Q712" s="7">
        <f t="shared" si="45"/>
        <v>41871.030555555553</v>
      </c>
      <c r="R712" t="s">
        <v>8273</v>
      </c>
      <c r="S712" t="str">
        <f t="shared" si="46"/>
        <v>technology</v>
      </c>
      <c r="T712" t="str">
        <f t="shared" si="47"/>
        <v>wearables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s="6">
        <f>E713/L713</f>
        <v>99.973372781065095</v>
      </c>
      <c r="N713" t="b">
        <v>0</v>
      </c>
      <c r="O713" s="5">
        <f>(E713/D713)*100</f>
        <v>33.790999999999997</v>
      </c>
      <c r="P713" s="7">
        <f t="shared" si="44"/>
        <v>42678.459120370375</v>
      </c>
      <c r="Q713" s="7">
        <f t="shared" si="45"/>
        <v>42718.500787037032</v>
      </c>
      <c r="R713" t="s">
        <v>8273</v>
      </c>
      <c r="S713" t="str">
        <f t="shared" si="46"/>
        <v>technology</v>
      </c>
      <c r="T713" t="str">
        <f t="shared" si="47"/>
        <v>wearables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s="6">
        <f>E714/L714</f>
        <v>26.25</v>
      </c>
      <c r="N714" t="b">
        <v>0</v>
      </c>
      <c r="O714" s="5">
        <f>(E714/D714)*100</f>
        <v>0.21649484536082475</v>
      </c>
      <c r="P714" s="7">
        <f t="shared" si="44"/>
        <v>42384.680925925932</v>
      </c>
      <c r="Q714" s="7">
        <f t="shared" si="45"/>
        <v>42414.680925925932</v>
      </c>
      <c r="R714" t="s">
        <v>8273</v>
      </c>
      <c r="S714" t="str">
        <f t="shared" si="46"/>
        <v>technology</v>
      </c>
      <c r="T714" t="str">
        <f t="shared" si="47"/>
        <v>wearables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s="6">
        <f>E715/L715</f>
        <v>199</v>
      </c>
      <c r="N715" t="b">
        <v>0</v>
      </c>
      <c r="O715" s="5">
        <f>(E715/D715)*100</f>
        <v>0.79600000000000004</v>
      </c>
      <c r="P715" s="7">
        <f t="shared" si="44"/>
        <v>42496.529305555552</v>
      </c>
      <c r="Q715" s="7">
        <f t="shared" si="45"/>
        <v>42526.529305555552</v>
      </c>
      <c r="R715" t="s">
        <v>8273</v>
      </c>
      <c r="S715" t="str">
        <f t="shared" si="46"/>
        <v>technology</v>
      </c>
      <c r="T715" t="str">
        <f t="shared" si="47"/>
        <v>wearables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s="6">
        <f>E716/L716</f>
        <v>80.321428571428569</v>
      </c>
      <c r="N716" t="b">
        <v>0</v>
      </c>
      <c r="O716" s="5">
        <f>(E716/D716)*100</f>
        <v>14.993333333333334</v>
      </c>
      <c r="P716" s="7">
        <f t="shared" si="44"/>
        <v>42734.787986111114</v>
      </c>
      <c r="Q716" s="7">
        <f t="shared" si="45"/>
        <v>42794.787986111114</v>
      </c>
      <c r="R716" t="s">
        <v>8273</v>
      </c>
      <c r="S716" t="str">
        <f t="shared" si="46"/>
        <v>technology</v>
      </c>
      <c r="T716" t="str">
        <f t="shared" si="47"/>
        <v>wearables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s="6">
        <f>E717/L717</f>
        <v>115.75</v>
      </c>
      <c r="N717" t="b">
        <v>0</v>
      </c>
      <c r="O717" s="5">
        <f>(E717/D717)*100</f>
        <v>5.0509090909090908</v>
      </c>
      <c r="P717" s="7">
        <f t="shared" si="44"/>
        <v>42273.090740740736</v>
      </c>
      <c r="Q717" s="7">
        <f t="shared" si="45"/>
        <v>42313.132407407407</v>
      </c>
      <c r="R717" t="s">
        <v>8273</v>
      </c>
      <c r="S717" t="str">
        <f t="shared" si="46"/>
        <v>technology</v>
      </c>
      <c r="T717" t="str">
        <f t="shared" si="47"/>
        <v>wearables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s="6">
        <f>E718/L718</f>
        <v>44.6875</v>
      </c>
      <c r="N718" t="b">
        <v>0</v>
      </c>
      <c r="O718" s="5">
        <f>(E718/D718)*100</f>
        <v>10.214285714285715</v>
      </c>
      <c r="P718" s="7">
        <f t="shared" si="44"/>
        <v>41940.658645833333</v>
      </c>
      <c r="Q718" s="7">
        <f t="shared" si="45"/>
        <v>41974</v>
      </c>
      <c r="R718" t="s">
        <v>8273</v>
      </c>
      <c r="S718" t="str">
        <f t="shared" si="46"/>
        <v>technology</v>
      </c>
      <c r="T718" t="str">
        <f t="shared" si="47"/>
        <v>wearables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s="6">
        <f>E719/L719</f>
        <v>76.25</v>
      </c>
      <c r="N719" t="b">
        <v>0</v>
      </c>
      <c r="O719" s="5">
        <f>(E719/D719)*100</f>
        <v>0.30499999999999999</v>
      </c>
      <c r="P719" s="7">
        <f t="shared" si="44"/>
        <v>41857.854189814818</v>
      </c>
      <c r="Q719" s="7">
        <f t="shared" si="45"/>
        <v>41887.854189814818</v>
      </c>
      <c r="R719" t="s">
        <v>8273</v>
      </c>
      <c r="S719" t="str">
        <f t="shared" si="46"/>
        <v>technology</v>
      </c>
      <c r="T719" t="str">
        <f t="shared" si="47"/>
        <v>wearables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s="6">
        <f>E720/L720</f>
        <v>22.5</v>
      </c>
      <c r="N720" t="b">
        <v>0</v>
      </c>
      <c r="O720" s="5">
        <f>(E720/D720)*100</f>
        <v>0.75</v>
      </c>
      <c r="P720" s="7">
        <f t="shared" si="44"/>
        <v>42752.845451388886</v>
      </c>
      <c r="Q720" s="7">
        <f t="shared" si="45"/>
        <v>42784.249305555553</v>
      </c>
      <c r="R720" t="s">
        <v>8273</v>
      </c>
      <c r="S720" t="str">
        <f t="shared" si="46"/>
        <v>technology</v>
      </c>
      <c r="T720" t="str">
        <f t="shared" si="47"/>
        <v>wearables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s="6">
        <f>E721/L721</f>
        <v>19.399999999999999</v>
      </c>
      <c r="N721" t="b">
        <v>0</v>
      </c>
      <c r="O721" s="5">
        <f>(E721/D721)*100</f>
        <v>1.2933333333333332</v>
      </c>
      <c r="P721" s="7">
        <f t="shared" si="44"/>
        <v>42409.040231481486</v>
      </c>
      <c r="Q721" s="7">
        <f t="shared" si="45"/>
        <v>42423.040231481486</v>
      </c>
      <c r="R721" t="s">
        <v>8273</v>
      </c>
      <c r="S721" t="str">
        <f t="shared" si="46"/>
        <v>technology</v>
      </c>
      <c r="T721" t="str">
        <f t="shared" si="47"/>
        <v>wearables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s="6">
        <f>E722/L722</f>
        <v>66.707317073170728</v>
      </c>
      <c r="N722" t="b">
        <v>1</v>
      </c>
      <c r="O722" s="5">
        <f>(E722/D722)*100</f>
        <v>143.94736842105263</v>
      </c>
      <c r="P722" s="7">
        <f t="shared" si="44"/>
        <v>40909.649201388893</v>
      </c>
      <c r="Q722" s="7">
        <f t="shared" si="45"/>
        <v>40937.649201388893</v>
      </c>
      <c r="R722" t="s">
        <v>8274</v>
      </c>
      <c r="S722" t="str">
        <f t="shared" si="46"/>
        <v>publishing</v>
      </c>
      <c r="T722" t="str">
        <f t="shared" si="47"/>
        <v>nonfiction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s="6">
        <f>E723/L723</f>
        <v>84.142857142857139</v>
      </c>
      <c r="N723" t="b">
        <v>1</v>
      </c>
      <c r="O723" s="5">
        <f>(E723/D723)*100</f>
        <v>122.10975609756099</v>
      </c>
      <c r="P723" s="7">
        <f t="shared" si="44"/>
        <v>41807.571840277778</v>
      </c>
      <c r="Q723" s="7">
        <f t="shared" si="45"/>
        <v>41852.571840277778</v>
      </c>
      <c r="R723" t="s">
        <v>8274</v>
      </c>
      <c r="S723" t="str">
        <f t="shared" si="46"/>
        <v>publishing</v>
      </c>
      <c r="T723" t="str">
        <f t="shared" si="47"/>
        <v>nonfiction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s="6">
        <f>E724/L724</f>
        <v>215.72549019607843</v>
      </c>
      <c r="N724" t="b">
        <v>1</v>
      </c>
      <c r="O724" s="5">
        <f>(E724/D724)*100</f>
        <v>132.024</v>
      </c>
      <c r="P724" s="7">
        <f t="shared" si="44"/>
        <v>40977.805300925924</v>
      </c>
      <c r="Q724" s="7">
        <f t="shared" si="45"/>
        <v>41007.76363425926</v>
      </c>
      <c r="R724" t="s">
        <v>8274</v>
      </c>
      <c r="S724" t="str">
        <f t="shared" si="46"/>
        <v>publishing</v>
      </c>
      <c r="T724" t="str">
        <f t="shared" si="47"/>
        <v>nonfiction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s="6">
        <f>E725/L725</f>
        <v>54.69</v>
      </c>
      <c r="N725" t="b">
        <v>1</v>
      </c>
      <c r="O725" s="5">
        <f>(E725/D725)*100</f>
        <v>109.38000000000001</v>
      </c>
      <c r="P725" s="7">
        <f t="shared" si="44"/>
        <v>42184.816539351858</v>
      </c>
      <c r="Q725" s="7">
        <f t="shared" si="45"/>
        <v>42215.165972222225</v>
      </c>
      <c r="R725" t="s">
        <v>8274</v>
      </c>
      <c r="S725" t="str">
        <f t="shared" si="46"/>
        <v>publishing</v>
      </c>
      <c r="T725" t="str">
        <f t="shared" si="47"/>
        <v>nonfiction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s="6">
        <f>E726/L726</f>
        <v>51.62944055944056</v>
      </c>
      <c r="N726" t="b">
        <v>1</v>
      </c>
      <c r="O726" s="5">
        <f>(E726/D726)*100</f>
        <v>105.47157142857144</v>
      </c>
      <c r="P726" s="7">
        <f t="shared" si="44"/>
        <v>40694.638460648144</v>
      </c>
      <c r="Q726" s="7">
        <f t="shared" si="45"/>
        <v>40724.638460648144</v>
      </c>
      <c r="R726" t="s">
        <v>8274</v>
      </c>
      <c r="S726" t="str">
        <f t="shared" si="46"/>
        <v>publishing</v>
      </c>
      <c r="T726" t="str">
        <f t="shared" si="47"/>
        <v>nonfiction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s="6">
        <f>E727/L727</f>
        <v>143.35714285714286</v>
      </c>
      <c r="N727" t="b">
        <v>1</v>
      </c>
      <c r="O727" s="5">
        <f>(E727/D727)*100</f>
        <v>100.35000000000001</v>
      </c>
      <c r="P727" s="7">
        <f t="shared" si="44"/>
        <v>42321.626296296294</v>
      </c>
      <c r="Q727" s="7">
        <f t="shared" si="45"/>
        <v>42351.626296296294</v>
      </c>
      <c r="R727" t="s">
        <v>8274</v>
      </c>
      <c r="S727" t="str">
        <f t="shared" si="46"/>
        <v>publishing</v>
      </c>
      <c r="T727" t="str">
        <f t="shared" si="47"/>
        <v>nonfiction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s="6">
        <f>E728/L728</f>
        <v>72.428571428571431</v>
      </c>
      <c r="N728" t="b">
        <v>1</v>
      </c>
      <c r="O728" s="5">
        <f>(E728/D728)*100</f>
        <v>101.4</v>
      </c>
      <c r="P728" s="7">
        <f t="shared" si="44"/>
        <v>41346.042673611111</v>
      </c>
      <c r="Q728" s="7">
        <f t="shared" si="45"/>
        <v>41376.042673611111</v>
      </c>
      <c r="R728" t="s">
        <v>8274</v>
      </c>
      <c r="S728" t="str">
        <f t="shared" si="46"/>
        <v>publishing</v>
      </c>
      <c r="T728" t="str">
        <f t="shared" si="47"/>
        <v>nonfiction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s="6">
        <f>E729/L729</f>
        <v>36.530201342281877</v>
      </c>
      <c r="N729" t="b">
        <v>1</v>
      </c>
      <c r="O729" s="5">
        <f>(E729/D729)*100</f>
        <v>155.51428571428571</v>
      </c>
      <c r="P729" s="7">
        <f t="shared" si="44"/>
        <v>41247.020243055551</v>
      </c>
      <c r="Q729" s="7">
        <f t="shared" si="45"/>
        <v>41288.888888888891</v>
      </c>
      <c r="R729" t="s">
        <v>8274</v>
      </c>
      <c r="S729" t="str">
        <f t="shared" si="46"/>
        <v>publishing</v>
      </c>
      <c r="T729" t="str">
        <f t="shared" si="47"/>
        <v>nonfiction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s="6">
        <f>E730/L730</f>
        <v>60.903461538461535</v>
      </c>
      <c r="N730" t="b">
        <v>1</v>
      </c>
      <c r="O730" s="5">
        <f>(E730/D730)*100</f>
        <v>105.566</v>
      </c>
      <c r="P730" s="7">
        <f t="shared" si="44"/>
        <v>40731.837465277778</v>
      </c>
      <c r="Q730" s="7">
        <f t="shared" si="45"/>
        <v>40776.837465277778</v>
      </c>
      <c r="R730" t="s">
        <v>8274</v>
      </c>
      <c r="S730" t="str">
        <f t="shared" si="46"/>
        <v>publishing</v>
      </c>
      <c r="T730" t="str">
        <f t="shared" si="47"/>
        <v>nonfiction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s="6">
        <f>E731/L731</f>
        <v>43.55</v>
      </c>
      <c r="N731" t="b">
        <v>1</v>
      </c>
      <c r="O731" s="5">
        <f>(E731/D731)*100</f>
        <v>130.65</v>
      </c>
      <c r="P731" s="7">
        <f t="shared" si="44"/>
        <v>41111.185891203706</v>
      </c>
      <c r="Q731" s="7">
        <f t="shared" si="45"/>
        <v>41171.185891203706</v>
      </c>
      <c r="R731" t="s">
        <v>8274</v>
      </c>
      <c r="S731" t="str">
        <f t="shared" si="46"/>
        <v>publishing</v>
      </c>
      <c r="T731" t="str">
        <f t="shared" si="47"/>
        <v>nonfiction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s="6">
        <f>E732/L732</f>
        <v>99.766037735849054</v>
      </c>
      <c r="N732" t="b">
        <v>1</v>
      </c>
      <c r="O732" s="5">
        <f>(E732/D732)*100</f>
        <v>132.19</v>
      </c>
      <c r="P732" s="7">
        <f t="shared" si="44"/>
        <v>40854.745266203703</v>
      </c>
      <c r="Q732" s="7">
        <f t="shared" si="45"/>
        <v>40884.745266203703</v>
      </c>
      <c r="R732" t="s">
        <v>8274</v>
      </c>
      <c r="S732" t="str">
        <f t="shared" si="46"/>
        <v>publishing</v>
      </c>
      <c r="T732" t="str">
        <f t="shared" si="47"/>
        <v>nonfiction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s="6">
        <f>E733/L733</f>
        <v>88.732394366197184</v>
      </c>
      <c r="N733" t="b">
        <v>1</v>
      </c>
      <c r="O733" s="5">
        <f>(E733/D733)*100</f>
        <v>126</v>
      </c>
      <c r="P733" s="7">
        <f t="shared" si="44"/>
        <v>40879.795682870368</v>
      </c>
      <c r="Q733" s="7">
        <f t="shared" si="45"/>
        <v>40930.25</v>
      </c>
      <c r="R733" t="s">
        <v>8274</v>
      </c>
      <c r="S733" t="str">
        <f t="shared" si="46"/>
        <v>publishing</v>
      </c>
      <c r="T733" t="str">
        <f t="shared" si="47"/>
        <v>nonfiction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s="6">
        <f>E734/L734</f>
        <v>4.9230769230769234</v>
      </c>
      <c r="N734" t="b">
        <v>1</v>
      </c>
      <c r="O734" s="5">
        <f>(E734/D734)*100</f>
        <v>160</v>
      </c>
      <c r="P734" s="7">
        <f t="shared" si="44"/>
        <v>41486.424317129626</v>
      </c>
      <c r="Q734" s="7">
        <f t="shared" si="45"/>
        <v>41546.424317129626</v>
      </c>
      <c r="R734" t="s">
        <v>8274</v>
      </c>
      <c r="S734" t="str">
        <f t="shared" si="46"/>
        <v>publishing</v>
      </c>
      <c r="T734" t="str">
        <f t="shared" si="47"/>
        <v>nonfiction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s="6">
        <f>E735/L735</f>
        <v>17.822485207100591</v>
      </c>
      <c r="N735" t="b">
        <v>1</v>
      </c>
      <c r="O735" s="5">
        <f>(E735/D735)*100</f>
        <v>120.48</v>
      </c>
      <c r="P735" s="7">
        <f t="shared" si="44"/>
        <v>41598.420046296298</v>
      </c>
      <c r="Q735" s="7">
        <f t="shared" si="45"/>
        <v>41628.420046296298</v>
      </c>
      <c r="R735" t="s">
        <v>8274</v>
      </c>
      <c r="S735" t="str">
        <f t="shared" si="46"/>
        <v>publishing</v>
      </c>
      <c r="T735" t="str">
        <f t="shared" si="47"/>
        <v>nonfiction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s="6">
        <f>E736/L736</f>
        <v>187.19298245614036</v>
      </c>
      <c r="N736" t="b">
        <v>1</v>
      </c>
      <c r="O736" s="5">
        <f>(E736/D736)*100</f>
        <v>125.52941176470588</v>
      </c>
      <c r="P736" s="7">
        <f t="shared" si="44"/>
        <v>42102.164583333331</v>
      </c>
      <c r="Q736" s="7">
        <f t="shared" si="45"/>
        <v>42133.208333333328</v>
      </c>
      <c r="R736" t="s">
        <v>8274</v>
      </c>
      <c r="S736" t="str">
        <f t="shared" si="46"/>
        <v>publishing</v>
      </c>
      <c r="T736" t="str">
        <f t="shared" si="47"/>
        <v>nonfiction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s="6">
        <f>E737/L737</f>
        <v>234.80786026200875</v>
      </c>
      <c r="N737" t="b">
        <v>1</v>
      </c>
      <c r="O737" s="5">
        <f>(E737/D737)*100</f>
        <v>114.40638297872341</v>
      </c>
      <c r="P737" s="7">
        <f t="shared" si="44"/>
        <v>41946.029467592591</v>
      </c>
      <c r="Q737" s="7">
        <f t="shared" si="45"/>
        <v>41977.027083333334</v>
      </c>
      <c r="R737" t="s">
        <v>8274</v>
      </c>
      <c r="S737" t="str">
        <f t="shared" si="46"/>
        <v>publishing</v>
      </c>
      <c r="T737" t="str">
        <f t="shared" si="47"/>
        <v>nonfiction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s="6">
        <f>E738/L738</f>
        <v>105.04629629629629</v>
      </c>
      <c r="N738" t="b">
        <v>1</v>
      </c>
      <c r="O738" s="5">
        <f>(E738/D738)*100</f>
        <v>315.13888888888891</v>
      </c>
      <c r="P738" s="7">
        <f t="shared" si="44"/>
        <v>41579.734259259261</v>
      </c>
      <c r="Q738" s="7">
        <f t="shared" si="45"/>
        <v>41599.207638888889</v>
      </c>
      <c r="R738" t="s">
        <v>8274</v>
      </c>
      <c r="S738" t="str">
        <f t="shared" si="46"/>
        <v>publishing</v>
      </c>
      <c r="T738" t="str">
        <f t="shared" si="47"/>
        <v>nonfiction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s="6">
        <f>E739/L739</f>
        <v>56.666666666666664</v>
      </c>
      <c r="N739" t="b">
        <v>1</v>
      </c>
      <c r="O739" s="5">
        <f>(E739/D739)*100</f>
        <v>122.39999999999999</v>
      </c>
      <c r="P739" s="7">
        <f t="shared" si="44"/>
        <v>41667.275312500002</v>
      </c>
      <c r="Q739" s="7">
        <f t="shared" si="45"/>
        <v>41684.833333333336</v>
      </c>
      <c r="R739" t="s">
        <v>8274</v>
      </c>
      <c r="S739" t="str">
        <f t="shared" si="46"/>
        <v>publishing</v>
      </c>
      <c r="T739" t="str">
        <f t="shared" si="47"/>
        <v>nonfiction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s="6">
        <f>E740/L740</f>
        <v>39.048780487804876</v>
      </c>
      <c r="N740" t="b">
        <v>1</v>
      </c>
      <c r="O740" s="5">
        <f>(E740/D740)*100</f>
        <v>106.73333333333332</v>
      </c>
      <c r="P740" s="7">
        <f t="shared" si="44"/>
        <v>41943.604097222218</v>
      </c>
      <c r="Q740" s="7">
        <f t="shared" si="45"/>
        <v>41974.207638888889</v>
      </c>
      <c r="R740" t="s">
        <v>8274</v>
      </c>
      <c r="S740" t="str">
        <f t="shared" si="46"/>
        <v>publishing</v>
      </c>
      <c r="T740" t="str">
        <f t="shared" si="47"/>
        <v>nonfiction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s="6">
        <f>E741/L741</f>
        <v>68.345323741007192</v>
      </c>
      <c r="N741" t="b">
        <v>1</v>
      </c>
      <c r="O741" s="5">
        <f>(E741/D741)*100</f>
        <v>158.33333333333331</v>
      </c>
      <c r="P741" s="7">
        <f t="shared" si="44"/>
        <v>41829.502650462964</v>
      </c>
      <c r="Q741" s="7">
        <f t="shared" si="45"/>
        <v>41862.502650462964</v>
      </c>
      <c r="R741" t="s">
        <v>8274</v>
      </c>
      <c r="S741" t="str">
        <f t="shared" si="46"/>
        <v>publishing</v>
      </c>
      <c r="T741" t="str">
        <f t="shared" si="47"/>
        <v>nonfiction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s="6">
        <f>E742/L742</f>
        <v>169.57894736842104</v>
      </c>
      <c r="N742" t="b">
        <v>1</v>
      </c>
      <c r="O742" s="5">
        <f>(E742/D742)*100</f>
        <v>107.4</v>
      </c>
      <c r="P742" s="7">
        <f t="shared" si="44"/>
        <v>42162.146782407406</v>
      </c>
      <c r="Q742" s="7">
        <f t="shared" si="45"/>
        <v>42176.146782407406</v>
      </c>
      <c r="R742" t="s">
        <v>8274</v>
      </c>
      <c r="S742" t="str">
        <f t="shared" si="46"/>
        <v>publishing</v>
      </c>
      <c r="T742" t="str">
        <f t="shared" si="47"/>
        <v>nonfiction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s="6">
        <f>E743/L743</f>
        <v>141.42340425531913</v>
      </c>
      <c r="N743" t="b">
        <v>1</v>
      </c>
      <c r="O743" s="5">
        <f>(E743/D743)*100</f>
        <v>102.25999999999999</v>
      </c>
      <c r="P743" s="7">
        <f t="shared" si="44"/>
        <v>41401.648217592592</v>
      </c>
      <c r="Q743" s="7">
        <f t="shared" si="45"/>
        <v>41436.648217592592</v>
      </c>
      <c r="R743" t="s">
        <v>8274</v>
      </c>
      <c r="S743" t="str">
        <f t="shared" si="46"/>
        <v>publishing</v>
      </c>
      <c r="T743" t="str">
        <f t="shared" si="47"/>
        <v>nonfiction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s="6">
        <f>E744/L744</f>
        <v>67.391304347826093</v>
      </c>
      <c r="N744" t="b">
        <v>1</v>
      </c>
      <c r="O744" s="5">
        <f>(E744/D744)*100</f>
        <v>110.71428571428572</v>
      </c>
      <c r="P744" s="7">
        <f t="shared" si="44"/>
        <v>41689.917962962965</v>
      </c>
      <c r="Q744" s="7">
        <f t="shared" si="45"/>
        <v>41719.876296296294</v>
      </c>
      <c r="R744" t="s">
        <v>8274</v>
      </c>
      <c r="S744" t="str">
        <f t="shared" si="46"/>
        <v>publishing</v>
      </c>
      <c r="T744" t="str">
        <f t="shared" si="47"/>
        <v>nonfiction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s="6">
        <f>E745/L745</f>
        <v>54.266666666666666</v>
      </c>
      <c r="N745" t="b">
        <v>1</v>
      </c>
      <c r="O745" s="5">
        <f>(E745/D745)*100</f>
        <v>148</v>
      </c>
      <c r="P745" s="7">
        <f t="shared" si="44"/>
        <v>40990.709317129629</v>
      </c>
      <c r="Q745" s="7">
        <f t="shared" si="45"/>
        <v>41015.875</v>
      </c>
      <c r="R745" t="s">
        <v>8274</v>
      </c>
      <c r="S745" t="str">
        <f t="shared" si="46"/>
        <v>publishing</v>
      </c>
      <c r="T745" t="str">
        <f t="shared" si="47"/>
        <v>nonfiction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s="6">
        <f>E746/L746</f>
        <v>82.516129032258064</v>
      </c>
      <c r="N746" t="b">
        <v>1</v>
      </c>
      <c r="O746" s="5">
        <f>(E746/D746)*100</f>
        <v>102.32000000000001</v>
      </c>
      <c r="P746" s="7">
        <f t="shared" si="44"/>
        <v>41226.95721064815</v>
      </c>
      <c r="Q746" s="7">
        <f t="shared" si="45"/>
        <v>41256.95721064815</v>
      </c>
      <c r="R746" t="s">
        <v>8274</v>
      </c>
      <c r="S746" t="str">
        <f t="shared" si="46"/>
        <v>publishing</v>
      </c>
      <c r="T746" t="str">
        <f t="shared" si="47"/>
        <v>nonfiction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s="6">
        <f>E747/L747</f>
        <v>53.729729729729726</v>
      </c>
      <c r="N747" t="b">
        <v>1</v>
      </c>
      <c r="O747" s="5">
        <f>(E747/D747)*100</f>
        <v>179.09909909909908</v>
      </c>
      <c r="P747" s="7">
        <f t="shared" si="44"/>
        <v>41367.572280092594</v>
      </c>
      <c r="Q747" s="7">
        <f t="shared" si="45"/>
        <v>41397.572280092594</v>
      </c>
      <c r="R747" t="s">
        <v>8274</v>
      </c>
      <c r="S747" t="str">
        <f t="shared" si="46"/>
        <v>publishing</v>
      </c>
      <c r="T747" t="str">
        <f t="shared" si="47"/>
        <v>nonfiction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s="6">
        <f>E748/L748</f>
        <v>34.206185567010309</v>
      </c>
      <c r="N748" t="b">
        <v>1</v>
      </c>
      <c r="O748" s="5">
        <f>(E748/D748)*100</f>
        <v>111.08135252761969</v>
      </c>
      <c r="P748" s="7">
        <f t="shared" si="44"/>
        <v>41157.042928240742</v>
      </c>
      <c r="Q748" s="7">
        <f t="shared" si="45"/>
        <v>41175.165972222225</v>
      </c>
      <c r="R748" t="s">
        <v>8274</v>
      </c>
      <c r="S748" t="str">
        <f t="shared" si="46"/>
        <v>publishing</v>
      </c>
      <c r="T748" t="str">
        <f t="shared" si="47"/>
        <v>nonfiction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s="6">
        <f>E749/L749</f>
        <v>127.32727272727273</v>
      </c>
      <c r="N749" t="b">
        <v>1</v>
      </c>
      <c r="O749" s="5">
        <f>(E749/D749)*100</f>
        <v>100.04285714285714</v>
      </c>
      <c r="P749" s="7">
        <f t="shared" si="44"/>
        <v>41988.548831018517</v>
      </c>
      <c r="Q749" s="7">
        <f t="shared" si="45"/>
        <v>42019.454166666663</v>
      </c>
      <c r="R749" t="s">
        <v>8274</v>
      </c>
      <c r="S749" t="str">
        <f t="shared" si="46"/>
        <v>publishing</v>
      </c>
      <c r="T749" t="str">
        <f t="shared" si="47"/>
        <v>nonfiction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s="6">
        <f>E750/L750</f>
        <v>45.56818181818182</v>
      </c>
      <c r="N750" t="b">
        <v>1</v>
      </c>
      <c r="O750" s="5">
        <f>(E750/D750)*100</f>
        <v>100.25</v>
      </c>
      <c r="P750" s="7">
        <f t="shared" si="44"/>
        <v>41831.846828703703</v>
      </c>
      <c r="Q750" s="7">
        <f t="shared" si="45"/>
        <v>41861.846828703703</v>
      </c>
      <c r="R750" t="s">
        <v>8274</v>
      </c>
      <c r="S750" t="str">
        <f t="shared" si="46"/>
        <v>publishing</v>
      </c>
      <c r="T750" t="str">
        <f t="shared" si="47"/>
        <v>nonfiction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s="6">
        <f>E751/L751</f>
        <v>95.963636363636368</v>
      </c>
      <c r="N751" t="b">
        <v>1</v>
      </c>
      <c r="O751" s="5">
        <f>(E751/D751)*100</f>
        <v>105.56</v>
      </c>
      <c r="P751" s="7">
        <f t="shared" si="44"/>
        <v>42733.94131944445</v>
      </c>
      <c r="Q751" s="7">
        <f t="shared" si="45"/>
        <v>42763.94131944445</v>
      </c>
      <c r="R751" t="s">
        <v>8274</v>
      </c>
      <c r="S751" t="str">
        <f t="shared" si="46"/>
        <v>publishing</v>
      </c>
      <c r="T751" t="str">
        <f t="shared" si="47"/>
        <v>nonfiction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s="6">
        <f>E752/L752</f>
        <v>77.271186440677965</v>
      </c>
      <c r="N752" t="b">
        <v>1</v>
      </c>
      <c r="O752" s="5">
        <f>(E752/D752)*100</f>
        <v>102.58775877587757</v>
      </c>
      <c r="P752" s="7">
        <f t="shared" si="44"/>
        <v>41299.878148148149</v>
      </c>
      <c r="Q752" s="7">
        <f t="shared" si="45"/>
        <v>41329.878148148149</v>
      </c>
      <c r="R752" t="s">
        <v>8274</v>
      </c>
      <c r="S752" t="str">
        <f t="shared" si="46"/>
        <v>publishing</v>
      </c>
      <c r="T752" t="str">
        <f t="shared" si="47"/>
        <v>nonfiction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s="6">
        <f>E753/L753</f>
        <v>57.338709677419352</v>
      </c>
      <c r="N753" t="b">
        <v>1</v>
      </c>
      <c r="O753" s="5">
        <f>(E753/D753)*100</f>
        <v>118.5</v>
      </c>
      <c r="P753" s="7">
        <f t="shared" si="44"/>
        <v>40713.630497685182</v>
      </c>
      <c r="Q753" s="7">
        <f t="shared" si="45"/>
        <v>40759.630497685182</v>
      </c>
      <c r="R753" t="s">
        <v>8274</v>
      </c>
      <c r="S753" t="str">
        <f t="shared" si="46"/>
        <v>publishing</v>
      </c>
      <c r="T753" t="str">
        <f t="shared" si="47"/>
        <v>nonfiction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s="6">
        <f>E754/L754</f>
        <v>53.19047619047619</v>
      </c>
      <c r="N754" t="b">
        <v>1</v>
      </c>
      <c r="O754" s="5">
        <f>(E754/D754)*100</f>
        <v>111.7</v>
      </c>
      <c r="P754" s="7">
        <f t="shared" si="44"/>
        <v>42639.421493055561</v>
      </c>
      <c r="Q754" s="7">
        <f t="shared" si="45"/>
        <v>42659.458333333328</v>
      </c>
      <c r="R754" t="s">
        <v>8274</v>
      </c>
      <c r="S754" t="str">
        <f t="shared" si="46"/>
        <v>publishing</v>
      </c>
      <c r="T754" t="str">
        <f t="shared" si="47"/>
        <v>nonfiction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s="6">
        <f>E755/L755</f>
        <v>492.30769230769232</v>
      </c>
      <c r="N755" t="b">
        <v>1</v>
      </c>
      <c r="O755" s="5">
        <f>(E755/D755)*100</f>
        <v>128</v>
      </c>
      <c r="P755" s="7">
        <f t="shared" si="44"/>
        <v>42019.590173611112</v>
      </c>
      <c r="Q755" s="7">
        <f t="shared" si="45"/>
        <v>42049.590173611112</v>
      </c>
      <c r="R755" t="s">
        <v>8274</v>
      </c>
      <c r="S755" t="str">
        <f t="shared" si="46"/>
        <v>publishing</v>
      </c>
      <c r="T755" t="str">
        <f t="shared" si="47"/>
        <v>nonfiction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s="6">
        <f>E756/L756</f>
        <v>42.346938775510203</v>
      </c>
      <c r="N756" t="b">
        <v>1</v>
      </c>
      <c r="O756" s="5">
        <f>(E756/D756)*100</f>
        <v>103.75000000000001</v>
      </c>
      <c r="P756" s="7">
        <f t="shared" si="44"/>
        <v>41249.749085648145</v>
      </c>
      <c r="Q756" s="7">
        <f t="shared" si="45"/>
        <v>41279.749085648145</v>
      </c>
      <c r="R756" t="s">
        <v>8274</v>
      </c>
      <c r="S756" t="str">
        <f t="shared" si="46"/>
        <v>publishing</v>
      </c>
      <c r="T756" t="str">
        <f t="shared" si="47"/>
        <v>nonfiction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s="6">
        <f>E757/L757</f>
        <v>37.466029411764708</v>
      </c>
      <c r="N757" t="b">
        <v>1</v>
      </c>
      <c r="O757" s="5">
        <f>(E757/D757)*100</f>
        <v>101.9076</v>
      </c>
      <c r="P757" s="7">
        <f t="shared" si="44"/>
        <v>41383.605057870373</v>
      </c>
      <c r="Q757" s="7">
        <f t="shared" si="45"/>
        <v>41414.02847222222</v>
      </c>
      <c r="R757" t="s">
        <v>8274</v>
      </c>
      <c r="S757" t="str">
        <f t="shared" si="46"/>
        <v>publishing</v>
      </c>
      <c r="T757" t="str">
        <f t="shared" si="47"/>
        <v>nonfiction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s="6">
        <f>E758/L758</f>
        <v>37.454545454545453</v>
      </c>
      <c r="N758" t="b">
        <v>1</v>
      </c>
      <c r="O758" s="5">
        <f>(E758/D758)*100</f>
        <v>117.71428571428571</v>
      </c>
      <c r="P758" s="7">
        <f t="shared" si="44"/>
        <v>40590.766886574071</v>
      </c>
      <c r="Q758" s="7">
        <f t="shared" si="45"/>
        <v>40651.725219907406</v>
      </c>
      <c r="R758" t="s">
        <v>8274</v>
      </c>
      <c r="S758" t="str">
        <f t="shared" si="46"/>
        <v>publishing</v>
      </c>
      <c r="T758" t="str">
        <f t="shared" si="47"/>
        <v>nonfiction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s="6">
        <f>E759/L759</f>
        <v>33.055555555555557</v>
      </c>
      <c r="N759" t="b">
        <v>1</v>
      </c>
      <c r="O759" s="5">
        <f>(E759/D759)*100</f>
        <v>238</v>
      </c>
      <c r="P759" s="7">
        <f t="shared" si="44"/>
        <v>41235.054560185185</v>
      </c>
      <c r="Q759" s="7">
        <f t="shared" si="45"/>
        <v>41249.054560185185</v>
      </c>
      <c r="R759" t="s">
        <v>8274</v>
      </c>
      <c r="S759" t="str">
        <f t="shared" si="46"/>
        <v>publishing</v>
      </c>
      <c r="T759" t="str">
        <f t="shared" si="47"/>
        <v>nonfiction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s="6">
        <f>E760/L760</f>
        <v>134.21052631578948</v>
      </c>
      <c r="N760" t="b">
        <v>1</v>
      </c>
      <c r="O760" s="5">
        <f>(E760/D760)*100</f>
        <v>102</v>
      </c>
      <c r="P760" s="7">
        <f t="shared" si="44"/>
        <v>40429.836435185185</v>
      </c>
      <c r="Q760" s="7">
        <f t="shared" si="45"/>
        <v>40459.836435185185</v>
      </c>
      <c r="R760" t="s">
        <v>8274</v>
      </c>
      <c r="S760" t="str">
        <f t="shared" si="46"/>
        <v>publishing</v>
      </c>
      <c r="T760" t="str">
        <f t="shared" si="47"/>
        <v>nonfiction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s="6">
        <f>E761/L761</f>
        <v>51.474747474747474</v>
      </c>
      <c r="N761" t="b">
        <v>1</v>
      </c>
      <c r="O761" s="5">
        <f>(E761/D761)*100</f>
        <v>101.92000000000002</v>
      </c>
      <c r="P761" s="7">
        <f t="shared" si="44"/>
        <v>41789.330312500002</v>
      </c>
      <c r="Q761" s="7">
        <f t="shared" si="45"/>
        <v>41829.330312500002</v>
      </c>
      <c r="R761" t="s">
        <v>8274</v>
      </c>
      <c r="S761" t="str">
        <f t="shared" si="46"/>
        <v>publishing</v>
      </c>
      <c r="T761" t="str">
        <f t="shared" si="47"/>
        <v>nonfiction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s="6" t="e">
        <f>E762/L762</f>
        <v>#DIV/0!</v>
      </c>
      <c r="N762" t="b">
        <v>0</v>
      </c>
      <c r="O762" s="5">
        <f>(E762/D762)*100</f>
        <v>0</v>
      </c>
      <c r="P762" s="7">
        <f t="shared" si="44"/>
        <v>42670.764039351852</v>
      </c>
      <c r="Q762" s="7">
        <f t="shared" si="45"/>
        <v>42700.805706018517</v>
      </c>
      <c r="R762" t="s">
        <v>8275</v>
      </c>
      <c r="S762" t="str">
        <f t="shared" si="46"/>
        <v>publishing</v>
      </c>
      <c r="T762" t="str">
        <f t="shared" si="47"/>
        <v>fiction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s="6">
        <f>E763/L763</f>
        <v>39.166666666666664</v>
      </c>
      <c r="N763" t="b">
        <v>0</v>
      </c>
      <c r="O763" s="5">
        <f>(E763/D763)*100</f>
        <v>4.7</v>
      </c>
      <c r="P763" s="7">
        <f t="shared" si="44"/>
        <v>41642.751458333332</v>
      </c>
      <c r="Q763" s="7">
        <f t="shared" si="45"/>
        <v>41672.751458333332</v>
      </c>
      <c r="R763" t="s">
        <v>8275</v>
      </c>
      <c r="S763" t="str">
        <f t="shared" si="46"/>
        <v>publishing</v>
      </c>
      <c r="T763" t="str">
        <f t="shared" si="47"/>
        <v>fiction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s="6" t="e">
        <f>E764/L764</f>
        <v>#DIV/0!</v>
      </c>
      <c r="N764" t="b">
        <v>0</v>
      </c>
      <c r="O764" s="5">
        <f>(E764/D764)*100</f>
        <v>0</v>
      </c>
      <c r="P764" s="7">
        <f t="shared" si="44"/>
        <v>42690.858449074076</v>
      </c>
      <c r="Q764" s="7">
        <f t="shared" si="45"/>
        <v>42708.25</v>
      </c>
      <c r="R764" t="s">
        <v>8275</v>
      </c>
      <c r="S764" t="str">
        <f t="shared" si="46"/>
        <v>publishing</v>
      </c>
      <c r="T764" t="str">
        <f t="shared" si="47"/>
        <v>fiction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s="6">
        <f>E765/L765</f>
        <v>5</v>
      </c>
      <c r="N765" t="b">
        <v>0</v>
      </c>
      <c r="O765" s="5">
        <f>(E765/D765)*100</f>
        <v>0.11655011655011654</v>
      </c>
      <c r="P765" s="7">
        <f t="shared" si="44"/>
        <v>41471.446851851848</v>
      </c>
      <c r="Q765" s="7">
        <f t="shared" si="45"/>
        <v>41501.446851851848</v>
      </c>
      <c r="R765" t="s">
        <v>8275</v>
      </c>
      <c r="S765" t="str">
        <f t="shared" si="46"/>
        <v>publishing</v>
      </c>
      <c r="T765" t="str">
        <f t="shared" si="47"/>
        <v>fiction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s="6" t="e">
        <f>E766/L766</f>
        <v>#DIV/0!</v>
      </c>
      <c r="N766" t="b">
        <v>0</v>
      </c>
      <c r="O766" s="5">
        <f>(E766/D766)*100</f>
        <v>0</v>
      </c>
      <c r="P766" s="7">
        <f t="shared" si="44"/>
        <v>42227.173159722224</v>
      </c>
      <c r="Q766" s="7">
        <f t="shared" si="45"/>
        <v>42257.173159722224</v>
      </c>
      <c r="R766" t="s">
        <v>8275</v>
      </c>
      <c r="S766" t="str">
        <f t="shared" si="46"/>
        <v>publishing</v>
      </c>
      <c r="T766" t="str">
        <f t="shared" si="47"/>
        <v>fiction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s="6">
        <f>E767/L767</f>
        <v>57.295454545454547</v>
      </c>
      <c r="N767" t="b">
        <v>0</v>
      </c>
      <c r="O767" s="5">
        <f>(E767/D767)*100</f>
        <v>36.014285714285712</v>
      </c>
      <c r="P767" s="7">
        <f t="shared" si="44"/>
        <v>41901.542638888888</v>
      </c>
      <c r="Q767" s="7">
        <f t="shared" si="45"/>
        <v>41931.542638888888</v>
      </c>
      <c r="R767" t="s">
        <v>8275</v>
      </c>
      <c r="S767" t="str">
        <f t="shared" si="46"/>
        <v>publishing</v>
      </c>
      <c r="T767" t="str">
        <f t="shared" si="47"/>
        <v>fiction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s="6" t="e">
        <f>E768/L768</f>
        <v>#DIV/0!</v>
      </c>
      <c r="N768" t="b">
        <v>0</v>
      </c>
      <c r="O768" s="5">
        <f>(E768/D768)*100</f>
        <v>0</v>
      </c>
      <c r="P768" s="7">
        <f t="shared" si="44"/>
        <v>42021.783368055556</v>
      </c>
      <c r="Q768" s="7">
        <f t="shared" si="45"/>
        <v>42051.783368055556</v>
      </c>
      <c r="R768" t="s">
        <v>8275</v>
      </c>
      <c r="S768" t="str">
        <f t="shared" si="46"/>
        <v>publishing</v>
      </c>
      <c r="T768" t="str">
        <f t="shared" si="47"/>
        <v>fiction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s="6">
        <f>E769/L769</f>
        <v>59</v>
      </c>
      <c r="N769" t="b">
        <v>0</v>
      </c>
      <c r="O769" s="5">
        <f>(E769/D769)*100</f>
        <v>3.54</v>
      </c>
      <c r="P769" s="7">
        <f t="shared" si="44"/>
        <v>42115.143634259264</v>
      </c>
      <c r="Q769" s="7">
        <f t="shared" si="45"/>
        <v>42145.143634259264</v>
      </c>
      <c r="R769" t="s">
        <v>8275</v>
      </c>
      <c r="S769" t="str">
        <f t="shared" si="46"/>
        <v>publishing</v>
      </c>
      <c r="T769" t="str">
        <f t="shared" si="47"/>
        <v>fiction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s="6" t="e">
        <f>E770/L770</f>
        <v>#DIV/0!</v>
      </c>
      <c r="N770" t="b">
        <v>0</v>
      </c>
      <c r="O770" s="5">
        <f>(E770/D770)*100</f>
        <v>0</v>
      </c>
      <c r="P770" s="7">
        <f t="shared" si="44"/>
        <v>41594.207060185188</v>
      </c>
      <c r="Q770" s="7">
        <f t="shared" si="45"/>
        <v>41624.207060185188</v>
      </c>
      <c r="R770" t="s">
        <v>8275</v>
      </c>
      <c r="S770" t="str">
        <f t="shared" si="46"/>
        <v>publishing</v>
      </c>
      <c r="T770" t="str">
        <f t="shared" si="47"/>
        <v>fiction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s="6">
        <f>E771/L771</f>
        <v>31.846153846153847</v>
      </c>
      <c r="N771" t="b">
        <v>0</v>
      </c>
      <c r="O771" s="5">
        <f>(E771/D771)*100</f>
        <v>41.4</v>
      </c>
      <c r="P771" s="7">
        <f t="shared" ref="P771:P834" si="48">(((J771/60)/60)/24)+DATE(1970,1,1)</f>
        <v>41604.996458333335</v>
      </c>
      <c r="Q771" s="7">
        <f t="shared" ref="Q771:Q834" si="49">(((I771/60)/60)/24)+DATE(1970,1,1)</f>
        <v>41634.996458333335</v>
      </c>
      <c r="R771" t="s">
        <v>8275</v>
      </c>
      <c r="S771" t="str">
        <f t="shared" ref="S771:S834" si="50">LEFT(R771,FIND("/",R771)-1)</f>
        <v>publishing</v>
      </c>
      <c r="T771" t="str">
        <f t="shared" ref="T771:T834" si="51">RIGHT(R771,LEN(R771)-FIND("/",R771))</f>
        <v>fiction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s="6" t="e">
        <f>E772/L772</f>
        <v>#DIV/0!</v>
      </c>
      <c r="N772" t="b">
        <v>0</v>
      </c>
      <c r="O772" s="5">
        <f>(E772/D772)*100</f>
        <v>0</v>
      </c>
      <c r="P772" s="7">
        <f t="shared" si="48"/>
        <v>41289.999641203707</v>
      </c>
      <c r="Q772" s="7">
        <f t="shared" si="49"/>
        <v>41329.999641203707</v>
      </c>
      <c r="R772" t="s">
        <v>8275</v>
      </c>
      <c r="S772" t="str">
        <f t="shared" si="50"/>
        <v>publishing</v>
      </c>
      <c r="T772" t="str">
        <f t="shared" si="51"/>
        <v>fiction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s="6">
        <f>E773/L773</f>
        <v>10</v>
      </c>
      <c r="N773" t="b">
        <v>0</v>
      </c>
      <c r="O773" s="5">
        <f>(E773/D773)*100</f>
        <v>2.6315789473684209E-2</v>
      </c>
      <c r="P773" s="7">
        <f t="shared" si="48"/>
        <v>42349.824097222227</v>
      </c>
      <c r="Q773" s="7">
        <f t="shared" si="49"/>
        <v>42399.824097222227</v>
      </c>
      <c r="R773" t="s">
        <v>8275</v>
      </c>
      <c r="S773" t="str">
        <f t="shared" si="50"/>
        <v>publishing</v>
      </c>
      <c r="T773" t="str">
        <f t="shared" si="51"/>
        <v>fiction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s="6">
        <f>E774/L774</f>
        <v>50</v>
      </c>
      <c r="N774" t="b">
        <v>0</v>
      </c>
      <c r="O774" s="5">
        <f>(E774/D774)*100</f>
        <v>3.3333333333333335</v>
      </c>
      <c r="P774" s="7">
        <f t="shared" si="48"/>
        <v>40068.056932870371</v>
      </c>
      <c r="Q774" s="7">
        <f t="shared" si="49"/>
        <v>40118.165972222225</v>
      </c>
      <c r="R774" t="s">
        <v>8275</v>
      </c>
      <c r="S774" t="str">
        <f t="shared" si="50"/>
        <v>publishing</v>
      </c>
      <c r="T774" t="str">
        <f t="shared" si="51"/>
        <v>fiction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s="6">
        <f>E775/L775</f>
        <v>16</v>
      </c>
      <c r="N775" t="b">
        <v>0</v>
      </c>
      <c r="O775" s="5">
        <f>(E775/D775)*100</f>
        <v>0.85129023676509719</v>
      </c>
      <c r="P775" s="7">
        <f t="shared" si="48"/>
        <v>42100.735937499994</v>
      </c>
      <c r="Q775" s="7">
        <f t="shared" si="49"/>
        <v>42134.959027777775</v>
      </c>
      <c r="R775" t="s">
        <v>8275</v>
      </c>
      <c r="S775" t="str">
        <f t="shared" si="50"/>
        <v>publishing</v>
      </c>
      <c r="T775" t="str">
        <f t="shared" si="51"/>
        <v>fiction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s="6">
        <f>E776/L776</f>
        <v>39</v>
      </c>
      <c r="N776" t="b">
        <v>0</v>
      </c>
      <c r="O776" s="5">
        <f>(E776/D776)*100</f>
        <v>70.199999999999989</v>
      </c>
      <c r="P776" s="7">
        <f t="shared" si="48"/>
        <v>41663.780300925922</v>
      </c>
      <c r="Q776" s="7">
        <f t="shared" si="49"/>
        <v>41693.780300925922</v>
      </c>
      <c r="R776" t="s">
        <v>8275</v>
      </c>
      <c r="S776" t="str">
        <f t="shared" si="50"/>
        <v>publishing</v>
      </c>
      <c r="T776" t="str">
        <f t="shared" si="51"/>
        <v>fiction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s="6">
        <f>E777/L777</f>
        <v>34</v>
      </c>
      <c r="N777" t="b">
        <v>0</v>
      </c>
      <c r="O777" s="5">
        <f>(E777/D777)*100</f>
        <v>1.7000000000000002</v>
      </c>
      <c r="P777" s="7">
        <f t="shared" si="48"/>
        <v>40863.060127314813</v>
      </c>
      <c r="Q777" s="7">
        <f t="shared" si="49"/>
        <v>40893.060127314813</v>
      </c>
      <c r="R777" t="s">
        <v>8275</v>
      </c>
      <c r="S777" t="str">
        <f t="shared" si="50"/>
        <v>publishing</v>
      </c>
      <c r="T777" t="str">
        <f t="shared" si="51"/>
        <v>fiction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s="6">
        <f>E778/L778</f>
        <v>63.122807017543863</v>
      </c>
      <c r="N778" t="b">
        <v>0</v>
      </c>
      <c r="O778" s="5">
        <f>(E778/D778)*100</f>
        <v>51.4</v>
      </c>
      <c r="P778" s="7">
        <f t="shared" si="48"/>
        <v>42250.685706018514</v>
      </c>
      <c r="Q778" s="7">
        <f t="shared" si="49"/>
        <v>42288.208333333328</v>
      </c>
      <c r="R778" t="s">
        <v>8275</v>
      </c>
      <c r="S778" t="str">
        <f t="shared" si="50"/>
        <v>publishing</v>
      </c>
      <c r="T778" t="str">
        <f t="shared" si="51"/>
        <v>fiction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s="6">
        <f>E779/L779</f>
        <v>7</v>
      </c>
      <c r="N779" t="b">
        <v>0</v>
      </c>
      <c r="O779" s="5">
        <f>(E779/D779)*100</f>
        <v>0.70000000000000007</v>
      </c>
      <c r="P779" s="7">
        <f t="shared" si="48"/>
        <v>41456.981215277774</v>
      </c>
      <c r="Q779" s="7">
        <f t="shared" si="49"/>
        <v>41486.981215277774</v>
      </c>
      <c r="R779" t="s">
        <v>8275</v>
      </c>
      <c r="S779" t="str">
        <f t="shared" si="50"/>
        <v>publishing</v>
      </c>
      <c r="T779" t="str">
        <f t="shared" si="51"/>
        <v>fiction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s="6">
        <f>E780/L780</f>
        <v>2</v>
      </c>
      <c r="N780" t="b">
        <v>0</v>
      </c>
      <c r="O780" s="5">
        <f>(E780/D780)*100</f>
        <v>0.4</v>
      </c>
      <c r="P780" s="7">
        <f t="shared" si="48"/>
        <v>41729.702314814815</v>
      </c>
      <c r="Q780" s="7">
        <f t="shared" si="49"/>
        <v>41759.702314814815</v>
      </c>
      <c r="R780" t="s">
        <v>8275</v>
      </c>
      <c r="S780" t="str">
        <f t="shared" si="50"/>
        <v>publishing</v>
      </c>
      <c r="T780" t="str">
        <f t="shared" si="51"/>
        <v>fiction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s="6">
        <f>E781/L781</f>
        <v>66.666666666666671</v>
      </c>
      <c r="N781" t="b">
        <v>0</v>
      </c>
      <c r="O781" s="5">
        <f>(E781/D781)*100</f>
        <v>2.666666666666667</v>
      </c>
      <c r="P781" s="7">
        <f t="shared" si="48"/>
        <v>40436.68408564815</v>
      </c>
      <c r="Q781" s="7">
        <f t="shared" si="49"/>
        <v>40466.166666666664</v>
      </c>
      <c r="R781" t="s">
        <v>8275</v>
      </c>
      <c r="S781" t="str">
        <f t="shared" si="50"/>
        <v>publishing</v>
      </c>
      <c r="T781" t="str">
        <f t="shared" si="51"/>
        <v>fiction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s="6">
        <f>E782/L782</f>
        <v>38.518518518518519</v>
      </c>
      <c r="N782" t="b">
        <v>1</v>
      </c>
      <c r="O782" s="5">
        <f>(E782/D782)*100</f>
        <v>104</v>
      </c>
      <c r="P782" s="7">
        <f t="shared" si="48"/>
        <v>40636.673900462964</v>
      </c>
      <c r="Q782" s="7">
        <f t="shared" si="49"/>
        <v>40666.673900462964</v>
      </c>
      <c r="R782" t="s">
        <v>8276</v>
      </c>
      <c r="S782" t="str">
        <f t="shared" si="50"/>
        <v>music</v>
      </c>
      <c r="T782" t="str">
        <f t="shared" si="51"/>
        <v>rock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s="6">
        <f>E783/L783</f>
        <v>42.609200000000001</v>
      </c>
      <c r="N783" t="b">
        <v>1</v>
      </c>
      <c r="O783" s="5">
        <f>(E783/D783)*100</f>
        <v>133.15375</v>
      </c>
      <c r="P783" s="7">
        <f t="shared" si="48"/>
        <v>41403.000856481485</v>
      </c>
      <c r="Q783" s="7">
        <f t="shared" si="49"/>
        <v>41433.000856481485</v>
      </c>
      <c r="R783" t="s">
        <v>8276</v>
      </c>
      <c r="S783" t="str">
        <f t="shared" si="50"/>
        <v>music</v>
      </c>
      <c r="T783" t="str">
        <f t="shared" si="51"/>
        <v>rock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s="6">
        <f>E784/L784</f>
        <v>50</v>
      </c>
      <c r="N784" t="b">
        <v>1</v>
      </c>
      <c r="O784" s="5">
        <f>(E784/D784)*100</f>
        <v>100</v>
      </c>
      <c r="P784" s="7">
        <f t="shared" si="48"/>
        <v>41116.758125</v>
      </c>
      <c r="Q784" s="7">
        <f t="shared" si="49"/>
        <v>41146.758125</v>
      </c>
      <c r="R784" t="s">
        <v>8276</v>
      </c>
      <c r="S784" t="str">
        <f t="shared" si="50"/>
        <v>music</v>
      </c>
      <c r="T784" t="str">
        <f t="shared" si="51"/>
        <v>rock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s="6">
        <f>E785/L785</f>
        <v>63.485714285714288</v>
      </c>
      <c r="N785" t="b">
        <v>1</v>
      </c>
      <c r="O785" s="5">
        <f>(E785/D785)*100</f>
        <v>148.13333333333333</v>
      </c>
      <c r="P785" s="7">
        <f t="shared" si="48"/>
        <v>40987.773715277777</v>
      </c>
      <c r="Q785" s="7">
        <f t="shared" si="49"/>
        <v>41026.916666666664</v>
      </c>
      <c r="R785" t="s">
        <v>8276</v>
      </c>
      <c r="S785" t="str">
        <f t="shared" si="50"/>
        <v>music</v>
      </c>
      <c r="T785" t="str">
        <f t="shared" si="51"/>
        <v>rock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s="6">
        <f>E786/L786</f>
        <v>102.5</v>
      </c>
      <c r="N786" t="b">
        <v>1</v>
      </c>
      <c r="O786" s="5">
        <f>(E786/D786)*100</f>
        <v>102.49999999999999</v>
      </c>
      <c r="P786" s="7">
        <f t="shared" si="48"/>
        <v>41675.149525462963</v>
      </c>
      <c r="Q786" s="7">
        <f t="shared" si="49"/>
        <v>41715.107858796298</v>
      </c>
      <c r="R786" t="s">
        <v>8276</v>
      </c>
      <c r="S786" t="str">
        <f t="shared" si="50"/>
        <v>music</v>
      </c>
      <c r="T786" t="str">
        <f t="shared" si="51"/>
        <v>rock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s="6">
        <f>E787/L787</f>
        <v>31.142758620689655</v>
      </c>
      <c r="N787" t="b">
        <v>1</v>
      </c>
      <c r="O787" s="5">
        <f>(E787/D787)*100</f>
        <v>180.62799999999999</v>
      </c>
      <c r="P787" s="7">
        <f t="shared" si="48"/>
        <v>41303.593923611108</v>
      </c>
      <c r="Q787" s="7">
        <f t="shared" si="49"/>
        <v>41333.593923611108</v>
      </c>
      <c r="R787" t="s">
        <v>8276</v>
      </c>
      <c r="S787" t="str">
        <f t="shared" si="50"/>
        <v>music</v>
      </c>
      <c r="T787" t="str">
        <f t="shared" si="51"/>
        <v>rock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s="6">
        <f>E788/L788</f>
        <v>162.27272727272728</v>
      </c>
      <c r="N788" t="b">
        <v>1</v>
      </c>
      <c r="O788" s="5">
        <f>(E788/D788)*100</f>
        <v>142.79999999999998</v>
      </c>
      <c r="P788" s="7">
        <f t="shared" si="48"/>
        <v>40983.055949074071</v>
      </c>
      <c r="Q788" s="7">
        <f t="shared" si="49"/>
        <v>41040.657638888886</v>
      </c>
      <c r="R788" t="s">
        <v>8276</v>
      </c>
      <c r="S788" t="str">
        <f t="shared" si="50"/>
        <v>music</v>
      </c>
      <c r="T788" t="str">
        <f t="shared" si="51"/>
        <v>rock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s="6">
        <f>E789/L789</f>
        <v>80.588235294117652</v>
      </c>
      <c r="N789" t="b">
        <v>1</v>
      </c>
      <c r="O789" s="5">
        <f>(E789/D789)*100</f>
        <v>114.16666666666666</v>
      </c>
      <c r="P789" s="7">
        <f t="shared" si="48"/>
        <v>41549.627615740741</v>
      </c>
      <c r="Q789" s="7">
        <f t="shared" si="49"/>
        <v>41579.627615740741</v>
      </c>
      <c r="R789" t="s">
        <v>8276</v>
      </c>
      <c r="S789" t="str">
        <f t="shared" si="50"/>
        <v>music</v>
      </c>
      <c r="T789" t="str">
        <f t="shared" si="51"/>
        <v>rock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s="6">
        <f>E790/L790</f>
        <v>59.85441176470588</v>
      </c>
      <c r="N790" t="b">
        <v>1</v>
      </c>
      <c r="O790" s="5">
        <f>(E790/D790)*100</f>
        <v>203.505</v>
      </c>
      <c r="P790" s="7">
        <f t="shared" si="48"/>
        <v>41059.006805555553</v>
      </c>
      <c r="Q790" s="7">
        <f t="shared" si="49"/>
        <v>41097.165972222225</v>
      </c>
      <c r="R790" t="s">
        <v>8276</v>
      </c>
      <c r="S790" t="str">
        <f t="shared" si="50"/>
        <v>music</v>
      </c>
      <c r="T790" t="str">
        <f t="shared" si="51"/>
        <v>rock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s="6">
        <f>E791/L791</f>
        <v>132.85714285714286</v>
      </c>
      <c r="N791" t="b">
        <v>1</v>
      </c>
      <c r="O791" s="5">
        <f>(E791/D791)*100</f>
        <v>109.41176470588236</v>
      </c>
      <c r="P791" s="7">
        <f t="shared" si="48"/>
        <v>41277.186111111114</v>
      </c>
      <c r="Q791" s="7">
        <f t="shared" si="49"/>
        <v>41295.332638888889</v>
      </c>
      <c r="R791" t="s">
        <v>8276</v>
      </c>
      <c r="S791" t="str">
        <f t="shared" si="50"/>
        <v>music</v>
      </c>
      <c r="T791" t="str">
        <f t="shared" si="51"/>
        <v>rock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s="6">
        <f>E792/L792</f>
        <v>92.547820512820508</v>
      </c>
      <c r="N792" t="b">
        <v>1</v>
      </c>
      <c r="O792" s="5">
        <f>(E792/D792)*100</f>
        <v>144.37459999999999</v>
      </c>
      <c r="P792" s="7">
        <f t="shared" si="48"/>
        <v>41276.047905092593</v>
      </c>
      <c r="Q792" s="7">
        <f t="shared" si="49"/>
        <v>41306.047905092593</v>
      </c>
      <c r="R792" t="s">
        <v>8276</v>
      </c>
      <c r="S792" t="str">
        <f t="shared" si="50"/>
        <v>music</v>
      </c>
      <c r="T792" t="str">
        <f t="shared" si="51"/>
        <v>rock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s="6">
        <f>E793/L793</f>
        <v>60.859375</v>
      </c>
      <c r="N793" t="b">
        <v>1</v>
      </c>
      <c r="O793" s="5">
        <f>(E793/D793)*100</f>
        <v>103.86666666666666</v>
      </c>
      <c r="P793" s="7">
        <f t="shared" si="48"/>
        <v>41557.780624999999</v>
      </c>
      <c r="Q793" s="7">
        <f t="shared" si="49"/>
        <v>41591.249305555553</v>
      </c>
      <c r="R793" t="s">
        <v>8276</v>
      </c>
      <c r="S793" t="str">
        <f t="shared" si="50"/>
        <v>music</v>
      </c>
      <c r="T793" t="str">
        <f t="shared" si="51"/>
        <v>rock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s="6">
        <f>E794/L794</f>
        <v>41.851833333333339</v>
      </c>
      <c r="N794" t="b">
        <v>1</v>
      </c>
      <c r="O794" s="5">
        <f>(E794/D794)*100</f>
        <v>100.44440000000002</v>
      </c>
      <c r="P794" s="7">
        <f t="shared" si="48"/>
        <v>41555.873645833337</v>
      </c>
      <c r="Q794" s="7">
        <f t="shared" si="49"/>
        <v>41585.915312500001</v>
      </c>
      <c r="R794" t="s">
        <v>8276</v>
      </c>
      <c r="S794" t="str">
        <f t="shared" si="50"/>
        <v>music</v>
      </c>
      <c r="T794" t="str">
        <f t="shared" si="51"/>
        <v>rock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s="6">
        <f>E795/L795</f>
        <v>88.325937499999995</v>
      </c>
      <c r="N795" t="b">
        <v>1</v>
      </c>
      <c r="O795" s="5">
        <f>(E795/D795)*100</f>
        <v>102.77927272727271</v>
      </c>
      <c r="P795" s="7">
        <f t="shared" si="48"/>
        <v>41442.741249999999</v>
      </c>
      <c r="Q795" s="7">
        <f t="shared" si="49"/>
        <v>41458.207638888889</v>
      </c>
      <c r="R795" t="s">
        <v>8276</v>
      </c>
      <c r="S795" t="str">
        <f t="shared" si="50"/>
        <v>music</v>
      </c>
      <c r="T795" t="str">
        <f t="shared" si="51"/>
        <v>rock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s="6">
        <f>E796/L796</f>
        <v>158.96226415094338</v>
      </c>
      <c r="N796" t="b">
        <v>1</v>
      </c>
      <c r="O796" s="5">
        <f>(E796/D796)*100</f>
        <v>105.31250000000001</v>
      </c>
      <c r="P796" s="7">
        <f t="shared" si="48"/>
        <v>40736.115011574075</v>
      </c>
      <c r="Q796" s="7">
        <f t="shared" si="49"/>
        <v>40791.712500000001</v>
      </c>
      <c r="R796" t="s">
        <v>8276</v>
      </c>
      <c r="S796" t="str">
        <f t="shared" si="50"/>
        <v>music</v>
      </c>
      <c r="T796" t="str">
        <f t="shared" si="51"/>
        <v>rock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s="6">
        <f>E797/L797</f>
        <v>85.054347826086953</v>
      </c>
      <c r="N797" t="b">
        <v>1</v>
      </c>
      <c r="O797" s="5">
        <f>(E797/D797)*100</f>
        <v>111.78571428571429</v>
      </c>
      <c r="P797" s="7">
        <f t="shared" si="48"/>
        <v>40963.613032407404</v>
      </c>
      <c r="Q797" s="7">
        <f t="shared" si="49"/>
        <v>41006.207638888889</v>
      </c>
      <c r="R797" t="s">
        <v>8276</v>
      </c>
      <c r="S797" t="str">
        <f t="shared" si="50"/>
        <v>music</v>
      </c>
      <c r="T797" t="str">
        <f t="shared" si="51"/>
        <v>rock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s="6">
        <f>E798/L798</f>
        <v>112.61111111111111</v>
      </c>
      <c r="N798" t="b">
        <v>1</v>
      </c>
      <c r="O798" s="5">
        <f>(E798/D798)*100</f>
        <v>101.35000000000001</v>
      </c>
      <c r="P798" s="7">
        <f t="shared" si="48"/>
        <v>41502.882928240739</v>
      </c>
      <c r="Q798" s="7">
        <f t="shared" si="49"/>
        <v>41532.881944444445</v>
      </c>
      <c r="R798" t="s">
        <v>8276</v>
      </c>
      <c r="S798" t="str">
        <f t="shared" si="50"/>
        <v>music</v>
      </c>
      <c r="T798" t="str">
        <f t="shared" si="51"/>
        <v>rock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s="6">
        <f>E799/L799</f>
        <v>45.436619718309856</v>
      </c>
      <c r="N799" t="b">
        <v>1</v>
      </c>
      <c r="O799" s="5">
        <f>(E799/D799)*100</f>
        <v>107.53333333333333</v>
      </c>
      <c r="P799" s="7">
        <f t="shared" si="48"/>
        <v>40996.994074074071</v>
      </c>
      <c r="Q799" s="7">
        <f t="shared" si="49"/>
        <v>41028.166666666664</v>
      </c>
      <c r="R799" t="s">
        <v>8276</v>
      </c>
      <c r="S799" t="str">
        <f t="shared" si="50"/>
        <v>music</v>
      </c>
      <c r="T799" t="str">
        <f t="shared" si="51"/>
        <v>rock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s="6">
        <f>E800/L800</f>
        <v>46.218390804597703</v>
      </c>
      <c r="N800" t="b">
        <v>1</v>
      </c>
      <c r="O800" s="5">
        <f>(E800/D800)*100</f>
        <v>114.88571428571429</v>
      </c>
      <c r="P800" s="7">
        <f t="shared" si="48"/>
        <v>41882.590127314819</v>
      </c>
      <c r="Q800" s="7">
        <f t="shared" si="49"/>
        <v>41912.590127314819</v>
      </c>
      <c r="R800" t="s">
        <v>8276</v>
      </c>
      <c r="S800" t="str">
        <f t="shared" si="50"/>
        <v>music</v>
      </c>
      <c r="T800" t="str">
        <f t="shared" si="51"/>
        <v>rock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s="6">
        <f>E801/L801</f>
        <v>178.60714285714286</v>
      </c>
      <c r="N801" t="b">
        <v>1</v>
      </c>
      <c r="O801" s="5">
        <f>(E801/D801)*100</f>
        <v>100.02</v>
      </c>
      <c r="P801" s="7">
        <f t="shared" si="48"/>
        <v>40996.667199074072</v>
      </c>
      <c r="Q801" s="7">
        <f t="shared" si="49"/>
        <v>41026.667199074072</v>
      </c>
      <c r="R801" t="s">
        <v>8276</v>
      </c>
      <c r="S801" t="str">
        <f t="shared" si="50"/>
        <v>music</v>
      </c>
      <c r="T801" t="str">
        <f t="shared" si="51"/>
        <v>rock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s="6">
        <f>E802/L802</f>
        <v>40.75</v>
      </c>
      <c r="N802" t="b">
        <v>1</v>
      </c>
      <c r="O802" s="5">
        <f>(E802/D802)*100</f>
        <v>152.13333333333335</v>
      </c>
      <c r="P802" s="7">
        <f t="shared" si="48"/>
        <v>41863.433495370373</v>
      </c>
      <c r="Q802" s="7">
        <f t="shared" si="49"/>
        <v>41893.433495370373</v>
      </c>
      <c r="R802" t="s">
        <v>8276</v>
      </c>
      <c r="S802" t="str">
        <f t="shared" si="50"/>
        <v>music</v>
      </c>
      <c r="T802" t="str">
        <f t="shared" si="51"/>
        <v>rock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s="6">
        <f>E803/L803</f>
        <v>43.733921568627444</v>
      </c>
      <c r="N803" t="b">
        <v>1</v>
      </c>
      <c r="O803" s="5">
        <f>(E803/D803)*100</f>
        <v>111.52149999999999</v>
      </c>
      <c r="P803" s="7">
        <f t="shared" si="48"/>
        <v>40695.795370370368</v>
      </c>
      <c r="Q803" s="7">
        <f t="shared" si="49"/>
        <v>40725.795370370368</v>
      </c>
      <c r="R803" t="s">
        <v>8276</v>
      </c>
      <c r="S803" t="str">
        <f t="shared" si="50"/>
        <v>music</v>
      </c>
      <c r="T803" t="str">
        <f t="shared" si="51"/>
        <v>rock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s="6">
        <f>E804/L804</f>
        <v>81.066666666666663</v>
      </c>
      <c r="N804" t="b">
        <v>1</v>
      </c>
      <c r="O804" s="5">
        <f>(E804/D804)*100</f>
        <v>101.33333333333334</v>
      </c>
      <c r="P804" s="7">
        <f t="shared" si="48"/>
        <v>41123.022268518522</v>
      </c>
      <c r="Q804" s="7">
        <f t="shared" si="49"/>
        <v>41169.170138888891</v>
      </c>
      <c r="R804" t="s">
        <v>8276</v>
      </c>
      <c r="S804" t="str">
        <f t="shared" si="50"/>
        <v>music</v>
      </c>
      <c r="T804" t="str">
        <f t="shared" si="51"/>
        <v>rock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s="6">
        <f>E805/L805</f>
        <v>74.60526315789474</v>
      </c>
      <c r="N805" t="b">
        <v>1</v>
      </c>
      <c r="O805" s="5">
        <f>(E805/D805)*100</f>
        <v>123.2608695652174</v>
      </c>
      <c r="P805" s="7">
        <f t="shared" si="48"/>
        <v>40665.949976851851</v>
      </c>
      <c r="Q805" s="7">
        <f t="shared" si="49"/>
        <v>40692.041666666664</v>
      </c>
      <c r="R805" t="s">
        <v>8276</v>
      </c>
      <c r="S805" t="str">
        <f t="shared" si="50"/>
        <v>music</v>
      </c>
      <c r="T805" t="str">
        <f t="shared" si="51"/>
        <v>rock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s="6">
        <f>E806/L806</f>
        <v>305.55555555555554</v>
      </c>
      <c r="N806" t="b">
        <v>1</v>
      </c>
      <c r="O806" s="5">
        <f>(E806/D806)*100</f>
        <v>100</v>
      </c>
      <c r="P806" s="7">
        <f t="shared" si="48"/>
        <v>40730.105625000004</v>
      </c>
      <c r="Q806" s="7">
        <f t="shared" si="49"/>
        <v>40747.165972222225</v>
      </c>
      <c r="R806" t="s">
        <v>8276</v>
      </c>
      <c r="S806" t="str">
        <f t="shared" si="50"/>
        <v>music</v>
      </c>
      <c r="T806" t="str">
        <f t="shared" si="51"/>
        <v>rock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s="6">
        <f>E807/L807</f>
        <v>58.333333333333336</v>
      </c>
      <c r="N807" t="b">
        <v>1</v>
      </c>
      <c r="O807" s="5">
        <f>(E807/D807)*100</f>
        <v>105</v>
      </c>
      <c r="P807" s="7">
        <f t="shared" si="48"/>
        <v>40690.823055555556</v>
      </c>
      <c r="Q807" s="7">
        <f t="shared" si="49"/>
        <v>40740.958333333336</v>
      </c>
      <c r="R807" t="s">
        <v>8276</v>
      </c>
      <c r="S807" t="str">
        <f t="shared" si="50"/>
        <v>music</v>
      </c>
      <c r="T807" t="str">
        <f t="shared" si="51"/>
        <v>rock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s="6">
        <f>E808/L808</f>
        <v>117.67605633802818</v>
      </c>
      <c r="N808" t="b">
        <v>1</v>
      </c>
      <c r="O808" s="5">
        <f>(E808/D808)*100</f>
        <v>104.4375</v>
      </c>
      <c r="P808" s="7">
        <f t="shared" si="48"/>
        <v>40763.691423611112</v>
      </c>
      <c r="Q808" s="7">
        <f t="shared" si="49"/>
        <v>40793.691423611112</v>
      </c>
      <c r="R808" t="s">
        <v>8276</v>
      </c>
      <c r="S808" t="str">
        <f t="shared" si="50"/>
        <v>music</v>
      </c>
      <c r="T808" t="str">
        <f t="shared" si="51"/>
        <v>rock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s="6">
        <f>E809/L809</f>
        <v>73.771929824561397</v>
      </c>
      <c r="N809" t="b">
        <v>1</v>
      </c>
      <c r="O809" s="5">
        <f>(E809/D809)*100</f>
        <v>105.125</v>
      </c>
      <c r="P809" s="7">
        <f t="shared" si="48"/>
        <v>42759.628599537042</v>
      </c>
      <c r="Q809" s="7">
        <f t="shared" si="49"/>
        <v>42795.083333333328</v>
      </c>
      <c r="R809" t="s">
        <v>8276</v>
      </c>
      <c r="S809" t="str">
        <f t="shared" si="50"/>
        <v>music</v>
      </c>
      <c r="T809" t="str">
        <f t="shared" si="51"/>
        <v>rock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s="6">
        <f>E810/L810</f>
        <v>104.65116279069767</v>
      </c>
      <c r="N810" t="b">
        <v>1</v>
      </c>
      <c r="O810" s="5">
        <f>(E810/D810)*100</f>
        <v>100</v>
      </c>
      <c r="P810" s="7">
        <f t="shared" si="48"/>
        <v>41962.100532407407</v>
      </c>
      <c r="Q810" s="7">
        <f t="shared" si="49"/>
        <v>41995.207638888889</v>
      </c>
      <c r="R810" t="s">
        <v>8276</v>
      </c>
      <c r="S810" t="str">
        <f t="shared" si="50"/>
        <v>music</v>
      </c>
      <c r="T810" t="str">
        <f t="shared" si="51"/>
        <v>rock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s="6">
        <f>E811/L811</f>
        <v>79.82692307692308</v>
      </c>
      <c r="N811" t="b">
        <v>1</v>
      </c>
      <c r="O811" s="5">
        <f>(E811/D811)*100</f>
        <v>103.77499999999999</v>
      </c>
      <c r="P811" s="7">
        <f t="shared" si="48"/>
        <v>41628.833680555559</v>
      </c>
      <c r="Q811" s="7">
        <f t="shared" si="49"/>
        <v>41658.833680555559</v>
      </c>
      <c r="R811" t="s">
        <v>8276</v>
      </c>
      <c r="S811" t="str">
        <f t="shared" si="50"/>
        <v>music</v>
      </c>
      <c r="T811" t="str">
        <f t="shared" si="51"/>
        <v>rock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s="6">
        <f>E812/L812</f>
        <v>58.333333333333336</v>
      </c>
      <c r="N812" t="b">
        <v>1</v>
      </c>
      <c r="O812" s="5">
        <f>(E812/D812)*100</f>
        <v>105</v>
      </c>
      <c r="P812" s="7">
        <f t="shared" si="48"/>
        <v>41123.056273148148</v>
      </c>
      <c r="Q812" s="7">
        <f t="shared" si="49"/>
        <v>41153.056273148148</v>
      </c>
      <c r="R812" t="s">
        <v>8276</v>
      </c>
      <c r="S812" t="str">
        <f t="shared" si="50"/>
        <v>music</v>
      </c>
      <c r="T812" t="str">
        <f t="shared" si="51"/>
        <v>rock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s="6">
        <f>E813/L813</f>
        <v>86.666666666666671</v>
      </c>
      <c r="N813" t="b">
        <v>1</v>
      </c>
      <c r="O813" s="5">
        <f>(E813/D813)*100</f>
        <v>104</v>
      </c>
      <c r="P813" s="7">
        <f t="shared" si="48"/>
        <v>41443.643541666665</v>
      </c>
      <c r="Q813" s="7">
        <f t="shared" si="49"/>
        <v>41465.702777777777</v>
      </c>
      <c r="R813" t="s">
        <v>8276</v>
      </c>
      <c r="S813" t="str">
        <f t="shared" si="50"/>
        <v>music</v>
      </c>
      <c r="T813" t="str">
        <f t="shared" si="51"/>
        <v>rock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s="6">
        <f>E814/L814</f>
        <v>27.606060606060606</v>
      </c>
      <c r="N814" t="b">
        <v>1</v>
      </c>
      <c r="O814" s="5">
        <f>(E814/D814)*100</f>
        <v>151.83333333333334</v>
      </c>
      <c r="P814" s="7">
        <f t="shared" si="48"/>
        <v>41282.017962962964</v>
      </c>
      <c r="Q814" s="7">
        <f t="shared" si="49"/>
        <v>41334.581944444442</v>
      </c>
      <c r="R814" t="s">
        <v>8276</v>
      </c>
      <c r="S814" t="str">
        <f t="shared" si="50"/>
        <v>music</v>
      </c>
      <c r="T814" t="str">
        <f t="shared" si="51"/>
        <v>rock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s="6">
        <f>E815/L815</f>
        <v>24.999375000000001</v>
      </c>
      <c r="N815" t="b">
        <v>1</v>
      </c>
      <c r="O815" s="5">
        <f>(E815/D815)*100</f>
        <v>159.99600000000001</v>
      </c>
      <c r="P815" s="7">
        <f t="shared" si="48"/>
        <v>41080.960243055553</v>
      </c>
      <c r="Q815" s="7">
        <f t="shared" si="49"/>
        <v>41110.960243055553</v>
      </c>
      <c r="R815" t="s">
        <v>8276</v>
      </c>
      <c r="S815" t="str">
        <f t="shared" si="50"/>
        <v>music</v>
      </c>
      <c r="T815" t="str">
        <f t="shared" si="51"/>
        <v>rock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s="6">
        <f>E816/L816</f>
        <v>45.464285714285715</v>
      </c>
      <c r="N816" t="b">
        <v>1</v>
      </c>
      <c r="O816" s="5">
        <f>(E816/D816)*100</f>
        <v>127.3</v>
      </c>
      <c r="P816" s="7">
        <f t="shared" si="48"/>
        <v>40679.743067129632</v>
      </c>
      <c r="Q816" s="7">
        <f t="shared" si="49"/>
        <v>40694.75277777778</v>
      </c>
      <c r="R816" t="s">
        <v>8276</v>
      </c>
      <c r="S816" t="str">
        <f t="shared" si="50"/>
        <v>music</v>
      </c>
      <c r="T816" t="str">
        <f t="shared" si="51"/>
        <v>rock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s="6">
        <f>E817/L817</f>
        <v>99.534883720930239</v>
      </c>
      <c r="N817" t="b">
        <v>1</v>
      </c>
      <c r="O817" s="5">
        <f>(E817/D817)*100</f>
        <v>107</v>
      </c>
      <c r="P817" s="7">
        <f t="shared" si="48"/>
        <v>41914.917858796296</v>
      </c>
      <c r="Q817" s="7">
        <f t="shared" si="49"/>
        <v>41944.917858796296</v>
      </c>
      <c r="R817" t="s">
        <v>8276</v>
      </c>
      <c r="S817" t="str">
        <f t="shared" si="50"/>
        <v>music</v>
      </c>
      <c r="T817" t="str">
        <f t="shared" si="51"/>
        <v>rock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s="6">
        <f>E818/L818</f>
        <v>39.31</v>
      </c>
      <c r="N818" t="b">
        <v>1</v>
      </c>
      <c r="O818" s="5">
        <f>(E818/D818)*100</f>
        <v>115.12214285714286</v>
      </c>
      <c r="P818" s="7">
        <f t="shared" si="48"/>
        <v>41341.870868055557</v>
      </c>
      <c r="Q818" s="7">
        <f t="shared" si="49"/>
        <v>41373.270833333336</v>
      </c>
      <c r="R818" t="s">
        <v>8276</v>
      </c>
      <c r="S818" t="str">
        <f t="shared" si="50"/>
        <v>music</v>
      </c>
      <c r="T818" t="str">
        <f t="shared" si="51"/>
        <v>rock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s="6">
        <f>E819/L819</f>
        <v>89.419999999999987</v>
      </c>
      <c r="N819" t="b">
        <v>1</v>
      </c>
      <c r="O819" s="5">
        <f>(E819/D819)*100</f>
        <v>137.11066666666665</v>
      </c>
      <c r="P819" s="7">
        <f t="shared" si="48"/>
        <v>40925.599664351852</v>
      </c>
      <c r="Q819" s="7">
        <f t="shared" si="49"/>
        <v>40979.207638888889</v>
      </c>
      <c r="R819" t="s">
        <v>8276</v>
      </c>
      <c r="S819" t="str">
        <f t="shared" si="50"/>
        <v>music</v>
      </c>
      <c r="T819" t="str">
        <f t="shared" si="51"/>
        <v>rock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s="6">
        <f>E820/L820</f>
        <v>28.684210526315791</v>
      </c>
      <c r="N820" t="b">
        <v>1</v>
      </c>
      <c r="O820" s="5">
        <f>(E820/D820)*100</f>
        <v>155.71428571428572</v>
      </c>
      <c r="P820" s="7">
        <f t="shared" si="48"/>
        <v>41120.882881944446</v>
      </c>
      <c r="Q820" s="7">
        <f t="shared" si="49"/>
        <v>41128.709027777775</v>
      </c>
      <c r="R820" t="s">
        <v>8276</v>
      </c>
      <c r="S820" t="str">
        <f t="shared" si="50"/>
        <v>music</v>
      </c>
      <c r="T820" t="str">
        <f t="shared" si="51"/>
        <v>rock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s="6">
        <f>E821/L821</f>
        <v>31.071428571428573</v>
      </c>
      <c r="N821" t="b">
        <v>1</v>
      </c>
      <c r="O821" s="5">
        <f>(E821/D821)*100</f>
        <v>108.74999999999999</v>
      </c>
      <c r="P821" s="7">
        <f t="shared" si="48"/>
        <v>41619.998310185183</v>
      </c>
      <c r="Q821" s="7">
        <f t="shared" si="49"/>
        <v>41629.197222222225</v>
      </c>
      <c r="R821" t="s">
        <v>8276</v>
      </c>
      <c r="S821" t="str">
        <f t="shared" si="50"/>
        <v>music</v>
      </c>
      <c r="T821" t="str">
        <f t="shared" si="51"/>
        <v>rock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s="6">
        <f>E822/L822</f>
        <v>70.55263157894737</v>
      </c>
      <c r="N822" t="b">
        <v>1</v>
      </c>
      <c r="O822" s="5">
        <f>(E822/D822)*100</f>
        <v>134.05000000000001</v>
      </c>
      <c r="P822" s="7">
        <f t="shared" si="48"/>
        <v>41768.841921296298</v>
      </c>
      <c r="Q822" s="7">
        <f t="shared" si="49"/>
        <v>41799.208333333336</v>
      </c>
      <c r="R822" t="s">
        <v>8276</v>
      </c>
      <c r="S822" t="str">
        <f t="shared" si="50"/>
        <v>music</v>
      </c>
      <c r="T822" t="str">
        <f t="shared" si="51"/>
        <v>rock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s="6">
        <f>E823/L823</f>
        <v>224.12820512820514</v>
      </c>
      <c r="N823" t="b">
        <v>1</v>
      </c>
      <c r="O823" s="5">
        <f>(E823/D823)*100</f>
        <v>100</v>
      </c>
      <c r="P823" s="7">
        <f t="shared" si="48"/>
        <v>42093.922048611115</v>
      </c>
      <c r="Q823" s="7">
        <f t="shared" si="49"/>
        <v>42128.167361111111</v>
      </c>
      <c r="R823" t="s">
        <v>8276</v>
      </c>
      <c r="S823" t="str">
        <f t="shared" si="50"/>
        <v>music</v>
      </c>
      <c r="T823" t="str">
        <f t="shared" si="51"/>
        <v>rock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s="6">
        <f>E824/L824</f>
        <v>51.811594202898547</v>
      </c>
      <c r="N824" t="b">
        <v>1</v>
      </c>
      <c r="O824" s="5">
        <f>(E824/D824)*100</f>
        <v>119.16666666666667</v>
      </c>
      <c r="P824" s="7">
        <f t="shared" si="48"/>
        <v>41157.947337962964</v>
      </c>
      <c r="Q824" s="7">
        <f t="shared" si="49"/>
        <v>41187.947337962964</v>
      </c>
      <c r="R824" t="s">
        <v>8276</v>
      </c>
      <c r="S824" t="str">
        <f t="shared" si="50"/>
        <v>music</v>
      </c>
      <c r="T824" t="str">
        <f t="shared" si="51"/>
        <v>rock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s="6">
        <f>E825/L825</f>
        <v>43.515151515151516</v>
      </c>
      <c r="N825" t="b">
        <v>1</v>
      </c>
      <c r="O825" s="5">
        <f>(E825/D825)*100</f>
        <v>179.5</v>
      </c>
      <c r="P825" s="7">
        <f t="shared" si="48"/>
        <v>42055.972824074073</v>
      </c>
      <c r="Q825" s="7">
        <f t="shared" si="49"/>
        <v>42085.931157407409</v>
      </c>
      <c r="R825" t="s">
        <v>8276</v>
      </c>
      <c r="S825" t="str">
        <f t="shared" si="50"/>
        <v>music</v>
      </c>
      <c r="T825" t="str">
        <f t="shared" si="51"/>
        <v>rock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s="6">
        <f>E826/L826</f>
        <v>39.816666666666663</v>
      </c>
      <c r="N826" t="b">
        <v>1</v>
      </c>
      <c r="O826" s="5">
        <f>(E826/D826)*100</f>
        <v>134.38124999999999</v>
      </c>
      <c r="P826" s="7">
        <f t="shared" si="48"/>
        <v>40250.242106481484</v>
      </c>
      <c r="Q826" s="7">
        <f t="shared" si="49"/>
        <v>40286.290972222225</v>
      </c>
      <c r="R826" t="s">
        <v>8276</v>
      </c>
      <c r="S826" t="str">
        <f t="shared" si="50"/>
        <v>music</v>
      </c>
      <c r="T826" t="str">
        <f t="shared" si="51"/>
        <v>rock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s="6">
        <f>E827/L827</f>
        <v>126.8080808080808</v>
      </c>
      <c r="N827" t="b">
        <v>1</v>
      </c>
      <c r="O827" s="5">
        <f>(E827/D827)*100</f>
        <v>100.43200000000002</v>
      </c>
      <c r="P827" s="7">
        <f t="shared" si="48"/>
        <v>41186.306527777779</v>
      </c>
      <c r="Q827" s="7">
        <f t="shared" si="49"/>
        <v>41211.306527777779</v>
      </c>
      <c r="R827" t="s">
        <v>8276</v>
      </c>
      <c r="S827" t="str">
        <f t="shared" si="50"/>
        <v>music</v>
      </c>
      <c r="T827" t="str">
        <f t="shared" si="51"/>
        <v>rock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s="6">
        <f>E828/L828</f>
        <v>113.87755102040816</v>
      </c>
      <c r="N828" t="b">
        <v>1</v>
      </c>
      <c r="O828" s="5">
        <f>(E828/D828)*100</f>
        <v>101.45454545454547</v>
      </c>
      <c r="P828" s="7">
        <f t="shared" si="48"/>
        <v>40973.038541666669</v>
      </c>
      <c r="Q828" s="7">
        <f t="shared" si="49"/>
        <v>40993.996874999997</v>
      </c>
      <c r="R828" t="s">
        <v>8276</v>
      </c>
      <c r="S828" t="str">
        <f t="shared" si="50"/>
        <v>music</v>
      </c>
      <c r="T828" t="str">
        <f t="shared" si="51"/>
        <v>rock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s="6">
        <f>E829/L829</f>
        <v>28.181818181818183</v>
      </c>
      <c r="N829" t="b">
        <v>1</v>
      </c>
      <c r="O829" s="5">
        <f>(E829/D829)*100</f>
        <v>103.33333333333334</v>
      </c>
      <c r="P829" s="7">
        <f t="shared" si="48"/>
        <v>40927.473460648151</v>
      </c>
      <c r="Q829" s="7">
        <f t="shared" si="49"/>
        <v>40953.825694444444</v>
      </c>
      <c r="R829" t="s">
        <v>8276</v>
      </c>
      <c r="S829" t="str">
        <f t="shared" si="50"/>
        <v>music</v>
      </c>
      <c r="T829" t="str">
        <f t="shared" si="51"/>
        <v>rock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s="6">
        <f>E830/L830</f>
        <v>36.60526315789474</v>
      </c>
      <c r="N830" t="b">
        <v>1</v>
      </c>
      <c r="O830" s="5">
        <f>(E830/D830)*100</f>
        <v>107</v>
      </c>
      <c r="P830" s="7">
        <f t="shared" si="48"/>
        <v>41073.050717592596</v>
      </c>
      <c r="Q830" s="7">
        <f t="shared" si="49"/>
        <v>41085.683333333334</v>
      </c>
      <c r="R830" t="s">
        <v>8276</v>
      </c>
      <c r="S830" t="str">
        <f t="shared" si="50"/>
        <v>music</v>
      </c>
      <c r="T830" t="str">
        <f t="shared" si="51"/>
        <v>rock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s="6">
        <f>E831/L831</f>
        <v>32.5</v>
      </c>
      <c r="N831" t="b">
        <v>1</v>
      </c>
      <c r="O831" s="5">
        <f>(E831/D831)*100</f>
        <v>104</v>
      </c>
      <c r="P831" s="7">
        <f t="shared" si="48"/>
        <v>42504.801388888889</v>
      </c>
      <c r="Q831" s="7">
        <f t="shared" si="49"/>
        <v>42564.801388888889</v>
      </c>
      <c r="R831" t="s">
        <v>8276</v>
      </c>
      <c r="S831" t="str">
        <f t="shared" si="50"/>
        <v>music</v>
      </c>
      <c r="T831" t="str">
        <f t="shared" si="51"/>
        <v>rock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s="6">
        <f>E832/L832</f>
        <v>60.65625</v>
      </c>
      <c r="N832" t="b">
        <v>1</v>
      </c>
      <c r="O832" s="5">
        <f>(E832/D832)*100</f>
        <v>107.83333333333334</v>
      </c>
      <c r="P832" s="7">
        <f t="shared" si="48"/>
        <v>41325.525752314818</v>
      </c>
      <c r="Q832" s="7">
        <f t="shared" si="49"/>
        <v>41355.484085648146</v>
      </c>
      <c r="R832" t="s">
        <v>8276</v>
      </c>
      <c r="S832" t="str">
        <f t="shared" si="50"/>
        <v>music</v>
      </c>
      <c r="T832" t="str">
        <f t="shared" si="51"/>
        <v>rock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s="6">
        <f>E833/L833</f>
        <v>175</v>
      </c>
      <c r="N833" t="b">
        <v>1</v>
      </c>
      <c r="O833" s="5">
        <f>(E833/D833)*100</f>
        <v>233.33333333333334</v>
      </c>
      <c r="P833" s="7">
        <f t="shared" si="48"/>
        <v>40996.646921296298</v>
      </c>
      <c r="Q833" s="7">
        <f t="shared" si="49"/>
        <v>41026.646921296298</v>
      </c>
      <c r="R833" t="s">
        <v>8276</v>
      </c>
      <c r="S833" t="str">
        <f t="shared" si="50"/>
        <v>music</v>
      </c>
      <c r="T833" t="str">
        <f t="shared" si="51"/>
        <v>rock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s="6">
        <f>E834/L834</f>
        <v>97.993896103896105</v>
      </c>
      <c r="N834" t="b">
        <v>1</v>
      </c>
      <c r="O834" s="5">
        <f>(E834/D834)*100</f>
        <v>100.60706666666665</v>
      </c>
      <c r="P834" s="7">
        <f t="shared" si="48"/>
        <v>40869.675173611111</v>
      </c>
      <c r="Q834" s="7">
        <f t="shared" si="49"/>
        <v>40929.342361111114</v>
      </c>
      <c r="R834" t="s">
        <v>8276</v>
      </c>
      <c r="S834" t="str">
        <f t="shared" si="50"/>
        <v>music</v>
      </c>
      <c r="T834" t="str">
        <f t="shared" si="51"/>
        <v>rock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s="6">
        <f>E835/L835</f>
        <v>148.78048780487805</v>
      </c>
      <c r="N835" t="b">
        <v>1</v>
      </c>
      <c r="O835" s="5">
        <f>(E835/D835)*100</f>
        <v>101.66666666666666</v>
      </c>
      <c r="P835" s="7">
        <f t="shared" ref="P835:P898" si="52">(((J835/60)/60)/24)+DATE(1970,1,1)</f>
        <v>41718.878182870372</v>
      </c>
      <c r="Q835" s="7">
        <f t="shared" ref="Q835:Q898" si="53">(((I835/60)/60)/24)+DATE(1970,1,1)</f>
        <v>41748.878182870372</v>
      </c>
      <c r="R835" t="s">
        <v>8276</v>
      </c>
      <c r="S835" t="str">
        <f t="shared" ref="S835:S898" si="54">LEFT(R835,FIND("/",R835)-1)</f>
        <v>music</v>
      </c>
      <c r="T835" t="str">
        <f t="shared" ref="T835:T898" si="55">RIGHT(R835,LEN(R835)-FIND("/",R835))</f>
        <v>rock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s="6">
        <f>E836/L836</f>
        <v>96.08</v>
      </c>
      <c r="N836" t="b">
        <v>1</v>
      </c>
      <c r="O836" s="5">
        <f>(E836/D836)*100</f>
        <v>131.0181818181818</v>
      </c>
      <c r="P836" s="7">
        <f t="shared" si="52"/>
        <v>41422.822824074072</v>
      </c>
      <c r="Q836" s="7">
        <f t="shared" si="53"/>
        <v>41456.165972222225</v>
      </c>
      <c r="R836" t="s">
        <v>8276</v>
      </c>
      <c r="S836" t="str">
        <f t="shared" si="54"/>
        <v>music</v>
      </c>
      <c r="T836" t="str">
        <f t="shared" si="55"/>
        <v>rock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s="6">
        <f>E837/L837</f>
        <v>58.625</v>
      </c>
      <c r="N837" t="b">
        <v>1</v>
      </c>
      <c r="O837" s="5">
        <f>(E837/D837)*100</f>
        <v>117.25000000000001</v>
      </c>
      <c r="P837" s="7">
        <f t="shared" si="52"/>
        <v>41005.45784722222</v>
      </c>
      <c r="Q837" s="7">
        <f t="shared" si="53"/>
        <v>41048.125</v>
      </c>
      <c r="R837" t="s">
        <v>8276</v>
      </c>
      <c r="S837" t="str">
        <f t="shared" si="54"/>
        <v>music</v>
      </c>
      <c r="T837" t="str">
        <f t="shared" si="55"/>
        <v>rock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s="6">
        <f>E838/L838</f>
        <v>109.70695652173914</v>
      </c>
      <c r="N838" t="b">
        <v>1</v>
      </c>
      <c r="O838" s="5">
        <f>(E838/D838)*100</f>
        <v>100.93039999999999</v>
      </c>
      <c r="P838" s="7">
        <f t="shared" si="52"/>
        <v>41524.056921296295</v>
      </c>
      <c r="Q838" s="7">
        <f t="shared" si="53"/>
        <v>41554.056921296295</v>
      </c>
      <c r="R838" t="s">
        <v>8276</v>
      </c>
      <c r="S838" t="str">
        <f t="shared" si="54"/>
        <v>music</v>
      </c>
      <c r="T838" t="str">
        <f t="shared" si="55"/>
        <v>rock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s="6">
        <f>E839/L839</f>
        <v>49.112903225806448</v>
      </c>
      <c r="N839" t="b">
        <v>1</v>
      </c>
      <c r="O839" s="5">
        <f>(E839/D839)*100</f>
        <v>121.8</v>
      </c>
      <c r="P839" s="7">
        <f t="shared" si="52"/>
        <v>41730.998402777775</v>
      </c>
      <c r="Q839" s="7">
        <f t="shared" si="53"/>
        <v>41760.998402777775</v>
      </c>
      <c r="R839" t="s">
        <v>8276</v>
      </c>
      <c r="S839" t="str">
        <f t="shared" si="54"/>
        <v>music</v>
      </c>
      <c r="T839" t="str">
        <f t="shared" si="55"/>
        <v>rock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s="6">
        <f>E840/L840</f>
        <v>47.672131147540981</v>
      </c>
      <c r="N840" t="b">
        <v>1</v>
      </c>
      <c r="O840" s="5">
        <f>(E840/D840)*100</f>
        <v>145.4</v>
      </c>
      <c r="P840" s="7">
        <f t="shared" si="52"/>
        <v>40895.897974537038</v>
      </c>
      <c r="Q840" s="7">
        <f t="shared" si="53"/>
        <v>40925.897974537038</v>
      </c>
      <c r="R840" t="s">
        <v>8276</v>
      </c>
      <c r="S840" t="str">
        <f t="shared" si="54"/>
        <v>music</v>
      </c>
      <c r="T840" t="str">
        <f t="shared" si="55"/>
        <v>rock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s="6">
        <f>E841/L841</f>
        <v>60.737812499999997</v>
      </c>
      <c r="N841" t="b">
        <v>1</v>
      </c>
      <c r="O841" s="5">
        <f>(E841/D841)*100</f>
        <v>116.61660000000001</v>
      </c>
      <c r="P841" s="7">
        <f t="shared" si="52"/>
        <v>41144.763379629629</v>
      </c>
      <c r="Q841" s="7">
        <f t="shared" si="53"/>
        <v>41174.763379629629</v>
      </c>
      <c r="R841" t="s">
        <v>8276</v>
      </c>
      <c r="S841" t="str">
        <f t="shared" si="54"/>
        <v>music</v>
      </c>
      <c r="T841" t="str">
        <f t="shared" si="55"/>
        <v>rock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s="6">
        <f>E842/L842</f>
        <v>63.37715789473684</v>
      </c>
      <c r="N842" t="b">
        <v>1</v>
      </c>
      <c r="O842" s="5">
        <f>(E842/D842)*100</f>
        <v>120.4166</v>
      </c>
      <c r="P842" s="7">
        <f t="shared" si="52"/>
        <v>42607.226701388892</v>
      </c>
      <c r="Q842" s="7">
        <f t="shared" si="53"/>
        <v>42637.226701388892</v>
      </c>
      <c r="R842" t="s">
        <v>8277</v>
      </c>
      <c r="S842" t="str">
        <f t="shared" si="54"/>
        <v>music</v>
      </c>
      <c r="T842" t="str">
        <f t="shared" si="55"/>
        <v>metal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s="6">
        <f>E843/L843</f>
        <v>53.893617021276597</v>
      </c>
      <c r="N843" t="b">
        <v>1</v>
      </c>
      <c r="O843" s="5">
        <f>(E843/D843)*100</f>
        <v>101.32000000000001</v>
      </c>
      <c r="P843" s="7">
        <f t="shared" si="52"/>
        <v>41923.838692129626</v>
      </c>
      <c r="Q843" s="7">
        <f t="shared" si="53"/>
        <v>41953.88035879629</v>
      </c>
      <c r="R843" t="s">
        <v>8277</v>
      </c>
      <c r="S843" t="str">
        <f t="shared" si="54"/>
        <v>music</v>
      </c>
      <c r="T843" t="str">
        <f t="shared" si="55"/>
        <v>metal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s="6">
        <f>E844/L844</f>
        <v>66.871794871794876</v>
      </c>
      <c r="N844" t="b">
        <v>1</v>
      </c>
      <c r="O844" s="5">
        <f>(E844/D844)*100</f>
        <v>104.32</v>
      </c>
      <c r="P844" s="7">
        <f t="shared" si="52"/>
        <v>41526.592395833337</v>
      </c>
      <c r="Q844" s="7">
        <f t="shared" si="53"/>
        <v>41561.165972222225</v>
      </c>
      <c r="R844" t="s">
        <v>8277</v>
      </c>
      <c r="S844" t="str">
        <f t="shared" si="54"/>
        <v>music</v>
      </c>
      <c r="T844" t="str">
        <f t="shared" si="55"/>
        <v>metal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s="6">
        <f>E845/L845</f>
        <v>63.102362204724407</v>
      </c>
      <c r="N845" t="b">
        <v>1</v>
      </c>
      <c r="O845" s="5">
        <f>(E845/D845)*100</f>
        <v>267.13333333333333</v>
      </c>
      <c r="P845" s="7">
        <f t="shared" si="52"/>
        <v>42695.257870370369</v>
      </c>
      <c r="Q845" s="7">
        <f t="shared" si="53"/>
        <v>42712.333333333328</v>
      </c>
      <c r="R845" t="s">
        <v>8277</v>
      </c>
      <c r="S845" t="str">
        <f t="shared" si="54"/>
        <v>music</v>
      </c>
      <c r="T845" t="str">
        <f t="shared" si="55"/>
        <v>metal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s="6">
        <f>E846/L846</f>
        <v>36.628930817610062</v>
      </c>
      <c r="N846" t="b">
        <v>1</v>
      </c>
      <c r="O846" s="5">
        <f>(E846/D846)*100</f>
        <v>194.13333333333333</v>
      </c>
      <c r="P846" s="7">
        <f t="shared" si="52"/>
        <v>41905.684629629628</v>
      </c>
      <c r="Q846" s="7">
        <f t="shared" si="53"/>
        <v>41944.207638888889</v>
      </c>
      <c r="R846" t="s">
        <v>8277</v>
      </c>
      <c r="S846" t="str">
        <f t="shared" si="54"/>
        <v>music</v>
      </c>
      <c r="T846" t="str">
        <f t="shared" si="55"/>
        <v>metal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s="6">
        <f>E847/L847</f>
        <v>34.005706214689269</v>
      </c>
      <c r="N847" t="b">
        <v>1</v>
      </c>
      <c r="O847" s="5">
        <f>(E847/D847)*100</f>
        <v>120.3802</v>
      </c>
      <c r="P847" s="7">
        <f t="shared" si="52"/>
        <v>42578.205972222218</v>
      </c>
      <c r="Q847" s="7">
        <f t="shared" si="53"/>
        <v>42618.165972222225</v>
      </c>
      <c r="R847" t="s">
        <v>8277</v>
      </c>
      <c r="S847" t="str">
        <f t="shared" si="54"/>
        <v>music</v>
      </c>
      <c r="T847" t="str">
        <f t="shared" si="55"/>
        <v>metal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s="6">
        <f>E848/L848</f>
        <v>28.553404255319148</v>
      </c>
      <c r="N848" t="b">
        <v>1</v>
      </c>
      <c r="O848" s="5">
        <f>(E848/D848)*100</f>
        <v>122.00090909090908</v>
      </c>
      <c r="P848" s="7">
        <f t="shared" si="52"/>
        <v>41694.391840277778</v>
      </c>
      <c r="Q848" s="7">
        <f t="shared" si="53"/>
        <v>41708.583333333336</v>
      </c>
      <c r="R848" t="s">
        <v>8277</v>
      </c>
      <c r="S848" t="str">
        <f t="shared" si="54"/>
        <v>music</v>
      </c>
      <c r="T848" t="str">
        <f t="shared" si="55"/>
        <v>metal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s="6">
        <f>E849/L849</f>
        <v>10</v>
      </c>
      <c r="N849" t="b">
        <v>1</v>
      </c>
      <c r="O849" s="5">
        <f>(E849/D849)*100</f>
        <v>100</v>
      </c>
      <c r="P849" s="7">
        <f t="shared" si="52"/>
        <v>42165.79833333334</v>
      </c>
      <c r="Q849" s="7">
        <f t="shared" si="53"/>
        <v>42195.79833333334</v>
      </c>
      <c r="R849" t="s">
        <v>8277</v>
      </c>
      <c r="S849" t="str">
        <f t="shared" si="54"/>
        <v>music</v>
      </c>
      <c r="T849" t="str">
        <f t="shared" si="55"/>
        <v>metal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s="6">
        <f>E850/L850</f>
        <v>18.75</v>
      </c>
      <c r="N850" t="b">
        <v>1</v>
      </c>
      <c r="O850" s="5">
        <f>(E850/D850)*100</f>
        <v>100</v>
      </c>
      <c r="P850" s="7">
        <f t="shared" si="52"/>
        <v>42078.792048611111</v>
      </c>
      <c r="Q850" s="7">
        <f t="shared" si="53"/>
        <v>42108.792048611111</v>
      </c>
      <c r="R850" t="s">
        <v>8277</v>
      </c>
      <c r="S850" t="str">
        <f t="shared" si="54"/>
        <v>music</v>
      </c>
      <c r="T850" t="str">
        <f t="shared" si="55"/>
        <v>metal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s="6">
        <f>E851/L851</f>
        <v>41.704347826086959</v>
      </c>
      <c r="N851" t="b">
        <v>1</v>
      </c>
      <c r="O851" s="5">
        <f>(E851/D851)*100</f>
        <v>119.9</v>
      </c>
      <c r="P851" s="7">
        <f t="shared" si="52"/>
        <v>42051.148888888885</v>
      </c>
      <c r="Q851" s="7">
        <f t="shared" si="53"/>
        <v>42079.107222222221</v>
      </c>
      <c r="R851" t="s">
        <v>8277</v>
      </c>
      <c r="S851" t="str">
        <f t="shared" si="54"/>
        <v>music</v>
      </c>
      <c r="T851" t="str">
        <f t="shared" si="55"/>
        <v>metal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s="6">
        <f>E852/L852</f>
        <v>46.669172932330824</v>
      </c>
      <c r="N852" t="b">
        <v>1</v>
      </c>
      <c r="O852" s="5">
        <f>(E852/D852)*100</f>
        <v>155.17499999999998</v>
      </c>
      <c r="P852" s="7">
        <f t="shared" si="52"/>
        <v>42452.827743055561</v>
      </c>
      <c r="Q852" s="7">
        <f t="shared" si="53"/>
        <v>42485.207638888889</v>
      </c>
      <c r="R852" t="s">
        <v>8277</v>
      </c>
      <c r="S852" t="str">
        <f t="shared" si="54"/>
        <v>music</v>
      </c>
      <c r="T852" t="str">
        <f t="shared" si="55"/>
        <v>metal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s="6">
        <f>E853/L853</f>
        <v>37.271428571428572</v>
      </c>
      <c r="N853" t="b">
        <v>1</v>
      </c>
      <c r="O853" s="5">
        <f>(E853/D853)*100</f>
        <v>130.44999999999999</v>
      </c>
      <c r="P853" s="7">
        <f t="shared" si="52"/>
        <v>42522.880243055552</v>
      </c>
      <c r="Q853" s="7">
        <f t="shared" si="53"/>
        <v>42582.822916666672</v>
      </c>
      <c r="R853" t="s">
        <v>8277</v>
      </c>
      <c r="S853" t="str">
        <f t="shared" si="54"/>
        <v>music</v>
      </c>
      <c r="T853" t="str">
        <f t="shared" si="55"/>
        <v>metal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s="6">
        <f>E854/L854</f>
        <v>59.258064516129032</v>
      </c>
      <c r="N854" t="b">
        <v>1</v>
      </c>
      <c r="O854" s="5">
        <f>(E854/D854)*100</f>
        <v>104.97142857142859</v>
      </c>
      <c r="P854" s="7">
        <f t="shared" si="52"/>
        <v>42656.805497685185</v>
      </c>
      <c r="Q854" s="7">
        <f t="shared" si="53"/>
        <v>42667.875</v>
      </c>
      <c r="R854" t="s">
        <v>8277</v>
      </c>
      <c r="S854" t="str">
        <f t="shared" si="54"/>
        <v>music</v>
      </c>
      <c r="T854" t="str">
        <f t="shared" si="55"/>
        <v>metal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s="6">
        <f>E855/L855</f>
        <v>30</v>
      </c>
      <c r="N855" t="b">
        <v>1</v>
      </c>
      <c r="O855" s="5">
        <f>(E855/D855)*100</f>
        <v>100</v>
      </c>
      <c r="P855" s="7">
        <f t="shared" si="52"/>
        <v>42021.832280092596</v>
      </c>
      <c r="Q855" s="7">
        <f t="shared" si="53"/>
        <v>42051.832280092596</v>
      </c>
      <c r="R855" t="s">
        <v>8277</v>
      </c>
      <c r="S855" t="str">
        <f t="shared" si="54"/>
        <v>music</v>
      </c>
      <c r="T855" t="str">
        <f t="shared" si="55"/>
        <v>metal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s="6">
        <f>E856/L856</f>
        <v>65.8623246492986</v>
      </c>
      <c r="N856" t="b">
        <v>1</v>
      </c>
      <c r="O856" s="5">
        <f>(E856/D856)*100</f>
        <v>118.2205035971223</v>
      </c>
      <c r="P856" s="7">
        <f t="shared" si="52"/>
        <v>42702.212337962963</v>
      </c>
      <c r="Q856" s="7">
        <f t="shared" si="53"/>
        <v>42732.212337962963</v>
      </c>
      <c r="R856" t="s">
        <v>8277</v>
      </c>
      <c r="S856" t="str">
        <f t="shared" si="54"/>
        <v>music</v>
      </c>
      <c r="T856" t="str">
        <f t="shared" si="55"/>
        <v>metal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s="6">
        <f>E857/L857</f>
        <v>31.914893617021278</v>
      </c>
      <c r="N857" t="b">
        <v>1</v>
      </c>
      <c r="O857" s="5">
        <f>(E857/D857)*100</f>
        <v>103.44827586206897</v>
      </c>
      <c r="P857" s="7">
        <f t="shared" si="52"/>
        <v>42545.125196759262</v>
      </c>
      <c r="Q857" s="7">
        <f t="shared" si="53"/>
        <v>42575.125196759262</v>
      </c>
      <c r="R857" t="s">
        <v>8277</v>
      </c>
      <c r="S857" t="str">
        <f t="shared" si="54"/>
        <v>music</v>
      </c>
      <c r="T857" t="str">
        <f t="shared" si="55"/>
        <v>metal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s="6">
        <f>E858/L858</f>
        <v>19.464285714285715</v>
      </c>
      <c r="N858" t="b">
        <v>1</v>
      </c>
      <c r="O858" s="5">
        <f>(E858/D858)*100</f>
        <v>218.00000000000003</v>
      </c>
      <c r="P858" s="7">
        <f t="shared" si="52"/>
        <v>42609.311990740738</v>
      </c>
      <c r="Q858" s="7">
        <f t="shared" si="53"/>
        <v>42668.791666666672</v>
      </c>
      <c r="R858" t="s">
        <v>8277</v>
      </c>
      <c r="S858" t="str">
        <f t="shared" si="54"/>
        <v>music</v>
      </c>
      <c r="T858" t="str">
        <f t="shared" si="55"/>
        <v>metal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s="6">
        <f>E859/L859</f>
        <v>50</v>
      </c>
      <c r="N859" t="b">
        <v>1</v>
      </c>
      <c r="O859" s="5">
        <f>(E859/D859)*100</f>
        <v>100</v>
      </c>
      <c r="P859" s="7">
        <f t="shared" si="52"/>
        <v>42291.581377314811</v>
      </c>
      <c r="Q859" s="7">
        <f t="shared" si="53"/>
        <v>42333.623043981483</v>
      </c>
      <c r="R859" t="s">
        <v>8277</v>
      </c>
      <c r="S859" t="str">
        <f t="shared" si="54"/>
        <v>music</v>
      </c>
      <c r="T859" t="str">
        <f t="shared" si="55"/>
        <v>metal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s="6">
        <f>E860/L860</f>
        <v>22.737763157894737</v>
      </c>
      <c r="N860" t="b">
        <v>1</v>
      </c>
      <c r="O860" s="5">
        <f>(E860/D860)*100</f>
        <v>144.00583333333333</v>
      </c>
      <c r="P860" s="7">
        <f t="shared" si="52"/>
        <v>42079.745578703703</v>
      </c>
      <c r="Q860" s="7">
        <f t="shared" si="53"/>
        <v>42109.957638888889</v>
      </c>
      <c r="R860" t="s">
        <v>8277</v>
      </c>
      <c r="S860" t="str">
        <f t="shared" si="54"/>
        <v>music</v>
      </c>
      <c r="T860" t="str">
        <f t="shared" si="55"/>
        <v>metal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s="6">
        <f>E861/L861</f>
        <v>42.724489795918366</v>
      </c>
      <c r="N861" t="b">
        <v>1</v>
      </c>
      <c r="O861" s="5">
        <f>(E861/D861)*100</f>
        <v>104.67500000000001</v>
      </c>
      <c r="P861" s="7">
        <f t="shared" si="52"/>
        <v>42128.820231481484</v>
      </c>
      <c r="Q861" s="7">
        <f t="shared" si="53"/>
        <v>42159</v>
      </c>
      <c r="R861" t="s">
        <v>8277</v>
      </c>
      <c r="S861" t="str">
        <f t="shared" si="54"/>
        <v>music</v>
      </c>
      <c r="T861" t="str">
        <f t="shared" si="55"/>
        <v>metal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s="6">
        <f>E862/L862</f>
        <v>52.916666666666664</v>
      </c>
      <c r="N862" t="b">
        <v>0</v>
      </c>
      <c r="O862" s="5">
        <f>(E862/D862)*100</f>
        <v>18.142857142857142</v>
      </c>
      <c r="P862" s="7">
        <f t="shared" si="52"/>
        <v>41570.482789351852</v>
      </c>
      <c r="Q862" s="7">
        <f t="shared" si="53"/>
        <v>41600.524456018517</v>
      </c>
      <c r="R862" t="s">
        <v>8278</v>
      </c>
      <c r="S862" t="str">
        <f t="shared" si="54"/>
        <v>music</v>
      </c>
      <c r="T862" t="str">
        <f t="shared" si="55"/>
        <v>jazz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s="6">
        <f>E863/L863</f>
        <v>50.5</v>
      </c>
      <c r="N863" t="b">
        <v>0</v>
      </c>
      <c r="O863" s="5">
        <f>(E863/D863)*100</f>
        <v>2.2444444444444445</v>
      </c>
      <c r="P863" s="7">
        <f t="shared" si="52"/>
        <v>42599.965324074074</v>
      </c>
      <c r="Q863" s="7">
        <f t="shared" si="53"/>
        <v>42629.965324074074</v>
      </c>
      <c r="R863" t="s">
        <v>8278</v>
      </c>
      <c r="S863" t="str">
        <f t="shared" si="54"/>
        <v>music</v>
      </c>
      <c r="T863" t="str">
        <f t="shared" si="55"/>
        <v>jazz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s="6">
        <f>E864/L864</f>
        <v>42.5</v>
      </c>
      <c r="N864" t="b">
        <v>0</v>
      </c>
      <c r="O864" s="5">
        <f>(E864/D864)*100</f>
        <v>0.33999999999999997</v>
      </c>
      <c r="P864" s="7">
        <f t="shared" si="52"/>
        <v>41559.5549537037</v>
      </c>
      <c r="Q864" s="7">
        <f t="shared" si="53"/>
        <v>41589.596620370372</v>
      </c>
      <c r="R864" t="s">
        <v>8278</v>
      </c>
      <c r="S864" t="str">
        <f t="shared" si="54"/>
        <v>music</v>
      </c>
      <c r="T864" t="str">
        <f t="shared" si="55"/>
        <v>jazz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s="6">
        <f>E865/L865</f>
        <v>18</v>
      </c>
      <c r="N865" t="b">
        <v>0</v>
      </c>
      <c r="O865" s="5">
        <f>(E865/D865)*100</f>
        <v>4.5</v>
      </c>
      <c r="P865" s="7">
        <f t="shared" si="52"/>
        <v>40921.117662037039</v>
      </c>
      <c r="Q865" s="7">
        <f t="shared" si="53"/>
        <v>40951.117662037039</v>
      </c>
      <c r="R865" t="s">
        <v>8278</v>
      </c>
      <c r="S865" t="str">
        <f t="shared" si="54"/>
        <v>music</v>
      </c>
      <c r="T865" t="str">
        <f t="shared" si="55"/>
        <v>jazz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s="6">
        <f>E866/L866</f>
        <v>34.177215189873415</v>
      </c>
      <c r="N866" t="b">
        <v>0</v>
      </c>
      <c r="O866" s="5">
        <f>(E866/D866)*100</f>
        <v>41.53846153846154</v>
      </c>
      <c r="P866" s="7">
        <f t="shared" si="52"/>
        <v>41541.106921296298</v>
      </c>
      <c r="Q866" s="7">
        <f t="shared" si="53"/>
        <v>41563.415972222225</v>
      </c>
      <c r="R866" t="s">
        <v>8278</v>
      </c>
      <c r="S866" t="str">
        <f t="shared" si="54"/>
        <v>music</v>
      </c>
      <c r="T866" t="str">
        <f t="shared" si="55"/>
        <v>jazz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s="6">
        <f>E867/L867</f>
        <v>22.5</v>
      </c>
      <c r="N867" t="b">
        <v>0</v>
      </c>
      <c r="O867" s="5">
        <f>(E867/D867)*100</f>
        <v>2.0454545454545454</v>
      </c>
      <c r="P867" s="7">
        <f t="shared" si="52"/>
        <v>41230.77311342593</v>
      </c>
      <c r="Q867" s="7">
        <f t="shared" si="53"/>
        <v>41290.77311342593</v>
      </c>
      <c r="R867" t="s">
        <v>8278</v>
      </c>
      <c r="S867" t="str">
        <f t="shared" si="54"/>
        <v>music</v>
      </c>
      <c r="T867" t="str">
        <f t="shared" si="55"/>
        <v>jazz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s="6">
        <f>E868/L868</f>
        <v>58.18181818181818</v>
      </c>
      <c r="N868" t="b">
        <v>0</v>
      </c>
      <c r="O868" s="5">
        <f>(E868/D868)*100</f>
        <v>18.285714285714285</v>
      </c>
      <c r="P868" s="7">
        <f t="shared" si="52"/>
        <v>42025.637939814813</v>
      </c>
      <c r="Q868" s="7">
        <f t="shared" si="53"/>
        <v>42063.631944444445</v>
      </c>
      <c r="R868" t="s">
        <v>8278</v>
      </c>
      <c r="S868" t="str">
        <f t="shared" si="54"/>
        <v>music</v>
      </c>
      <c r="T868" t="str">
        <f t="shared" si="55"/>
        <v>jazz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s="6">
        <f>E869/L869</f>
        <v>109.18181818181819</v>
      </c>
      <c r="N869" t="b">
        <v>0</v>
      </c>
      <c r="O869" s="5">
        <f>(E869/D869)*100</f>
        <v>24.02</v>
      </c>
      <c r="P869" s="7">
        <f t="shared" si="52"/>
        <v>40088.105393518519</v>
      </c>
      <c r="Q869" s="7">
        <f t="shared" si="53"/>
        <v>40148.207638888889</v>
      </c>
      <c r="R869" t="s">
        <v>8278</v>
      </c>
      <c r="S869" t="str">
        <f t="shared" si="54"/>
        <v>music</v>
      </c>
      <c r="T869" t="str">
        <f t="shared" si="55"/>
        <v>jazz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s="6">
        <f>E870/L870</f>
        <v>50</v>
      </c>
      <c r="N870" t="b">
        <v>0</v>
      </c>
      <c r="O870" s="5">
        <f>(E870/D870)*100</f>
        <v>0.1111111111111111</v>
      </c>
      <c r="P870" s="7">
        <f t="shared" si="52"/>
        <v>41616.027754629627</v>
      </c>
      <c r="Q870" s="7">
        <f t="shared" si="53"/>
        <v>41646.027754629627</v>
      </c>
      <c r="R870" t="s">
        <v>8278</v>
      </c>
      <c r="S870" t="str">
        <f t="shared" si="54"/>
        <v>music</v>
      </c>
      <c r="T870" t="str">
        <f t="shared" si="55"/>
        <v>jazz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s="6">
        <f>E871/L871</f>
        <v>346.66666666666669</v>
      </c>
      <c r="N871" t="b">
        <v>0</v>
      </c>
      <c r="O871" s="5">
        <f>(E871/D871)*100</f>
        <v>11.818181818181818</v>
      </c>
      <c r="P871" s="7">
        <f t="shared" si="52"/>
        <v>41342.845567129632</v>
      </c>
      <c r="Q871" s="7">
        <f t="shared" si="53"/>
        <v>41372.803900462961</v>
      </c>
      <c r="R871" t="s">
        <v>8278</v>
      </c>
      <c r="S871" t="str">
        <f t="shared" si="54"/>
        <v>music</v>
      </c>
      <c r="T871" t="str">
        <f t="shared" si="55"/>
        <v>jazz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s="6">
        <f>E872/L872</f>
        <v>12.4</v>
      </c>
      <c r="N872" t="b">
        <v>0</v>
      </c>
      <c r="O872" s="5">
        <f>(E872/D872)*100</f>
        <v>0.31</v>
      </c>
      <c r="P872" s="7">
        <f t="shared" si="52"/>
        <v>41488.022256944445</v>
      </c>
      <c r="Q872" s="7">
        <f t="shared" si="53"/>
        <v>41518.022256944445</v>
      </c>
      <c r="R872" t="s">
        <v>8278</v>
      </c>
      <c r="S872" t="str">
        <f t="shared" si="54"/>
        <v>music</v>
      </c>
      <c r="T872" t="str">
        <f t="shared" si="55"/>
        <v>jazz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s="6">
        <f>E873/L873</f>
        <v>27.083333333333332</v>
      </c>
      <c r="N873" t="b">
        <v>0</v>
      </c>
      <c r="O873" s="5">
        <f>(E873/D873)*100</f>
        <v>5.416666666666667</v>
      </c>
      <c r="P873" s="7">
        <f t="shared" si="52"/>
        <v>41577.561284722222</v>
      </c>
      <c r="Q873" s="7">
        <f t="shared" si="53"/>
        <v>41607.602951388886</v>
      </c>
      <c r="R873" t="s">
        <v>8278</v>
      </c>
      <c r="S873" t="str">
        <f t="shared" si="54"/>
        <v>music</v>
      </c>
      <c r="T873" t="str">
        <f t="shared" si="55"/>
        <v>jazz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s="6">
        <f>E874/L874</f>
        <v>32.5</v>
      </c>
      <c r="N874" t="b">
        <v>0</v>
      </c>
      <c r="O874" s="5">
        <f>(E874/D874)*100</f>
        <v>0.8125</v>
      </c>
      <c r="P874" s="7">
        <f t="shared" si="52"/>
        <v>40567.825543981482</v>
      </c>
      <c r="Q874" s="7">
        <f t="shared" si="53"/>
        <v>40612.825543981482</v>
      </c>
      <c r="R874" t="s">
        <v>8278</v>
      </c>
      <c r="S874" t="str">
        <f t="shared" si="54"/>
        <v>music</v>
      </c>
      <c r="T874" t="str">
        <f t="shared" si="55"/>
        <v>jazz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s="6">
        <f>E875/L875</f>
        <v>9</v>
      </c>
      <c r="N875" t="b">
        <v>0</v>
      </c>
      <c r="O875" s="5">
        <f>(E875/D875)*100</f>
        <v>1.2857142857142856</v>
      </c>
      <c r="P875" s="7">
        <f t="shared" si="52"/>
        <v>41184.167129629634</v>
      </c>
      <c r="Q875" s="7">
        <f t="shared" si="53"/>
        <v>41224.208796296298</v>
      </c>
      <c r="R875" t="s">
        <v>8278</v>
      </c>
      <c r="S875" t="str">
        <f t="shared" si="54"/>
        <v>music</v>
      </c>
      <c r="T875" t="str">
        <f t="shared" si="55"/>
        <v>jazz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s="6">
        <f>E876/L876</f>
        <v>34.761904761904759</v>
      </c>
      <c r="N876" t="b">
        <v>0</v>
      </c>
      <c r="O876" s="5">
        <f>(E876/D876)*100</f>
        <v>24.333333333333336</v>
      </c>
      <c r="P876" s="7">
        <f t="shared" si="52"/>
        <v>41368.583726851852</v>
      </c>
      <c r="Q876" s="7">
        <f t="shared" si="53"/>
        <v>41398.583726851852</v>
      </c>
      <c r="R876" t="s">
        <v>8278</v>
      </c>
      <c r="S876" t="str">
        <f t="shared" si="54"/>
        <v>music</v>
      </c>
      <c r="T876" t="str">
        <f t="shared" si="55"/>
        <v>jazz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s="6" t="e">
        <f>E877/L877</f>
        <v>#DIV/0!</v>
      </c>
      <c r="N877" t="b">
        <v>0</v>
      </c>
      <c r="O877" s="5">
        <f>(E877/D877)*100</f>
        <v>0</v>
      </c>
      <c r="P877" s="7">
        <f t="shared" si="52"/>
        <v>42248.723738425921</v>
      </c>
      <c r="Q877" s="7">
        <f t="shared" si="53"/>
        <v>42268.723738425921</v>
      </c>
      <c r="R877" t="s">
        <v>8278</v>
      </c>
      <c r="S877" t="str">
        <f t="shared" si="54"/>
        <v>music</v>
      </c>
      <c r="T877" t="str">
        <f t="shared" si="55"/>
        <v>jazz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s="6">
        <f>E878/L878</f>
        <v>28.577777777777779</v>
      </c>
      <c r="N878" t="b">
        <v>0</v>
      </c>
      <c r="O878" s="5">
        <f>(E878/D878)*100</f>
        <v>40.799492385786799</v>
      </c>
      <c r="P878" s="7">
        <f t="shared" si="52"/>
        <v>41276.496840277774</v>
      </c>
      <c r="Q878" s="7">
        <f t="shared" si="53"/>
        <v>41309.496840277774</v>
      </c>
      <c r="R878" t="s">
        <v>8278</v>
      </c>
      <c r="S878" t="str">
        <f t="shared" si="54"/>
        <v>music</v>
      </c>
      <c r="T878" t="str">
        <f t="shared" si="55"/>
        <v>jazz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s="6">
        <f>E879/L879</f>
        <v>46.586206896551722</v>
      </c>
      <c r="N879" t="b">
        <v>0</v>
      </c>
      <c r="O879" s="5">
        <f>(E879/D879)*100</f>
        <v>67.55</v>
      </c>
      <c r="P879" s="7">
        <f t="shared" si="52"/>
        <v>41597.788888888892</v>
      </c>
      <c r="Q879" s="7">
        <f t="shared" si="53"/>
        <v>41627.788888888892</v>
      </c>
      <c r="R879" t="s">
        <v>8278</v>
      </c>
      <c r="S879" t="str">
        <f t="shared" si="54"/>
        <v>music</v>
      </c>
      <c r="T879" t="str">
        <f t="shared" si="55"/>
        <v>jazz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s="6">
        <f>E880/L880</f>
        <v>32.5</v>
      </c>
      <c r="N880" t="b">
        <v>0</v>
      </c>
      <c r="O880" s="5">
        <f>(E880/D880)*100</f>
        <v>1.3</v>
      </c>
      <c r="P880" s="7">
        <f t="shared" si="52"/>
        <v>40505.232916666668</v>
      </c>
      <c r="Q880" s="7">
        <f t="shared" si="53"/>
        <v>40535.232916666668</v>
      </c>
      <c r="R880" t="s">
        <v>8278</v>
      </c>
      <c r="S880" t="str">
        <f t="shared" si="54"/>
        <v>music</v>
      </c>
      <c r="T880" t="str">
        <f t="shared" si="55"/>
        <v>jazz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s="6">
        <f>E881/L881</f>
        <v>21.466666666666665</v>
      </c>
      <c r="N881" t="b">
        <v>0</v>
      </c>
      <c r="O881" s="5">
        <f>(E881/D881)*100</f>
        <v>30.666666666666664</v>
      </c>
      <c r="P881" s="7">
        <f t="shared" si="52"/>
        <v>41037.829918981479</v>
      </c>
      <c r="Q881" s="7">
        <f t="shared" si="53"/>
        <v>41058.829918981479</v>
      </c>
      <c r="R881" t="s">
        <v>8278</v>
      </c>
      <c r="S881" t="str">
        <f t="shared" si="54"/>
        <v>music</v>
      </c>
      <c r="T881" t="str">
        <f t="shared" si="55"/>
        <v>jazz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s="6">
        <f>E882/L882</f>
        <v>14.125</v>
      </c>
      <c r="N882" t="b">
        <v>0</v>
      </c>
      <c r="O882" s="5">
        <f>(E882/D882)*100</f>
        <v>2.9894179894179893</v>
      </c>
      <c r="P882" s="7">
        <f t="shared" si="52"/>
        <v>41179.32104166667</v>
      </c>
      <c r="Q882" s="7">
        <f t="shared" si="53"/>
        <v>41212.32104166667</v>
      </c>
      <c r="R882" t="s">
        <v>8279</v>
      </c>
      <c r="S882" t="str">
        <f t="shared" si="54"/>
        <v>music</v>
      </c>
      <c r="T882" t="str">
        <f t="shared" si="55"/>
        <v>indie rock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s="6">
        <f>E883/L883</f>
        <v>30</v>
      </c>
      <c r="N883" t="b">
        <v>0</v>
      </c>
      <c r="O883" s="5">
        <f>(E883/D883)*100</f>
        <v>0.8</v>
      </c>
      <c r="P883" s="7">
        <f t="shared" si="52"/>
        <v>40877.25099537037</v>
      </c>
      <c r="Q883" s="7">
        <f t="shared" si="53"/>
        <v>40922.25099537037</v>
      </c>
      <c r="R883" t="s">
        <v>8279</v>
      </c>
      <c r="S883" t="str">
        <f t="shared" si="54"/>
        <v>music</v>
      </c>
      <c r="T883" t="str">
        <f t="shared" si="55"/>
        <v>indie rock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s="6">
        <f>E884/L884</f>
        <v>21.571428571428573</v>
      </c>
      <c r="N884" t="b">
        <v>0</v>
      </c>
      <c r="O884" s="5">
        <f>(E884/D884)*100</f>
        <v>20.133333333333333</v>
      </c>
      <c r="P884" s="7">
        <f t="shared" si="52"/>
        <v>40759.860532407409</v>
      </c>
      <c r="Q884" s="7">
        <f t="shared" si="53"/>
        <v>40792.860532407409</v>
      </c>
      <c r="R884" t="s">
        <v>8279</v>
      </c>
      <c r="S884" t="str">
        <f t="shared" si="54"/>
        <v>music</v>
      </c>
      <c r="T884" t="str">
        <f t="shared" si="55"/>
        <v>indie rock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s="6">
        <f>E885/L885</f>
        <v>83.375</v>
      </c>
      <c r="N885" t="b">
        <v>0</v>
      </c>
      <c r="O885" s="5">
        <f>(E885/D885)*100</f>
        <v>40.020000000000003</v>
      </c>
      <c r="P885" s="7">
        <f t="shared" si="52"/>
        <v>42371.935590277775</v>
      </c>
      <c r="Q885" s="7">
        <f t="shared" si="53"/>
        <v>42431.935590277775</v>
      </c>
      <c r="R885" t="s">
        <v>8279</v>
      </c>
      <c r="S885" t="str">
        <f t="shared" si="54"/>
        <v>music</v>
      </c>
      <c r="T885" t="str">
        <f t="shared" si="55"/>
        <v>indie rock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s="6">
        <f>E886/L886</f>
        <v>10</v>
      </c>
      <c r="N886" t="b">
        <v>0</v>
      </c>
      <c r="O886" s="5">
        <f>(E886/D886)*100</f>
        <v>1</v>
      </c>
      <c r="P886" s="7">
        <f t="shared" si="52"/>
        <v>40981.802615740737</v>
      </c>
      <c r="Q886" s="7">
        <f t="shared" si="53"/>
        <v>41041.104861111111</v>
      </c>
      <c r="R886" t="s">
        <v>8279</v>
      </c>
      <c r="S886" t="str">
        <f t="shared" si="54"/>
        <v>music</v>
      </c>
      <c r="T886" t="str">
        <f t="shared" si="55"/>
        <v>indie rock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s="6">
        <f>E887/L887</f>
        <v>35.714285714285715</v>
      </c>
      <c r="N887" t="b">
        <v>0</v>
      </c>
      <c r="O887" s="5">
        <f>(E887/D887)*100</f>
        <v>75</v>
      </c>
      <c r="P887" s="7">
        <f t="shared" si="52"/>
        <v>42713.941099537042</v>
      </c>
      <c r="Q887" s="7">
        <f t="shared" si="53"/>
        <v>42734.941099537042</v>
      </c>
      <c r="R887" t="s">
        <v>8279</v>
      </c>
      <c r="S887" t="str">
        <f t="shared" si="54"/>
        <v>music</v>
      </c>
      <c r="T887" t="str">
        <f t="shared" si="55"/>
        <v>indie rock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s="6">
        <f>E888/L888</f>
        <v>29.285714285714285</v>
      </c>
      <c r="N888" t="b">
        <v>0</v>
      </c>
      <c r="O888" s="5">
        <f>(E888/D888)*100</f>
        <v>41</v>
      </c>
      <c r="P888" s="7">
        <f t="shared" si="52"/>
        <v>42603.870520833334</v>
      </c>
      <c r="Q888" s="7">
        <f t="shared" si="53"/>
        <v>42628.870520833334</v>
      </c>
      <c r="R888" t="s">
        <v>8279</v>
      </c>
      <c r="S888" t="str">
        <f t="shared" si="54"/>
        <v>music</v>
      </c>
      <c r="T888" t="str">
        <f t="shared" si="55"/>
        <v>indie rock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s="6" t="e">
        <f>E889/L889</f>
        <v>#DIV/0!</v>
      </c>
      <c r="N889" t="b">
        <v>0</v>
      </c>
      <c r="O889" s="5">
        <f>(E889/D889)*100</f>
        <v>0</v>
      </c>
      <c r="P889" s="7">
        <f t="shared" si="52"/>
        <v>41026.958969907406</v>
      </c>
      <c r="Q889" s="7">
        <f t="shared" si="53"/>
        <v>41056.958969907406</v>
      </c>
      <c r="R889" t="s">
        <v>8279</v>
      </c>
      <c r="S889" t="str">
        <f t="shared" si="54"/>
        <v>music</v>
      </c>
      <c r="T889" t="str">
        <f t="shared" si="55"/>
        <v>indie rock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s="6">
        <f>E890/L890</f>
        <v>18</v>
      </c>
      <c r="N890" t="b">
        <v>0</v>
      </c>
      <c r="O890" s="5">
        <f>(E890/D890)*100</f>
        <v>7.1999999999999993</v>
      </c>
      <c r="P890" s="7">
        <f t="shared" si="52"/>
        <v>40751.753298611111</v>
      </c>
      <c r="Q890" s="7">
        <f t="shared" si="53"/>
        <v>40787.25</v>
      </c>
      <c r="R890" t="s">
        <v>8279</v>
      </c>
      <c r="S890" t="str">
        <f t="shared" si="54"/>
        <v>music</v>
      </c>
      <c r="T890" t="str">
        <f t="shared" si="55"/>
        <v>indie rock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s="6">
        <f>E891/L891</f>
        <v>73.760000000000005</v>
      </c>
      <c r="N891" t="b">
        <v>0</v>
      </c>
      <c r="O891" s="5">
        <f>(E891/D891)*100</f>
        <v>9.4412800000000008</v>
      </c>
      <c r="P891" s="7">
        <f t="shared" si="52"/>
        <v>41887.784062500003</v>
      </c>
      <c r="Q891" s="7">
        <f t="shared" si="53"/>
        <v>41917.784062500003</v>
      </c>
      <c r="R891" t="s">
        <v>8279</v>
      </c>
      <c r="S891" t="str">
        <f t="shared" si="54"/>
        <v>music</v>
      </c>
      <c r="T891" t="str">
        <f t="shared" si="55"/>
        <v>indie rock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s="6">
        <f>E892/L892</f>
        <v>31.25</v>
      </c>
      <c r="N892" t="b">
        <v>0</v>
      </c>
      <c r="O892" s="5">
        <f>(E892/D892)*100</f>
        <v>4.1666666666666661</v>
      </c>
      <c r="P892" s="7">
        <f t="shared" si="52"/>
        <v>41569.698831018519</v>
      </c>
      <c r="Q892" s="7">
        <f t="shared" si="53"/>
        <v>41599.740497685183</v>
      </c>
      <c r="R892" t="s">
        <v>8279</v>
      </c>
      <c r="S892" t="str">
        <f t="shared" si="54"/>
        <v>music</v>
      </c>
      <c r="T892" t="str">
        <f t="shared" si="55"/>
        <v>indie rock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s="6">
        <f>E893/L893</f>
        <v>28.888888888888889</v>
      </c>
      <c r="N893" t="b">
        <v>0</v>
      </c>
      <c r="O893" s="5">
        <f>(E893/D893)*100</f>
        <v>3.25</v>
      </c>
      <c r="P893" s="7">
        <f t="shared" si="52"/>
        <v>41842.031597222223</v>
      </c>
      <c r="Q893" s="7">
        <f t="shared" si="53"/>
        <v>41872.031597222223</v>
      </c>
      <c r="R893" t="s">
        <v>8279</v>
      </c>
      <c r="S893" t="str">
        <f t="shared" si="54"/>
        <v>music</v>
      </c>
      <c r="T893" t="str">
        <f t="shared" si="55"/>
        <v>indie rock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s="6">
        <f>E894/L894</f>
        <v>143.8235294117647</v>
      </c>
      <c r="N894" t="b">
        <v>0</v>
      </c>
      <c r="O894" s="5">
        <f>(E894/D894)*100</f>
        <v>40.75</v>
      </c>
      <c r="P894" s="7">
        <f t="shared" si="52"/>
        <v>40304.20003472222</v>
      </c>
      <c r="Q894" s="7">
        <f t="shared" si="53"/>
        <v>40391.166666666664</v>
      </c>
      <c r="R894" t="s">
        <v>8279</v>
      </c>
      <c r="S894" t="str">
        <f t="shared" si="54"/>
        <v>music</v>
      </c>
      <c r="T894" t="str">
        <f t="shared" si="55"/>
        <v>indie rock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s="6">
        <f>E895/L895</f>
        <v>40</v>
      </c>
      <c r="N895" t="b">
        <v>0</v>
      </c>
      <c r="O895" s="5">
        <f>(E895/D895)*100</f>
        <v>10</v>
      </c>
      <c r="P895" s="7">
        <f t="shared" si="52"/>
        <v>42065.897719907407</v>
      </c>
      <c r="Q895" s="7">
        <f t="shared" si="53"/>
        <v>42095.856053240743</v>
      </c>
      <c r="R895" t="s">
        <v>8279</v>
      </c>
      <c r="S895" t="str">
        <f t="shared" si="54"/>
        <v>music</v>
      </c>
      <c r="T895" t="str">
        <f t="shared" si="55"/>
        <v>indie rock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s="6">
        <f>E896/L896</f>
        <v>147.81132075471697</v>
      </c>
      <c r="N896" t="b">
        <v>0</v>
      </c>
      <c r="O896" s="5">
        <f>(E896/D896)*100</f>
        <v>39.17</v>
      </c>
      <c r="P896" s="7">
        <f t="shared" si="52"/>
        <v>42496.981597222228</v>
      </c>
      <c r="Q896" s="7">
        <f t="shared" si="53"/>
        <v>42526.981597222228</v>
      </c>
      <c r="R896" t="s">
        <v>8279</v>
      </c>
      <c r="S896" t="str">
        <f t="shared" si="54"/>
        <v>music</v>
      </c>
      <c r="T896" t="str">
        <f t="shared" si="55"/>
        <v>indie rock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s="6">
        <f>E897/L897</f>
        <v>27.857142857142858</v>
      </c>
      <c r="N897" t="b">
        <v>0</v>
      </c>
      <c r="O897" s="5">
        <f>(E897/D897)*100</f>
        <v>2.4375</v>
      </c>
      <c r="P897" s="7">
        <f t="shared" si="52"/>
        <v>40431.127650462964</v>
      </c>
      <c r="Q897" s="7">
        <f t="shared" si="53"/>
        <v>40476.127650462964</v>
      </c>
      <c r="R897" t="s">
        <v>8279</v>
      </c>
      <c r="S897" t="str">
        <f t="shared" si="54"/>
        <v>music</v>
      </c>
      <c r="T897" t="str">
        <f t="shared" si="55"/>
        <v>indie rock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s="6">
        <f>E898/L898</f>
        <v>44.444444444444443</v>
      </c>
      <c r="N898" t="b">
        <v>0</v>
      </c>
      <c r="O898" s="5">
        <f>(E898/D898)*100</f>
        <v>40</v>
      </c>
      <c r="P898" s="7">
        <f t="shared" si="52"/>
        <v>42218.872986111113</v>
      </c>
      <c r="Q898" s="7">
        <f t="shared" si="53"/>
        <v>42244.166666666672</v>
      </c>
      <c r="R898" t="s">
        <v>8279</v>
      </c>
      <c r="S898" t="str">
        <f t="shared" si="54"/>
        <v>music</v>
      </c>
      <c r="T898" t="str">
        <f t="shared" si="55"/>
        <v>indie rock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s="6" t="e">
        <f>E899/L899</f>
        <v>#DIV/0!</v>
      </c>
      <c r="N899" t="b">
        <v>0</v>
      </c>
      <c r="O899" s="5">
        <f>(E899/D899)*100</f>
        <v>0</v>
      </c>
      <c r="P899" s="7">
        <f t="shared" ref="P899:P962" si="56">(((J899/60)/60)/24)+DATE(1970,1,1)</f>
        <v>41211.688750000001</v>
      </c>
      <c r="Q899" s="7">
        <f t="shared" ref="Q899:Q962" si="57">(((I899/60)/60)/24)+DATE(1970,1,1)</f>
        <v>41241.730416666665</v>
      </c>
      <c r="R899" t="s">
        <v>8279</v>
      </c>
      <c r="S899" t="str">
        <f t="shared" ref="S899:S962" si="58">LEFT(R899,FIND("/",R899)-1)</f>
        <v>music</v>
      </c>
      <c r="T899" t="str">
        <f t="shared" ref="T899:T962" si="59">RIGHT(R899,LEN(R899)-FIND("/",R899))</f>
        <v>indie rock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s="6">
        <f>E900/L900</f>
        <v>35</v>
      </c>
      <c r="N900" t="b">
        <v>0</v>
      </c>
      <c r="O900" s="5">
        <f>(E900/D900)*100</f>
        <v>2.8000000000000003</v>
      </c>
      <c r="P900" s="7">
        <f t="shared" si="56"/>
        <v>40878.758217592593</v>
      </c>
      <c r="Q900" s="7">
        <f t="shared" si="57"/>
        <v>40923.758217592593</v>
      </c>
      <c r="R900" t="s">
        <v>8279</v>
      </c>
      <c r="S900" t="str">
        <f t="shared" si="58"/>
        <v>music</v>
      </c>
      <c r="T900" t="str">
        <f t="shared" si="59"/>
        <v>indie rock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s="6">
        <f>E901/L901</f>
        <v>35</v>
      </c>
      <c r="N901" t="b">
        <v>0</v>
      </c>
      <c r="O901" s="5">
        <f>(E901/D901)*100</f>
        <v>37.333333333333336</v>
      </c>
      <c r="P901" s="7">
        <f t="shared" si="56"/>
        <v>40646.099097222221</v>
      </c>
      <c r="Q901" s="7">
        <f t="shared" si="57"/>
        <v>40691.099097222221</v>
      </c>
      <c r="R901" t="s">
        <v>8279</v>
      </c>
      <c r="S901" t="str">
        <f t="shared" si="58"/>
        <v>music</v>
      </c>
      <c r="T901" t="str">
        <f t="shared" si="59"/>
        <v>indie rock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s="6">
        <f>E902/L902</f>
        <v>10.5</v>
      </c>
      <c r="N902" t="b">
        <v>0</v>
      </c>
      <c r="O902" s="5">
        <f>(E902/D902)*100</f>
        <v>0.42</v>
      </c>
      <c r="P902" s="7">
        <f t="shared" si="56"/>
        <v>42429.84956018519</v>
      </c>
      <c r="Q902" s="7">
        <f t="shared" si="57"/>
        <v>42459.807893518519</v>
      </c>
      <c r="R902" t="s">
        <v>8278</v>
      </c>
      <c r="S902" t="str">
        <f t="shared" si="58"/>
        <v>music</v>
      </c>
      <c r="T902" t="str">
        <f t="shared" si="59"/>
        <v>jazz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s="6" t="e">
        <f>E903/L903</f>
        <v>#DIV/0!</v>
      </c>
      <c r="N903" t="b">
        <v>0</v>
      </c>
      <c r="O903" s="5">
        <f>(E903/D903)*100</f>
        <v>0</v>
      </c>
      <c r="P903" s="7">
        <f t="shared" si="56"/>
        <v>40291.81150462963</v>
      </c>
      <c r="Q903" s="7">
        <f t="shared" si="57"/>
        <v>40337.799305555556</v>
      </c>
      <c r="R903" t="s">
        <v>8278</v>
      </c>
      <c r="S903" t="str">
        <f t="shared" si="58"/>
        <v>music</v>
      </c>
      <c r="T903" t="str">
        <f t="shared" si="59"/>
        <v>jazz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s="6">
        <f>E904/L904</f>
        <v>30</v>
      </c>
      <c r="N904" t="b">
        <v>0</v>
      </c>
      <c r="O904" s="5">
        <f>(E904/D904)*100</f>
        <v>0.3</v>
      </c>
      <c r="P904" s="7">
        <f t="shared" si="56"/>
        <v>41829.965532407405</v>
      </c>
      <c r="Q904" s="7">
        <f t="shared" si="57"/>
        <v>41881.645833333336</v>
      </c>
      <c r="R904" t="s">
        <v>8278</v>
      </c>
      <c r="S904" t="str">
        <f t="shared" si="58"/>
        <v>music</v>
      </c>
      <c r="T904" t="str">
        <f t="shared" si="59"/>
        <v>jazz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s="6">
        <f>E905/L905</f>
        <v>40</v>
      </c>
      <c r="N905" t="b">
        <v>0</v>
      </c>
      <c r="O905" s="5">
        <f>(E905/D905)*100</f>
        <v>3.2</v>
      </c>
      <c r="P905" s="7">
        <f t="shared" si="56"/>
        <v>41149.796064814815</v>
      </c>
      <c r="Q905" s="7">
        <f t="shared" si="57"/>
        <v>41175.100694444445</v>
      </c>
      <c r="R905" t="s">
        <v>8278</v>
      </c>
      <c r="S905" t="str">
        <f t="shared" si="58"/>
        <v>music</v>
      </c>
      <c r="T905" t="str">
        <f t="shared" si="59"/>
        <v>jazz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s="6">
        <f>E906/L906</f>
        <v>50.333333333333336</v>
      </c>
      <c r="N906" t="b">
        <v>0</v>
      </c>
      <c r="O906" s="5">
        <f>(E906/D906)*100</f>
        <v>0.30199999999999999</v>
      </c>
      <c r="P906" s="7">
        <f t="shared" si="56"/>
        <v>42342.080289351856</v>
      </c>
      <c r="Q906" s="7">
        <f t="shared" si="57"/>
        <v>42372.080289351856</v>
      </c>
      <c r="R906" t="s">
        <v>8278</v>
      </c>
      <c r="S906" t="str">
        <f t="shared" si="58"/>
        <v>music</v>
      </c>
      <c r="T906" t="str">
        <f t="shared" si="59"/>
        <v>jazz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s="6">
        <f>E907/L907</f>
        <v>32.666666666666664</v>
      </c>
      <c r="N907" t="b">
        <v>0</v>
      </c>
      <c r="O907" s="5">
        <f>(E907/D907)*100</f>
        <v>3.0153846153846153</v>
      </c>
      <c r="P907" s="7">
        <f t="shared" si="56"/>
        <v>40507.239884259259</v>
      </c>
      <c r="Q907" s="7">
        <f t="shared" si="57"/>
        <v>40567.239884259259</v>
      </c>
      <c r="R907" t="s">
        <v>8278</v>
      </c>
      <c r="S907" t="str">
        <f t="shared" si="58"/>
        <v>music</v>
      </c>
      <c r="T907" t="str">
        <f t="shared" si="59"/>
        <v>jazz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s="6" t="e">
        <f>E908/L908</f>
        <v>#DIV/0!</v>
      </c>
      <c r="N908" t="b">
        <v>0</v>
      </c>
      <c r="O908" s="5">
        <f>(E908/D908)*100</f>
        <v>0</v>
      </c>
      <c r="P908" s="7">
        <f t="shared" si="56"/>
        <v>41681.189699074072</v>
      </c>
      <c r="Q908" s="7">
        <f t="shared" si="57"/>
        <v>41711.148032407407</v>
      </c>
      <c r="R908" t="s">
        <v>8278</v>
      </c>
      <c r="S908" t="str">
        <f t="shared" si="58"/>
        <v>music</v>
      </c>
      <c r="T908" t="str">
        <f t="shared" si="59"/>
        <v>jazz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s="6" t="e">
        <f>E909/L909</f>
        <v>#DIV/0!</v>
      </c>
      <c r="N909" t="b">
        <v>0</v>
      </c>
      <c r="O909" s="5">
        <f>(E909/D909)*100</f>
        <v>0</v>
      </c>
      <c r="P909" s="7">
        <f t="shared" si="56"/>
        <v>40767.192395833335</v>
      </c>
      <c r="Q909" s="7">
        <f t="shared" si="57"/>
        <v>40797.192395833335</v>
      </c>
      <c r="R909" t="s">
        <v>8278</v>
      </c>
      <c r="S909" t="str">
        <f t="shared" si="58"/>
        <v>music</v>
      </c>
      <c r="T909" t="str">
        <f t="shared" si="59"/>
        <v>jazz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s="6" t="e">
        <f>E910/L910</f>
        <v>#DIV/0!</v>
      </c>
      <c r="N910" t="b">
        <v>0</v>
      </c>
      <c r="O910" s="5">
        <f>(E910/D910)*100</f>
        <v>0</v>
      </c>
      <c r="P910" s="7">
        <f t="shared" si="56"/>
        <v>40340.801562499997</v>
      </c>
      <c r="Q910" s="7">
        <f t="shared" si="57"/>
        <v>40386.207638888889</v>
      </c>
      <c r="R910" t="s">
        <v>8278</v>
      </c>
      <c r="S910" t="str">
        <f t="shared" si="58"/>
        <v>music</v>
      </c>
      <c r="T910" t="str">
        <f t="shared" si="59"/>
        <v>jazz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s="6">
        <f>E911/L911</f>
        <v>65</v>
      </c>
      <c r="N911" t="b">
        <v>0</v>
      </c>
      <c r="O911" s="5">
        <f>(E911/D911)*100</f>
        <v>3.25</v>
      </c>
      <c r="P911" s="7">
        <f t="shared" si="56"/>
        <v>41081.69027777778</v>
      </c>
      <c r="Q911" s="7">
        <f t="shared" si="57"/>
        <v>41113.166666666664</v>
      </c>
      <c r="R911" t="s">
        <v>8278</v>
      </c>
      <c r="S911" t="str">
        <f t="shared" si="58"/>
        <v>music</v>
      </c>
      <c r="T911" t="str">
        <f t="shared" si="59"/>
        <v>jazz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s="6">
        <f>E912/L912</f>
        <v>24.6</v>
      </c>
      <c r="N912" t="b">
        <v>0</v>
      </c>
      <c r="O912" s="5">
        <f>(E912/D912)*100</f>
        <v>22.363636363636363</v>
      </c>
      <c r="P912" s="7">
        <f t="shared" si="56"/>
        <v>42737.545358796298</v>
      </c>
      <c r="Q912" s="7">
        <f t="shared" si="57"/>
        <v>42797.545358796298</v>
      </c>
      <c r="R912" t="s">
        <v>8278</v>
      </c>
      <c r="S912" t="str">
        <f t="shared" si="58"/>
        <v>music</v>
      </c>
      <c r="T912" t="str">
        <f t="shared" si="59"/>
        <v>jazz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s="6" t="e">
        <f>E913/L913</f>
        <v>#DIV/0!</v>
      </c>
      <c r="N913" t="b">
        <v>0</v>
      </c>
      <c r="O913" s="5">
        <f>(E913/D913)*100</f>
        <v>0</v>
      </c>
      <c r="P913" s="7">
        <f t="shared" si="56"/>
        <v>41642.005150462966</v>
      </c>
      <c r="Q913" s="7">
        <f t="shared" si="57"/>
        <v>41663.005150462966</v>
      </c>
      <c r="R913" t="s">
        <v>8278</v>
      </c>
      <c r="S913" t="str">
        <f t="shared" si="58"/>
        <v>music</v>
      </c>
      <c r="T913" t="str">
        <f t="shared" si="59"/>
        <v>jazz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s="6">
        <f>E914/L914</f>
        <v>15</v>
      </c>
      <c r="N914" t="b">
        <v>0</v>
      </c>
      <c r="O914" s="5">
        <f>(E914/D914)*100</f>
        <v>0.85714285714285721</v>
      </c>
      <c r="P914" s="7">
        <f t="shared" si="56"/>
        <v>41194.109340277777</v>
      </c>
      <c r="Q914" s="7">
        <f t="shared" si="57"/>
        <v>41254.151006944441</v>
      </c>
      <c r="R914" t="s">
        <v>8278</v>
      </c>
      <c r="S914" t="str">
        <f t="shared" si="58"/>
        <v>music</v>
      </c>
      <c r="T914" t="str">
        <f t="shared" si="59"/>
        <v>jazz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s="6">
        <f>E915/L915</f>
        <v>82.583333333333329</v>
      </c>
      <c r="N915" t="b">
        <v>0</v>
      </c>
      <c r="O915" s="5">
        <f>(E915/D915)*100</f>
        <v>6.6066666666666665</v>
      </c>
      <c r="P915" s="7">
        <f t="shared" si="56"/>
        <v>41004.139108796298</v>
      </c>
      <c r="Q915" s="7">
        <f t="shared" si="57"/>
        <v>41034.139108796298</v>
      </c>
      <c r="R915" t="s">
        <v>8278</v>
      </c>
      <c r="S915" t="str">
        <f t="shared" si="58"/>
        <v>music</v>
      </c>
      <c r="T915" t="str">
        <f t="shared" si="59"/>
        <v>jazz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s="6" t="e">
        <f>E916/L916</f>
        <v>#DIV/0!</v>
      </c>
      <c r="N916" t="b">
        <v>0</v>
      </c>
      <c r="O916" s="5">
        <f>(E916/D916)*100</f>
        <v>0</v>
      </c>
      <c r="P916" s="7">
        <f t="shared" si="56"/>
        <v>41116.763275462967</v>
      </c>
      <c r="Q916" s="7">
        <f t="shared" si="57"/>
        <v>41146.763275462967</v>
      </c>
      <c r="R916" t="s">
        <v>8278</v>
      </c>
      <c r="S916" t="str">
        <f t="shared" si="58"/>
        <v>music</v>
      </c>
      <c r="T916" t="str">
        <f t="shared" si="59"/>
        <v>jazz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s="6">
        <f>E917/L917</f>
        <v>41.666666666666664</v>
      </c>
      <c r="N917" t="b">
        <v>0</v>
      </c>
      <c r="O917" s="5">
        <f>(E917/D917)*100</f>
        <v>5.7692307692307692</v>
      </c>
      <c r="P917" s="7">
        <f t="shared" si="56"/>
        <v>40937.679560185185</v>
      </c>
      <c r="Q917" s="7">
        <f t="shared" si="57"/>
        <v>40969.207638888889</v>
      </c>
      <c r="R917" t="s">
        <v>8278</v>
      </c>
      <c r="S917" t="str">
        <f t="shared" si="58"/>
        <v>music</v>
      </c>
      <c r="T917" t="str">
        <f t="shared" si="59"/>
        <v>jazz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s="6" t="e">
        <f>E918/L918</f>
        <v>#DIV/0!</v>
      </c>
      <c r="N918" t="b">
        <v>0</v>
      </c>
      <c r="O918" s="5">
        <f>(E918/D918)*100</f>
        <v>0</v>
      </c>
      <c r="P918" s="7">
        <f t="shared" si="56"/>
        <v>40434.853402777779</v>
      </c>
      <c r="Q918" s="7">
        <f t="shared" si="57"/>
        <v>40473.208333333336</v>
      </c>
      <c r="R918" t="s">
        <v>8278</v>
      </c>
      <c r="S918" t="str">
        <f t="shared" si="58"/>
        <v>music</v>
      </c>
      <c r="T918" t="str">
        <f t="shared" si="59"/>
        <v>jazz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s="6">
        <f>E919/L919</f>
        <v>30</v>
      </c>
      <c r="N919" t="b">
        <v>0</v>
      </c>
      <c r="O919" s="5">
        <f>(E919/D919)*100</f>
        <v>0.6</v>
      </c>
      <c r="P919" s="7">
        <f t="shared" si="56"/>
        <v>41802.94363425926</v>
      </c>
      <c r="Q919" s="7">
        <f t="shared" si="57"/>
        <v>41834.104166666664</v>
      </c>
      <c r="R919" t="s">
        <v>8278</v>
      </c>
      <c r="S919" t="str">
        <f t="shared" si="58"/>
        <v>music</v>
      </c>
      <c r="T919" t="str">
        <f t="shared" si="59"/>
        <v>jazz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s="6">
        <f>E920/L920</f>
        <v>19.600000000000001</v>
      </c>
      <c r="N920" t="b">
        <v>0</v>
      </c>
      <c r="O920" s="5">
        <f>(E920/D920)*100</f>
        <v>5.0256410256410255</v>
      </c>
      <c r="P920" s="7">
        <f t="shared" si="56"/>
        <v>41944.916215277779</v>
      </c>
      <c r="Q920" s="7">
        <f t="shared" si="57"/>
        <v>41974.957881944443</v>
      </c>
      <c r="R920" t="s">
        <v>8278</v>
      </c>
      <c r="S920" t="str">
        <f t="shared" si="58"/>
        <v>music</v>
      </c>
      <c r="T920" t="str">
        <f t="shared" si="59"/>
        <v>jazz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s="6">
        <f>E921/L921</f>
        <v>100</v>
      </c>
      <c r="N921" t="b">
        <v>0</v>
      </c>
      <c r="O921" s="5">
        <f>(E921/D921)*100</f>
        <v>0.5</v>
      </c>
      <c r="P921" s="7">
        <f t="shared" si="56"/>
        <v>41227.641724537039</v>
      </c>
      <c r="Q921" s="7">
        <f t="shared" si="57"/>
        <v>41262.641724537039</v>
      </c>
      <c r="R921" t="s">
        <v>8278</v>
      </c>
      <c r="S921" t="str">
        <f t="shared" si="58"/>
        <v>music</v>
      </c>
      <c r="T921" t="str">
        <f t="shared" si="59"/>
        <v>jazz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s="6" t="e">
        <f>E922/L922</f>
        <v>#DIV/0!</v>
      </c>
      <c r="N922" t="b">
        <v>0</v>
      </c>
      <c r="O922" s="5">
        <f>(E922/D922)*100</f>
        <v>0</v>
      </c>
      <c r="P922" s="7">
        <f t="shared" si="56"/>
        <v>41562.67155092593</v>
      </c>
      <c r="Q922" s="7">
        <f t="shared" si="57"/>
        <v>41592.713217592594</v>
      </c>
      <c r="R922" t="s">
        <v>8278</v>
      </c>
      <c r="S922" t="str">
        <f t="shared" si="58"/>
        <v>music</v>
      </c>
      <c r="T922" t="str">
        <f t="shared" si="59"/>
        <v>jazz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s="6">
        <f>E923/L923</f>
        <v>231.75</v>
      </c>
      <c r="N923" t="b">
        <v>0</v>
      </c>
      <c r="O923" s="5">
        <f>(E923/D923)*100</f>
        <v>30.9</v>
      </c>
      <c r="P923" s="7">
        <f t="shared" si="56"/>
        <v>40847.171018518515</v>
      </c>
      <c r="Q923" s="7">
        <f t="shared" si="57"/>
        <v>40889.212685185186</v>
      </c>
      <c r="R923" t="s">
        <v>8278</v>
      </c>
      <c r="S923" t="str">
        <f t="shared" si="58"/>
        <v>music</v>
      </c>
      <c r="T923" t="str">
        <f t="shared" si="59"/>
        <v>jazz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s="6">
        <f>E924/L924</f>
        <v>189.33333333333334</v>
      </c>
      <c r="N924" t="b">
        <v>0</v>
      </c>
      <c r="O924" s="5">
        <f>(E924/D924)*100</f>
        <v>21.037037037037038</v>
      </c>
      <c r="P924" s="7">
        <f t="shared" si="56"/>
        <v>41878.530011574076</v>
      </c>
      <c r="Q924" s="7">
        <f t="shared" si="57"/>
        <v>41913.530011574076</v>
      </c>
      <c r="R924" t="s">
        <v>8278</v>
      </c>
      <c r="S924" t="str">
        <f t="shared" si="58"/>
        <v>music</v>
      </c>
      <c r="T924" t="str">
        <f t="shared" si="59"/>
        <v>jazz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s="6">
        <f>E925/L925</f>
        <v>55</v>
      </c>
      <c r="N925" t="b">
        <v>0</v>
      </c>
      <c r="O925" s="5">
        <f>(E925/D925)*100</f>
        <v>2.1999999999999997</v>
      </c>
      <c r="P925" s="7">
        <f t="shared" si="56"/>
        <v>41934.959756944445</v>
      </c>
      <c r="Q925" s="7">
        <f t="shared" si="57"/>
        <v>41965.001423611116</v>
      </c>
      <c r="R925" t="s">
        <v>8278</v>
      </c>
      <c r="S925" t="str">
        <f t="shared" si="58"/>
        <v>music</v>
      </c>
      <c r="T925" t="str">
        <f t="shared" si="59"/>
        <v>jazz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s="6">
        <f>E926/L926</f>
        <v>21.8</v>
      </c>
      <c r="N926" t="b">
        <v>0</v>
      </c>
      <c r="O926" s="5">
        <f>(E926/D926)*100</f>
        <v>10.9</v>
      </c>
      <c r="P926" s="7">
        <f t="shared" si="56"/>
        <v>41288.942928240744</v>
      </c>
      <c r="Q926" s="7">
        <f t="shared" si="57"/>
        <v>41318.942928240744</v>
      </c>
      <c r="R926" t="s">
        <v>8278</v>
      </c>
      <c r="S926" t="str">
        <f t="shared" si="58"/>
        <v>music</v>
      </c>
      <c r="T926" t="str">
        <f t="shared" si="59"/>
        <v>jazz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s="6">
        <f>E927/L927</f>
        <v>32</v>
      </c>
      <c r="N927" t="b">
        <v>0</v>
      </c>
      <c r="O927" s="5">
        <f>(E927/D927)*100</f>
        <v>2.666666666666667</v>
      </c>
      <c r="P927" s="7">
        <f t="shared" si="56"/>
        <v>41575.880914351852</v>
      </c>
      <c r="Q927" s="7">
        <f t="shared" si="57"/>
        <v>41605.922581018516</v>
      </c>
      <c r="R927" t="s">
        <v>8278</v>
      </c>
      <c r="S927" t="str">
        <f t="shared" si="58"/>
        <v>music</v>
      </c>
      <c r="T927" t="str">
        <f t="shared" si="59"/>
        <v>jazz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s="6" t="e">
        <f>E928/L928</f>
        <v>#DIV/0!</v>
      </c>
      <c r="N928" t="b">
        <v>0</v>
      </c>
      <c r="O928" s="5">
        <f>(E928/D928)*100</f>
        <v>0</v>
      </c>
      <c r="P928" s="7">
        <f t="shared" si="56"/>
        <v>40338.02002314815</v>
      </c>
      <c r="Q928" s="7">
        <f t="shared" si="57"/>
        <v>40367.944444444445</v>
      </c>
      <c r="R928" t="s">
        <v>8278</v>
      </c>
      <c r="S928" t="str">
        <f t="shared" si="58"/>
        <v>music</v>
      </c>
      <c r="T928" t="str">
        <f t="shared" si="59"/>
        <v>jazz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s="6" t="e">
        <f>E929/L929</f>
        <v>#DIV/0!</v>
      </c>
      <c r="N929" t="b">
        <v>0</v>
      </c>
      <c r="O929" s="5">
        <f>(E929/D929)*100</f>
        <v>0</v>
      </c>
      <c r="P929" s="7">
        <f t="shared" si="56"/>
        <v>41013.822858796295</v>
      </c>
      <c r="Q929" s="7">
        <f t="shared" si="57"/>
        <v>41043.822858796295</v>
      </c>
      <c r="R929" t="s">
        <v>8278</v>
      </c>
      <c r="S929" t="str">
        <f t="shared" si="58"/>
        <v>music</v>
      </c>
      <c r="T929" t="str">
        <f t="shared" si="59"/>
        <v>jazz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s="6">
        <f>E930/L930</f>
        <v>56.25</v>
      </c>
      <c r="N930" t="b">
        <v>0</v>
      </c>
      <c r="O930" s="5">
        <f>(E930/D930)*100</f>
        <v>10.86206896551724</v>
      </c>
      <c r="P930" s="7">
        <f t="shared" si="56"/>
        <v>41180.86241898148</v>
      </c>
      <c r="Q930" s="7">
        <f t="shared" si="57"/>
        <v>41231</v>
      </c>
      <c r="R930" t="s">
        <v>8278</v>
      </c>
      <c r="S930" t="str">
        <f t="shared" si="58"/>
        <v>music</v>
      </c>
      <c r="T930" t="str">
        <f t="shared" si="59"/>
        <v>jazz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s="6" t="e">
        <f>E931/L931</f>
        <v>#DIV/0!</v>
      </c>
      <c r="N931" t="b">
        <v>0</v>
      </c>
      <c r="O931" s="5">
        <f>(E931/D931)*100</f>
        <v>0</v>
      </c>
      <c r="P931" s="7">
        <f t="shared" si="56"/>
        <v>40978.238067129627</v>
      </c>
      <c r="Q931" s="7">
        <f t="shared" si="57"/>
        <v>41008.196400462963</v>
      </c>
      <c r="R931" t="s">
        <v>8278</v>
      </c>
      <c r="S931" t="str">
        <f t="shared" si="58"/>
        <v>music</v>
      </c>
      <c r="T931" t="str">
        <f t="shared" si="59"/>
        <v>jazz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s="6">
        <f>E932/L932</f>
        <v>69</v>
      </c>
      <c r="N932" t="b">
        <v>0</v>
      </c>
      <c r="O932" s="5">
        <f>(E932/D932)*100</f>
        <v>38.333333333333336</v>
      </c>
      <c r="P932" s="7">
        <f t="shared" si="56"/>
        <v>40312.915578703702</v>
      </c>
      <c r="Q932" s="7">
        <f t="shared" si="57"/>
        <v>40354.897222222222</v>
      </c>
      <c r="R932" t="s">
        <v>8278</v>
      </c>
      <c r="S932" t="str">
        <f t="shared" si="58"/>
        <v>music</v>
      </c>
      <c r="T932" t="str">
        <f t="shared" si="59"/>
        <v>jazz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s="6">
        <f>E933/L933</f>
        <v>18.714285714285715</v>
      </c>
      <c r="N933" t="b">
        <v>0</v>
      </c>
      <c r="O933" s="5">
        <f>(E933/D933)*100</f>
        <v>6.5500000000000007</v>
      </c>
      <c r="P933" s="7">
        <f t="shared" si="56"/>
        <v>41680.359976851854</v>
      </c>
      <c r="Q933" s="7">
        <f t="shared" si="57"/>
        <v>41714.916666666664</v>
      </c>
      <c r="R933" t="s">
        <v>8278</v>
      </c>
      <c r="S933" t="str">
        <f t="shared" si="58"/>
        <v>music</v>
      </c>
      <c r="T933" t="str">
        <f t="shared" si="59"/>
        <v>jazz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s="6">
        <f>E934/L934</f>
        <v>46.033333333333331</v>
      </c>
      <c r="N934" t="b">
        <v>0</v>
      </c>
      <c r="O934" s="5">
        <f>(E934/D934)*100</f>
        <v>14.536842105263158</v>
      </c>
      <c r="P934" s="7">
        <f t="shared" si="56"/>
        <v>41310.969270833331</v>
      </c>
      <c r="Q934" s="7">
        <f t="shared" si="57"/>
        <v>41355.927604166667</v>
      </c>
      <c r="R934" t="s">
        <v>8278</v>
      </c>
      <c r="S934" t="str">
        <f t="shared" si="58"/>
        <v>music</v>
      </c>
      <c r="T934" t="str">
        <f t="shared" si="59"/>
        <v>jazz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s="6">
        <f>E935/L935</f>
        <v>60</v>
      </c>
      <c r="N935" t="b">
        <v>0</v>
      </c>
      <c r="O935" s="5">
        <f>(E935/D935)*100</f>
        <v>6</v>
      </c>
      <c r="P935" s="7">
        <f t="shared" si="56"/>
        <v>41711.169085648151</v>
      </c>
      <c r="Q935" s="7">
        <f t="shared" si="57"/>
        <v>41771.169085648151</v>
      </c>
      <c r="R935" t="s">
        <v>8278</v>
      </c>
      <c r="S935" t="str">
        <f t="shared" si="58"/>
        <v>music</v>
      </c>
      <c r="T935" t="str">
        <f t="shared" si="59"/>
        <v>jazz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s="6">
        <f>E936/L936</f>
        <v>50.666666666666664</v>
      </c>
      <c r="N936" t="b">
        <v>0</v>
      </c>
      <c r="O936" s="5">
        <f>(E936/D936)*100</f>
        <v>30.4</v>
      </c>
      <c r="P936" s="7">
        <f t="shared" si="56"/>
        <v>41733.737083333333</v>
      </c>
      <c r="Q936" s="7">
        <f t="shared" si="57"/>
        <v>41763.25</v>
      </c>
      <c r="R936" t="s">
        <v>8278</v>
      </c>
      <c r="S936" t="str">
        <f t="shared" si="58"/>
        <v>music</v>
      </c>
      <c r="T936" t="str">
        <f t="shared" si="59"/>
        <v>jazz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s="6">
        <f>E937/L937</f>
        <v>25</v>
      </c>
      <c r="N937" t="b">
        <v>0</v>
      </c>
      <c r="O937" s="5">
        <f>(E937/D937)*100</f>
        <v>1.4285714285714286</v>
      </c>
      <c r="P937" s="7">
        <f t="shared" si="56"/>
        <v>42368.333668981482</v>
      </c>
      <c r="Q937" s="7">
        <f t="shared" si="57"/>
        <v>42398.333668981482</v>
      </c>
      <c r="R937" t="s">
        <v>8278</v>
      </c>
      <c r="S937" t="str">
        <f t="shared" si="58"/>
        <v>music</v>
      </c>
      <c r="T937" t="str">
        <f t="shared" si="59"/>
        <v>jazz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s="6" t="e">
        <f>E938/L938</f>
        <v>#DIV/0!</v>
      </c>
      <c r="N938" t="b">
        <v>0</v>
      </c>
      <c r="O938" s="5">
        <f>(E938/D938)*100</f>
        <v>0</v>
      </c>
      <c r="P938" s="7">
        <f t="shared" si="56"/>
        <v>40883.024178240739</v>
      </c>
      <c r="Q938" s="7">
        <f t="shared" si="57"/>
        <v>40926.833333333336</v>
      </c>
      <c r="R938" t="s">
        <v>8278</v>
      </c>
      <c r="S938" t="str">
        <f t="shared" si="58"/>
        <v>music</v>
      </c>
      <c r="T938" t="str">
        <f t="shared" si="59"/>
        <v>jazz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s="6">
        <f>E939/L939</f>
        <v>20</v>
      </c>
      <c r="N939" t="b">
        <v>0</v>
      </c>
      <c r="O939" s="5">
        <f>(E939/D939)*100</f>
        <v>1.1428571428571428</v>
      </c>
      <c r="P939" s="7">
        <f t="shared" si="56"/>
        <v>41551.798113425924</v>
      </c>
      <c r="Q939" s="7">
        <f t="shared" si="57"/>
        <v>41581.839780092596</v>
      </c>
      <c r="R939" t="s">
        <v>8278</v>
      </c>
      <c r="S939" t="str">
        <f t="shared" si="58"/>
        <v>music</v>
      </c>
      <c r="T939" t="str">
        <f t="shared" si="59"/>
        <v>jazz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s="6">
        <f>E940/L940</f>
        <v>25</v>
      </c>
      <c r="N940" t="b">
        <v>0</v>
      </c>
      <c r="O940" s="5">
        <f>(E940/D940)*100</f>
        <v>0.35714285714285715</v>
      </c>
      <c r="P940" s="7">
        <f t="shared" si="56"/>
        <v>41124.479722222226</v>
      </c>
      <c r="Q940" s="7">
        <f t="shared" si="57"/>
        <v>41154.479722222226</v>
      </c>
      <c r="R940" t="s">
        <v>8278</v>
      </c>
      <c r="S940" t="str">
        <f t="shared" si="58"/>
        <v>music</v>
      </c>
      <c r="T940" t="str">
        <f t="shared" si="59"/>
        <v>jazz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s="6">
        <f>E941/L941</f>
        <v>20</v>
      </c>
      <c r="N941" t="b">
        <v>0</v>
      </c>
      <c r="O941" s="5">
        <f>(E941/D941)*100</f>
        <v>1.4545454545454546</v>
      </c>
      <c r="P941" s="7">
        <f t="shared" si="56"/>
        <v>41416.763171296298</v>
      </c>
      <c r="Q941" s="7">
        <f t="shared" si="57"/>
        <v>41455.831944444442</v>
      </c>
      <c r="R941" t="s">
        <v>8278</v>
      </c>
      <c r="S941" t="str">
        <f t="shared" si="58"/>
        <v>music</v>
      </c>
      <c r="T941" t="str">
        <f t="shared" si="59"/>
        <v>jazz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s="6">
        <f>E942/L942</f>
        <v>110.28571428571429</v>
      </c>
      <c r="N942" t="b">
        <v>0</v>
      </c>
      <c r="O942" s="5">
        <f>(E942/D942)*100</f>
        <v>17.155555555555555</v>
      </c>
      <c r="P942" s="7">
        <f t="shared" si="56"/>
        <v>42182.008402777778</v>
      </c>
      <c r="Q942" s="7">
        <f t="shared" si="57"/>
        <v>42227.008402777778</v>
      </c>
      <c r="R942" t="s">
        <v>8273</v>
      </c>
      <c r="S942" t="str">
        <f t="shared" si="58"/>
        <v>technology</v>
      </c>
      <c r="T942" t="str">
        <f t="shared" si="59"/>
        <v>wearables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s="6">
        <f>E943/L943</f>
        <v>37.451612903225808</v>
      </c>
      <c r="N943" t="b">
        <v>0</v>
      </c>
      <c r="O943" s="5">
        <f>(E943/D943)*100</f>
        <v>2.3220000000000001</v>
      </c>
      <c r="P943" s="7">
        <f t="shared" si="56"/>
        <v>42746.096585648149</v>
      </c>
      <c r="Q943" s="7">
        <f t="shared" si="57"/>
        <v>42776.096585648149</v>
      </c>
      <c r="R943" t="s">
        <v>8273</v>
      </c>
      <c r="S943" t="str">
        <f t="shared" si="58"/>
        <v>technology</v>
      </c>
      <c r="T943" t="str">
        <f t="shared" si="59"/>
        <v>wearables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s="6">
        <f>E944/L944</f>
        <v>41.75</v>
      </c>
      <c r="N944" t="b">
        <v>0</v>
      </c>
      <c r="O944" s="5">
        <f>(E944/D944)*100</f>
        <v>8.9066666666666663</v>
      </c>
      <c r="P944" s="7">
        <f t="shared" si="56"/>
        <v>42382.843287037031</v>
      </c>
      <c r="Q944" s="7">
        <f t="shared" si="57"/>
        <v>42418.843287037031</v>
      </c>
      <c r="R944" t="s">
        <v>8273</v>
      </c>
      <c r="S944" t="str">
        <f t="shared" si="58"/>
        <v>technology</v>
      </c>
      <c r="T944" t="str">
        <f t="shared" si="59"/>
        <v>wearables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s="6">
        <f>E945/L945</f>
        <v>24.083333333333332</v>
      </c>
      <c r="N945" t="b">
        <v>0</v>
      </c>
      <c r="O945" s="5">
        <f>(E945/D945)*100</f>
        <v>9.6333333333333346</v>
      </c>
      <c r="P945" s="7">
        <f t="shared" si="56"/>
        <v>42673.66788194445</v>
      </c>
      <c r="Q945" s="7">
        <f t="shared" si="57"/>
        <v>42703.709548611107</v>
      </c>
      <c r="R945" t="s">
        <v>8273</v>
      </c>
      <c r="S945" t="str">
        <f t="shared" si="58"/>
        <v>technology</v>
      </c>
      <c r="T945" t="str">
        <f t="shared" si="59"/>
        <v>wearables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s="6">
        <f>E946/L946</f>
        <v>69.40625</v>
      </c>
      <c r="N946" t="b">
        <v>0</v>
      </c>
      <c r="O946" s="5">
        <f>(E946/D946)*100</f>
        <v>13.325999999999999</v>
      </c>
      <c r="P946" s="7">
        <f t="shared" si="56"/>
        <v>42444.583912037036</v>
      </c>
      <c r="Q946" s="7">
        <f t="shared" si="57"/>
        <v>42478.583333333328</v>
      </c>
      <c r="R946" t="s">
        <v>8273</v>
      </c>
      <c r="S946" t="str">
        <f t="shared" si="58"/>
        <v>technology</v>
      </c>
      <c r="T946" t="str">
        <f t="shared" si="59"/>
        <v>wearables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s="6">
        <f>E947/L947</f>
        <v>155.25</v>
      </c>
      <c r="N947" t="b">
        <v>0</v>
      </c>
      <c r="O947" s="5">
        <f>(E947/D947)*100</f>
        <v>2.484</v>
      </c>
      <c r="P947" s="7">
        <f t="shared" si="56"/>
        <v>42732.872986111113</v>
      </c>
      <c r="Q947" s="7">
        <f t="shared" si="57"/>
        <v>42784.999305555553</v>
      </c>
      <c r="R947" t="s">
        <v>8273</v>
      </c>
      <c r="S947" t="str">
        <f t="shared" si="58"/>
        <v>technology</v>
      </c>
      <c r="T947" t="str">
        <f t="shared" si="59"/>
        <v>wearables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s="6">
        <f>E948/L948</f>
        <v>57.2</v>
      </c>
      <c r="N948" t="b">
        <v>0</v>
      </c>
      <c r="O948" s="5">
        <f>(E948/D948)*100</f>
        <v>1.9066666666666665</v>
      </c>
      <c r="P948" s="7">
        <f t="shared" si="56"/>
        <v>42592.750555555554</v>
      </c>
      <c r="Q948" s="7">
        <f t="shared" si="57"/>
        <v>42622.750555555554</v>
      </c>
      <c r="R948" t="s">
        <v>8273</v>
      </c>
      <c r="S948" t="str">
        <f t="shared" si="58"/>
        <v>technology</v>
      </c>
      <c r="T948" t="str">
        <f t="shared" si="59"/>
        <v>wearables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s="6" t="e">
        <f>E949/L949</f>
        <v>#DIV/0!</v>
      </c>
      <c r="N949" t="b">
        <v>0</v>
      </c>
      <c r="O949" s="5">
        <f>(E949/D949)*100</f>
        <v>0</v>
      </c>
      <c r="P949" s="7">
        <f t="shared" si="56"/>
        <v>42491.781319444446</v>
      </c>
      <c r="Q949" s="7">
        <f t="shared" si="57"/>
        <v>42551.781319444446</v>
      </c>
      <c r="R949" t="s">
        <v>8273</v>
      </c>
      <c r="S949" t="str">
        <f t="shared" si="58"/>
        <v>technology</v>
      </c>
      <c r="T949" t="str">
        <f t="shared" si="59"/>
        <v>wearables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s="6">
        <f>E950/L950</f>
        <v>60</v>
      </c>
      <c r="N950" t="b">
        <v>0</v>
      </c>
      <c r="O950" s="5">
        <f>(E950/D950)*100</f>
        <v>12</v>
      </c>
      <c r="P950" s="7">
        <f t="shared" si="56"/>
        <v>42411.828287037039</v>
      </c>
      <c r="Q950" s="7">
        <f t="shared" si="57"/>
        <v>42441.828287037039</v>
      </c>
      <c r="R950" t="s">
        <v>8273</v>
      </c>
      <c r="S950" t="str">
        <f t="shared" si="58"/>
        <v>technology</v>
      </c>
      <c r="T950" t="str">
        <f t="shared" si="59"/>
        <v>wearables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s="6">
        <f>E951/L951</f>
        <v>39</v>
      </c>
      <c r="N951" t="b">
        <v>0</v>
      </c>
      <c r="O951" s="5">
        <f>(E951/D951)*100</f>
        <v>1.365</v>
      </c>
      <c r="P951" s="7">
        <f t="shared" si="56"/>
        <v>42361.043703703705</v>
      </c>
      <c r="Q951" s="7">
        <f t="shared" si="57"/>
        <v>42421.043703703705</v>
      </c>
      <c r="R951" t="s">
        <v>8273</v>
      </c>
      <c r="S951" t="str">
        <f t="shared" si="58"/>
        <v>technology</v>
      </c>
      <c r="T951" t="str">
        <f t="shared" si="59"/>
        <v>wearables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s="6">
        <f>E952/L952</f>
        <v>58.416666666666664</v>
      </c>
      <c r="N952" t="b">
        <v>0</v>
      </c>
      <c r="O952" s="5">
        <f>(E952/D952)*100</f>
        <v>28.04</v>
      </c>
      <c r="P952" s="7">
        <f t="shared" si="56"/>
        <v>42356.750706018516</v>
      </c>
      <c r="Q952" s="7">
        <f t="shared" si="57"/>
        <v>42386.750706018516</v>
      </c>
      <c r="R952" t="s">
        <v>8273</v>
      </c>
      <c r="S952" t="str">
        <f t="shared" si="58"/>
        <v>technology</v>
      </c>
      <c r="T952" t="str">
        <f t="shared" si="59"/>
        <v>wearables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s="6">
        <f>E953/L953</f>
        <v>158.63636363636363</v>
      </c>
      <c r="N953" t="b">
        <v>0</v>
      </c>
      <c r="O953" s="5">
        <f>(E953/D953)*100</f>
        <v>38.39</v>
      </c>
      <c r="P953" s="7">
        <f t="shared" si="56"/>
        <v>42480.653611111105</v>
      </c>
      <c r="Q953" s="7">
        <f t="shared" si="57"/>
        <v>42525.653611111105</v>
      </c>
      <c r="R953" t="s">
        <v>8273</v>
      </c>
      <c r="S953" t="str">
        <f t="shared" si="58"/>
        <v>technology</v>
      </c>
      <c r="T953" t="str">
        <f t="shared" si="59"/>
        <v>wearables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s="6">
        <f>E954/L954</f>
        <v>99.857142857142861</v>
      </c>
      <c r="N954" t="b">
        <v>0</v>
      </c>
      <c r="O954" s="5">
        <f>(E954/D954)*100</f>
        <v>39.942857142857143</v>
      </c>
      <c r="P954" s="7">
        <f t="shared" si="56"/>
        <v>42662.613564814819</v>
      </c>
      <c r="Q954" s="7">
        <f t="shared" si="57"/>
        <v>42692.655231481483</v>
      </c>
      <c r="R954" t="s">
        <v>8273</v>
      </c>
      <c r="S954" t="str">
        <f t="shared" si="58"/>
        <v>technology</v>
      </c>
      <c r="T954" t="str">
        <f t="shared" si="59"/>
        <v>wearables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s="6">
        <f>E955/L955</f>
        <v>25.2</v>
      </c>
      <c r="N955" t="b">
        <v>0</v>
      </c>
      <c r="O955" s="5">
        <f>(E955/D955)*100</f>
        <v>0.84</v>
      </c>
      <c r="P955" s="7">
        <f t="shared" si="56"/>
        <v>41999.164340277777</v>
      </c>
      <c r="Q955" s="7">
        <f t="shared" si="57"/>
        <v>42029.164340277777</v>
      </c>
      <c r="R955" t="s">
        <v>8273</v>
      </c>
      <c r="S955" t="str">
        <f t="shared" si="58"/>
        <v>technology</v>
      </c>
      <c r="T955" t="str">
        <f t="shared" si="59"/>
        <v>wearables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s="6">
        <f>E956/L956</f>
        <v>89.191780821917803</v>
      </c>
      <c r="N956" t="b">
        <v>0</v>
      </c>
      <c r="O956" s="5">
        <f>(E956/D956)*100</f>
        <v>43.406666666666666</v>
      </c>
      <c r="P956" s="7">
        <f t="shared" si="56"/>
        <v>42194.833784722221</v>
      </c>
      <c r="Q956" s="7">
        <f t="shared" si="57"/>
        <v>42236.833784722221</v>
      </c>
      <c r="R956" t="s">
        <v>8273</v>
      </c>
      <c r="S956" t="str">
        <f t="shared" si="58"/>
        <v>technology</v>
      </c>
      <c r="T956" t="str">
        <f t="shared" si="59"/>
        <v>wearables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s="6">
        <f>E957/L957</f>
        <v>182.6236559139785</v>
      </c>
      <c r="N957" t="b">
        <v>0</v>
      </c>
      <c r="O957" s="5">
        <f>(E957/D957)*100</f>
        <v>5.6613333333333333</v>
      </c>
      <c r="P957" s="7">
        <f t="shared" si="56"/>
        <v>42586.295138888891</v>
      </c>
      <c r="Q957" s="7">
        <f t="shared" si="57"/>
        <v>42626.295138888891</v>
      </c>
      <c r="R957" t="s">
        <v>8273</v>
      </c>
      <c r="S957" t="str">
        <f t="shared" si="58"/>
        <v>technology</v>
      </c>
      <c r="T957" t="str">
        <f t="shared" si="59"/>
        <v>wearables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s="6">
        <f>E958/L958</f>
        <v>50.647058823529413</v>
      </c>
      <c r="N958" t="b">
        <v>0</v>
      </c>
      <c r="O958" s="5">
        <f>(E958/D958)*100</f>
        <v>1.722</v>
      </c>
      <c r="P958" s="7">
        <f t="shared" si="56"/>
        <v>42060.913877314815</v>
      </c>
      <c r="Q958" s="7">
        <f t="shared" si="57"/>
        <v>42120.872210648144</v>
      </c>
      <c r="R958" t="s">
        <v>8273</v>
      </c>
      <c r="S958" t="str">
        <f t="shared" si="58"/>
        <v>technology</v>
      </c>
      <c r="T958" t="str">
        <f t="shared" si="59"/>
        <v>wearables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s="6">
        <f>E959/L959</f>
        <v>33.285714285714285</v>
      </c>
      <c r="N959" t="b">
        <v>0</v>
      </c>
      <c r="O959" s="5">
        <f>(E959/D959)*100</f>
        <v>1.9416666666666664</v>
      </c>
      <c r="P959" s="7">
        <f t="shared" si="56"/>
        <v>42660.552465277782</v>
      </c>
      <c r="Q959" s="7">
        <f t="shared" si="57"/>
        <v>42691.594131944439</v>
      </c>
      <c r="R959" t="s">
        <v>8273</v>
      </c>
      <c r="S959" t="str">
        <f t="shared" si="58"/>
        <v>technology</v>
      </c>
      <c r="T959" t="str">
        <f t="shared" si="59"/>
        <v>wearables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s="6">
        <f>E960/L960</f>
        <v>51.823529411764703</v>
      </c>
      <c r="N960" t="b">
        <v>0</v>
      </c>
      <c r="O960" s="5">
        <f>(E960/D960)*100</f>
        <v>11.328275684711327</v>
      </c>
      <c r="P960" s="7">
        <f t="shared" si="56"/>
        <v>42082.802812499998</v>
      </c>
      <c r="Q960" s="7">
        <f t="shared" si="57"/>
        <v>42104.207638888889</v>
      </c>
      <c r="R960" t="s">
        <v>8273</v>
      </c>
      <c r="S960" t="str">
        <f t="shared" si="58"/>
        <v>technology</v>
      </c>
      <c r="T960" t="str">
        <f t="shared" si="59"/>
        <v>wearables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s="6">
        <f>E961/L961</f>
        <v>113.62573099415205</v>
      </c>
      <c r="N961" t="b">
        <v>0</v>
      </c>
      <c r="O961" s="5">
        <f>(E961/D961)*100</f>
        <v>38.86</v>
      </c>
      <c r="P961" s="7">
        <f t="shared" si="56"/>
        <v>41993.174363425926</v>
      </c>
      <c r="Q961" s="7">
        <f t="shared" si="57"/>
        <v>42023.174363425926</v>
      </c>
      <c r="R961" t="s">
        <v>8273</v>
      </c>
      <c r="S961" t="str">
        <f t="shared" si="58"/>
        <v>technology</v>
      </c>
      <c r="T961" t="str">
        <f t="shared" si="59"/>
        <v>wearables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s="6">
        <f>E962/L962</f>
        <v>136.46276595744681</v>
      </c>
      <c r="N962" t="b">
        <v>0</v>
      </c>
      <c r="O962" s="5">
        <f>(E962/D962)*100</f>
        <v>46.100628930817614</v>
      </c>
      <c r="P962" s="7">
        <f t="shared" si="56"/>
        <v>42766.626793981486</v>
      </c>
      <c r="Q962" s="7">
        <f t="shared" si="57"/>
        <v>42808.585127314815</v>
      </c>
      <c r="R962" t="s">
        <v>8273</v>
      </c>
      <c r="S962" t="str">
        <f t="shared" si="58"/>
        <v>technology</v>
      </c>
      <c r="T962" t="str">
        <f t="shared" si="59"/>
        <v>wearables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s="6">
        <f>E963/L963</f>
        <v>364.35454545454547</v>
      </c>
      <c r="N963" t="b">
        <v>0</v>
      </c>
      <c r="O963" s="5">
        <f>(E963/D963)*100</f>
        <v>42.188421052631583</v>
      </c>
      <c r="P963" s="7">
        <f t="shared" ref="P963:P1026" si="60">(((J963/60)/60)/24)+DATE(1970,1,1)</f>
        <v>42740.693692129629</v>
      </c>
      <c r="Q963" s="7">
        <f t="shared" ref="Q963:Q1026" si="61">(((I963/60)/60)/24)+DATE(1970,1,1)</f>
        <v>42786.791666666672</v>
      </c>
      <c r="R963" t="s">
        <v>8273</v>
      </c>
      <c r="S963" t="str">
        <f t="shared" ref="S963:S1026" si="62">LEFT(R963,FIND("/",R963)-1)</f>
        <v>technology</v>
      </c>
      <c r="T963" t="str">
        <f t="shared" ref="T963:T1026" si="63">RIGHT(R963,LEN(R963)-FIND("/",R963))</f>
        <v>wearables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s="6">
        <f>E964/L964</f>
        <v>19.243243243243242</v>
      </c>
      <c r="N964" t="b">
        <v>0</v>
      </c>
      <c r="O964" s="5">
        <f>(E964/D964)*100</f>
        <v>28.48</v>
      </c>
      <c r="P964" s="7">
        <f t="shared" si="60"/>
        <v>42373.712418981479</v>
      </c>
      <c r="Q964" s="7">
        <f t="shared" si="61"/>
        <v>42411.712418981479</v>
      </c>
      <c r="R964" t="s">
        <v>8273</v>
      </c>
      <c r="S964" t="str">
        <f t="shared" si="62"/>
        <v>technology</v>
      </c>
      <c r="T964" t="str">
        <f t="shared" si="63"/>
        <v>wearables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s="6">
        <f>E965/L965</f>
        <v>41.888888888888886</v>
      </c>
      <c r="N965" t="b">
        <v>0</v>
      </c>
      <c r="O965" s="5">
        <f>(E965/D965)*100</f>
        <v>1.077142857142857</v>
      </c>
      <c r="P965" s="7">
        <f t="shared" si="60"/>
        <v>42625.635636574079</v>
      </c>
      <c r="Q965" s="7">
        <f t="shared" si="61"/>
        <v>42660.635636574079</v>
      </c>
      <c r="R965" t="s">
        <v>8273</v>
      </c>
      <c r="S965" t="str">
        <f t="shared" si="62"/>
        <v>technology</v>
      </c>
      <c r="T965" t="str">
        <f t="shared" si="63"/>
        <v>wearables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s="6">
        <f>E966/L966</f>
        <v>30.310344827586206</v>
      </c>
      <c r="N966" t="b">
        <v>0</v>
      </c>
      <c r="O966" s="5">
        <f>(E966/D966)*100</f>
        <v>0.79909090909090907</v>
      </c>
      <c r="P966" s="7">
        <f t="shared" si="60"/>
        <v>42208.628692129627</v>
      </c>
      <c r="Q966" s="7">
        <f t="shared" si="61"/>
        <v>42248.628692129627</v>
      </c>
      <c r="R966" t="s">
        <v>8273</v>
      </c>
      <c r="S966" t="str">
        <f t="shared" si="62"/>
        <v>technology</v>
      </c>
      <c r="T966" t="str">
        <f t="shared" si="63"/>
        <v>wearables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s="6">
        <f>E967/L967</f>
        <v>49.666666666666664</v>
      </c>
      <c r="N967" t="b">
        <v>0</v>
      </c>
      <c r="O967" s="5">
        <f>(E967/D967)*100</f>
        <v>1.1919999999999999</v>
      </c>
      <c r="P967" s="7">
        <f t="shared" si="60"/>
        <v>42637.016736111109</v>
      </c>
      <c r="Q967" s="7">
        <f t="shared" si="61"/>
        <v>42669.165972222225</v>
      </c>
      <c r="R967" t="s">
        <v>8273</v>
      </c>
      <c r="S967" t="str">
        <f t="shared" si="62"/>
        <v>technology</v>
      </c>
      <c r="T967" t="str">
        <f t="shared" si="63"/>
        <v>wearables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s="6">
        <f>E968/L968</f>
        <v>59.2</v>
      </c>
      <c r="N968" t="b">
        <v>0</v>
      </c>
      <c r="O968" s="5">
        <f>(E968/D968)*100</f>
        <v>14.799999999999999</v>
      </c>
      <c r="P968" s="7">
        <f t="shared" si="60"/>
        <v>42619.635787037041</v>
      </c>
      <c r="Q968" s="7">
        <f t="shared" si="61"/>
        <v>42649.635787037041</v>
      </c>
      <c r="R968" t="s">
        <v>8273</v>
      </c>
      <c r="S968" t="str">
        <f t="shared" si="62"/>
        <v>technology</v>
      </c>
      <c r="T968" t="str">
        <f t="shared" si="63"/>
        <v>wearables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s="6">
        <f>E969/L969</f>
        <v>43.97530864197531</v>
      </c>
      <c r="N969" t="b">
        <v>0</v>
      </c>
      <c r="O969" s="5">
        <f>(E969/D969)*100</f>
        <v>17.810000000000002</v>
      </c>
      <c r="P969" s="7">
        <f t="shared" si="60"/>
        <v>42422.254328703704</v>
      </c>
      <c r="Q969" s="7">
        <f t="shared" si="61"/>
        <v>42482.21266203704</v>
      </c>
      <c r="R969" t="s">
        <v>8273</v>
      </c>
      <c r="S969" t="str">
        <f t="shared" si="62"/>
        <v>technology</v>
      </c>
      <c r="T969" t="str">
        <f t="shared" si="63"/>
        <v>wearables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s="6">
        <f>E970/L970</f>
        <v>26.5</v>
      </c>
      <c r="N970" t="b">
        <v>0</v>
      </c>
      <c r="O970" s="5">
        <f>(E970/D970)*100</f>
        <v>1.325</v>
      </c>
      <c r="P970" s="7">
        <f t="shared" si="60"/>
        <v>41836.847615740742</v>
      </c>
      <c r="Q970" s="7">
        <f t="shared" si="61"/>
        <v>41866.847615740742</v>
      </c>
      <c r="R970" t="s">
        <v>8273</v>
      </c>
      <c r="S970" t="str">
        <f t="shared" si="62"/>
        <v>technology</v>
      </c>
      <c r="T970" t="str">
        <f t="shared" si="63"/>
        <v>wearables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s="6">
        <f>E971/L971</f>
        <v>1272.7272727272727</v>
      </c>
      <c r="N971" t="b">
        <v>0</v>
      </c>
      <c r="O971" s="5">
        <f>(E971/D971)*100</f>
        <v>46.666666666666664</v>
      </c>
      <c r="P971" s="7">
        <f t="shared" si="60"/>
        <v>42742.30332175926</v>
      </c>
      <c r="Q971" s="7">
        <f t="shared" si="61"/>
        <v>42775.30332175926</v>
      </c>
      <c r="R971" t="s">
        <v>8273</v>
      </c>
      <c r="S971" t="str">
        <f t="shared" si="62"/>
        <v>technology</v>
      </c>
      <c r="T971" t="str">
        <f t="shared" si="63"/>
        <v>wearables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s="6">
        <f>E972/L972</f>
        <v>164</v>
      </c>
      <c r="N972" t="b">
        <v>0</v>
      </c>
      <c r="O972" s="5">
        <f>(E972/D972)*100</f>
        <v>45.92</v>
      </c>
      <c r="P972" s="7">
        <f t="shared" si="60"/>
        <v>42721.220520833333</v>
      </c>
      <c r="Q972" s="7">
        <f t="shared" si="61"/>
        <v>42758.207638888889</v>
      </c>
      <c r="R972" t="s">
        <v>8273</v>
      </c>
      <c r="S972" t="str">
        <f t="shared" si="62"/>
        <v>technology</v>
      </c>
      <c r="T972" t="str">
        <f t="shared" si="63"/>
        <v>wearables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s="6">
        <f>E973/L973</f>
        <v>45.2</v>
      </c>
      <c r="N973" t="b">
        <v>0</v>
      </c>
      <c r="O973" s="5">
        <f>(E973/D973)*100</f>
        <v>0.22599999999999998</v>
      </c>
      <c r="P973" s="7">
        <f t="shared" si="60"/>
        <v>42111.709027777775</v>
      </c>
      <c r="Q973" s="7">
        <f t="shared" si="61"/>
        <v>42156.709027777775</v>
      </c>
      <c r="R973" t="s">
        <v>8273</v>
      </c>
      <c r="S973" t="str">
        <f t="shared" si="62"/>
        <v>technology</v>
      </c>
      <c r="T973" t="str">
        <f t="shared" si="63"/>
        <v>wearables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s="6">
        <f>E974/L974</f>
        <v>153.88888888888889</v>
      </c>
      <c r="N974" t="b">
        <v>0</v>
      </c>
      <c r="O974" s="5">
        <f>(E974/D974)*100</f>
        <v>34.625</v>
      </c>
      <c r="P974" s="7">
        <f t="shared" si="60"/>
        <v>41856.865717592591</v>
      </c>
      <c r="Q974" s="7">
        <f t="shared" si="61"/>
        <v>41886.290972222225</v>
      </c>
      <c r="R974" t="s">
        <v>8273</v>
      </c>
      <c r="S974" t="str">
        <f t="shared" si="62"/>
        <v>technology</v>
      </c>
      <c r="T974" t="str">
        <f t="shared" si="63"/>
        <v>wearables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s="6">
        <f>E975/L975</f>
        <v>51.375</v>
      </c>
      <c r="N975" t="b">
        <v>0</v>
      </c>
      <c r="O975" s="5">
        <f>(E975/D975)*100</f>
        <v>2.0549999999999997</v>
      </c>
      <c r="P975" s="7">
        <f t="shared" si="60"/>
        <v>42257.014965277776</v>
      </c>
      <c r="Q975" s="7">
        <f t="shared" si="61"/>
        <v>42317.056631944448</v>
      </c>
      <c r="R975" t="s">
        <v>8273</v>
      </c>
      <c r="S975" t="str">
        <f t="shared" si="62"/>
        <v>technology</v>
      </c>
      <c r="T975" t="str">
        <f t="shared" si="63"/>
        <v>wearables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s="6">
        <f>E976/L976</f>
        <v>93.333333333333329</v>
      </c>
      <c r="N976" t="b">
        <v>0</v>
      </c>
      <c r="O976" s="5">
        <f>(E976/D976)*100</f>
        <v>0.55999999999999994</v>
      </c>
      <c r="P976" s="7">
        <f t="shared" si="60"/>
        <v>42424.749490740738</v>
      </c>
      <c r="Q976" s="7">
        <f t="shared" si="61"/>
        <v>42454.707824074074</v>
      </c>
      <c r="R976" t="s">
        <v>8273</v>
      </c>
      <c r="S976" t="str">
        <f t="shared" si="62"/>
        <v>technology</v>
      </c>
      <c r="T976" t="str">
        <f t="shared" si="63"/>
        <v>wearables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s="6">
        <f>E977/L977</f>
        <v>108.625</v>
      </c>
      <c r="N977" t="b">
        <v>0</v>
      </c>
      <c r="O977" s="5">
        <f>(E977/D977)*100</f>
        <v>2.6069999999999998</v>
      </c>
      <c r="P977" s="7">
        <f t="shared" si="60"/>
        <v>42489.696585648147</v>
      </c>
      <c r="Q977" s="7">
        <f t="shared" si="61"/>
        <v>42549.696585648147</v>
      </c>
      <c r="R977" t="s">
        <v>8273</v>
      </c>
      <c r="S977" t="str">
        <f t="shared" si="62"/>
        <v>technology</v>
      </c>
      <c r="T977" t="str">
        <f t="shared" si="63"/>
        <v>wearables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s="6">
        <f>E978/L978</f>
        <v>160.5</v>
      </c>
      <c r="N978" t="b">
        <v>0</v>
      </c>
      <c r="O978" s="5">
        <f>(E978/D978)*100</f>
        <v>1.9259999999999999</v>
      </c>
      <c r="P978" s="7">
        <f t="shared" si="60"/>
        <v>42185.058993055558</v>
      </c>
      <c r="Q978" s="7">
        <f t="shared" si="61"/>
        <v>42230.058993055558</v>
      </c>
      <c r="R978" t="s">
        <v>8273</v>
      </c>
      <c r="S978" t="str">
        <f t="shared" si="62"/>
        <v>technology</v>
      </c>
      <c r="T978" t="str">
        <f t="shared" si="63"/>
        <v>wearables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s="6">
        <f>E979/L979</f>
        <v>75.75</v>
      </c>
      <c r="N979" t="b">
        <v>0</v>
      </c>
      <c r="O979" s="5">
        <f>(E979/D979)*100</f>
        <v>33.666666666666664</v>
      </c>
      <c r="P979" s="7">
        <f t="shared" si="60"/>
        <v>42391.942094907412</v>
      </c>
      <c r="Q979" s="7">
        <f t="shared" si="61"/>
        <v>42421.942094907412</v>
      </c>
      <c r="R979" t="s">
        <v>8273</v>
      </c>
      <c r="S979" t="str">
        <f t="shared" si="62"/>
        <v>technology</v>
      </c>
      <c r="T979" t="str">
        <f t="shared" si="63"/>
        <v>wearables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s="6">
        <f>E980/L980</f>
        <v>790.83739837398377</v>
      </c>
      <c r="N980" t="b">
        <v>0</v>
      </c>
      <c r="O980" s="5">
        <f>(E980/D980)*100</f>
        <v>56.263267182990241</v>
      </c>
      <c r="P980" s="7">
        <f t="shared" si="60"/>
        <v>42395.309039351851</v>
      </c>
      <c r="Q980" s="7">
        <f t="shared" si="61"/>
        <v>42425.309039351851</v>
      </c>
      <c r="R980" t="s">
        <v>8273</v>
      </c>
      <c r="S980" t="str">
        <f t="shared" si="62"/>
        <v>technology</v>
      </c>
      <c r="T980" t="str">
        <f t="shared" si="63"/>
        <v>wearables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s="6">
        <f>E981/L981</f>
        <v>301.93916666666667</v>
      </c>
      <c r="N981" t="b">
        <v>0</v>
      </c>
      <c r="O981" s="5">
        <f>(E981/D981)*100</f>
        <v>82.817599999999999</v>
      </c>
      <c r="P981" s="7">
        <f t="shared" si="60"/>
        <v>42506.416990740734</v>
      </c>
      <c r="Q981" s="7">
        <f t="shared" si="61"/>
        <v>42541.790972222225</v>
      </c>
      <c r="R981" t="s">
        <v>8273</v>
      </c>
      <c r="S981" t="str">
        <f t="shared" si="62"/>
        <v>technology</v>
      </c>
      <c r="T981" t="str">
        <f t="shared" si="63"/>
        <v>wearables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s="6">
        <f>E982/L982</f>
        <v>47.935483870967744</v>
      </c>
      <c r="N982" t="b">
        <v>0</v>
      </c>
      <c r="O982" s="5">
        <f>(E982/D982)*100</f>
        <v>14.860000000000001</v>
      </c>
      <c r="P982" s="7">
        <f t="shared" si="60"/>
        <v>41928.904189814813</v>
      </c>
      <c r="Q982" s="7">
        <f t="shared" si="61"/>
        <v>41973.945856481485</v>
      </c>
      <c r="R982" t="s">
        <v>8273</v>
      </c>
      <c r="S982" t="str">
        <f t="shared" si="62"/>
        <v>technology</v>
      </c>
      <c r="T982" t="str">
        <f t="shared" si="63"/>
        <v>wearables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s="6">
        <f>E983/L983</f>
        <v>2.75</v>
      </c>
      <c r="N983" t="b">
        <v>0</v>
      </c>
      <c r="O983" s="5">
        <f>(E983/D983)*100</f>
        <v>1.2375123751237513E-2</v>
      </c>
      <c r="P983" s="7">
        <f t="shared" si="60"/>
        <v>41830.947013888886</v>
      </c>
      <c r="Q983" s="7">
        <f t="shared" si="61"/>
        <v>41860.947013888886</v>
      </c>
      <c r="R983" t="s">
        <v>8273</v>
      </c>
      <c r="S983" t="str">
        <f t="shared" si="62"/>
        <v>technology</v>
      </c>
      <c r="T983" t="str">
        <f t="shared" si="63"/>
        <v>wearables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s="6">
        <f>E984/L984</f>
        <v>1</v>
      </c>
      <c r="N984" t="b">
        <v>0</v>
      </c>
      <c r="O984" s="5">
        <f>(E984/D984)*100</f>
        <v>1.7142857142857144E-2</v>
      </c>
      <c r="P984" s="7">
        <f t="shared" si="60"/>
        <v>42615.753310185188</v>
      </c>
      <c r="Q984" s="7">
        <f t="shared" si="61"/>
        <v>42645.753310185188</v>
      </c>
      <c r="R984" t="s">
        <v>8273</v>
      </c>
      <c r="S984" t="str">
        <f t="shared" si="62"/>
        <v>technology</v>
      </c>
      <c r="T984" t="str">
        <f t="shared" si="63"/>
        <v>wearables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s="6">
        <f>E985/L985</f>
        <v>171.79329608938548</v>
      </c>
      <c r="N985" t="b">
        <v>0</v>
      </c>
      <c r="O985" s="5">
        <f>(E985/D985)*100</f>
        <v>29.506136117214709</v>
      </c>
      <c r="P985" s="7">
        <f t="shared" si="60"/>
        <v>42574.667650462965</v>
      </c>
      <c r="Q985" s="7">
        <f t="shared" si="61"/>
        <v>42605.870833333334</v>
      </c>
      <c r="R985" t="s">
        <v>8273</v>
      </c>
      <c r="S985" t="str">
        <f t="shared" si="62"/>
        <v>technology</v>
      </c>
      <c r="T985" t="str">
        <f t="shared" si="63"/>
        <v>wearables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s="6">
        <f>E986/L986</f>
        <v>35.333333333333336</v>
      </c>
      <c r="N986" t="b">
        <v>0</v>
      </c>
      <c r="O986" s="5">
        <f>(E986/D986)*100</f>
        <v>1.06</v>
      </c>
      <c r="P986" s="7">
        <f t="shared" si="60"/>
        <v>42061.11583333333</v>
      </c>
      <c r="Q986" s="7">
        <f t="shared" si="61"/>
        <v>42091.074166666673</v>
      </c>
      <c r="R986" t="s">
        <v>8273</v>
      </c>
      <c r="S986" t="str">
        <f t="shared" si="62"/>
        <v>technology</v>
      </c>
      <c r="T986" t="str">
        <f t="shared" si="63"/>
        <v>wearables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s="6">
        <f>E987/L987</f>
        <v>82.086956521739125</v>
      </c>
      <c r="N987" t="b">
        <v>0</v>
      </c>
      <c r="O987" s="5">
        <f>(E987/D987)*100</f>
        <v>6.293333333333333</v>
      </c>
      <c r="P987" s="7">
        <f t="shared" si="60"/>
        <v>42339.967708333337</v>
      </c>
      <c r="Q987" s="7">
        <f t="shared" si="61"/>
        <v>42369.958333333328</v>
      </c>
      <c r="R987" t="s">
        <v>8273</v>
      </c>
      <c r="S987" t="str">
        <f t="shared" si="62"/>
        <v>technology</v>
      </c>
      <c r="T987" t="str">
        <f t="shared" si="63"/>
        <v>wearables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s="6">
        <f>E988/L988</f>
        <v>110.8695652173913</v>
      </c>
      <c r="N988" t="b">
        <v>0</v>
      </c>
      <c r="O988" s="5">
        <f>(E988/D988)*100</f>
        <v>12.75</v>
      </c>
      <c r="P988" s="7">
        <f t="shared" si="60"/>
        <v>42324.767361111109</v>
      </c>
      <c r="Q988" s="7">
        <f t="shared" si="61"/>
        <v>42379</v>
      </c>
      <c r="R988" t="s">
        <v>8273</v>
      </c>
      <c r="S988" t="str">
        <f t="shared" si="62"/>
        <v>technology</v>
      </c>
      <c r="T988" t="str">
        <f t="shared" si="63"/>
        <v>wearables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s="6">
        <f>E989/L989</f>
        <v>161.21951219512195</v>
      </c>
      <c r="N989" t="b">
        <v>0</v>
      </c>
      <c r="O989" s="5">
        <f>(E989/D989)*100</f>
        <v>13.22</v>
      </c>
      <c r="P989" s="7">
        <f t="shared" si="60"/>
        <v>41773.294560185182</v>
      </c>
      <c r="Q989" s="7">
        <f t="shared" si="61"/>
        <v>41813.294560185182</v>
      </c>
      <c r="R989" t="s">
        <v>8273</v>
      </c>
      <c r="S989" t="str">
        <f t="shared" si="62"/>
        <v>technology</v>
      </c>
      <c r="T989" t="str">
        <f t="shared" si="63"/>
        <v>wearables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s="6" t="e">
        <f>E990/L990</f>
        <v>#DIV/0!</v>
      </c>
      <c r="N990" t="b">
        <v>0</v>
      </c>
      <c r="O990" s="5">
        <f>(E990/D990)*100</f>
        <v>0</v>
      </c>
      <c r="P990" s="7">
        <f t="shared" si="60"/>
        <v>42614.356770833328</v>
      </c>
      <c r="Q990" s="7">
        <f t="shared" si="61"/>
        <v>42644.356770833328</v>
      </c>
      <c r="R990" t="s">
        <v>8273</v>
      </c>
      <c r="S990" t="str">
        <f t="shared" si="62"/>
        <v>technology</v>
      </c>
      <c r="T990" t="str">
        <f t="shared" si="63"/>
        <v>wearables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s="6">
        <f>E991/L991</f>
        <v>52.40625</v>
      </c>
      <c r="N991" t="b">
        <v>0</v>
      </c>
      <c r="O991" s="5">
        <f>(E991/D991)*100</f>
        <v>16.77</v>
      </c>
      <c r="P991" s="7">
        <f t="shared" si="60"/>
        <v>42611.933969907404</v>
      </c>
      <c r="Q991" s="7">
        <f t="shared" si="61"/>
        <v>42641.933969907404</v>
      </c>
      <c r="R991" t="s">
        <v>8273</v>
      </c>
      <c r="S991" t="str">
        <f t="shared" si="62"/>
        <v>technology</v>
      </c>
      <c r="T991" t="str">
        <f t="shared" si="63"/>
        <v>wearables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s="6">
        <f>E992/L992</f>
        <v>13</v>
      </c>
      <c r="N992" t="b">
        <v>0</v>
      </c>
      <c r="O992" s="5">
        <f>(E992/D992)*100</f>
        <v>0.104</v>
      </c>
      <c r="P992" s="7">
        <f t="shared" si="60"/>
        <v>41855.784305555557</v>
      </c>
      <c r="Q992" s="7">
        <f t="shared" si="61"/>
        <v>41885.784305555557</v>
      </c>
      <c r="R992" t="s">
        <v>8273</v>
      </c>
      <c r="S992" t="str">
        <f t="shared" si="62"/>
        <v>technology</v>
      </c>
      <c r="T992" t="str">
        <f t="shared" si="63"/>
        <v>wearables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s="6">
        <f>E993/L993</f>
        <v>30.285714285714285</v>
      </c>
      <c r="N993" t="b">
        <v>0</v>
      </c>
      <c r="O993" s="5">
        <f>(E993/D993)*100</f>
        <v>4.24</v>
      </c>
      <c r="P993" s="7">
        <f t="shared" si="60"/>
        <v>42538.75680555556</v>
      </c>
      <c r="Q993" s="7">
        <f t="shared" si="61"/>
        <v>42563.785416666666</v>
      </c>
      <c r="R993" t="s">
        <v>8273</v>
      </c>
      <c r="S993" t="str">
        <f t="shared" si="62"/>
        <v>technology</v>
      </c>
      <c r="T993" t="str">
        <f t="shared" si="63"/>
        <v>wearables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s="6">
        <f>E994/L994</f>
        <v>116.75</v>
      </c>
      <c r="N994" t="b">
        <v>0</v>
      </c>
      <c r="O994" s="5">
        <f>(E994/D994)*100</f>
        <v>0.46699999999999997</v>
      </c>
      <c r="P994" s="7">
        <f t="shared" si="60"/>
        <v>42437.924988425926</v>
      </c>
      <c r="Q994" s="7">
        <f t="shared" si="61"/>
        <v>42497.883321759262</v>
      </c>
      <c r="R994" t="s">
        <v>8273</v>
      </c>
      <c r="S994" t="str">
        <f t="shared" si="62"/>
        <v>technology</v>
      </c>
      <c r="T994" t="str">
        <f t="shared" si="63"/>
        <v>wearables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s="6">
        <f>E995/L995</f>
        <v>89.59693877551021</v>
      </c>
      <c r="N995" t="b">
        <v>0</v>
      </c>
      <c r="O995" s="5">
        <f>(E995/D995)*100</f>
        <v>25.087142857142858</v>
      </c>
      <c r="P995" s="7">
        <f t="shared" si="60"/>
        <v>42652.964907407411</v>
      </c>
      <c r="Q995" s="7">
        <f t="shared" si="61"/>
        <v>42686.208333333328</v>
      </c>
      <c r="R995" t="s">
        <v>8273</v>
      </c>
      <c r="S995" t="str">
        <f t="shared" si="62"/>
        <v>technology</v>
      </c>
      <c r="T995" t="str">
        <f t="shared" si="63"/>
        <v>wearables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s="6">
        <f>E996/L996</f>
        <v>424.45454545454544</v>
      </c>
      <c r="N996" t="b">
        <v>0</v>
      </c>
      <c r="O996" s="5">
        <f>(E996/D996)*100</f>
        <v>2.3345000000000002</v>
      </c>
      <c r="P996" s="7">
        <f t="shared" si="60"/>
        <v>41921.263078703705</v>
      </c>
      <c r="Q996" s="7">
        <f t="shared" si="61"/>
        <v>41973.957638888889</v>
      </c>
      <c r="R996" t="s">
        <v>8273</v>
      </c>
      <c r="S996" t="str">
        <f t="shared" si="62"/>
        <v>technology</v>
      </c>
      <c r="T996" t="str">
        <f t="shared" si="63"/>
        <v>wearables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s="6">
        <f>E997/L997</f>
        <v>80.666666666666671</v>
      </c>
      <c r="N997" t="b">
        <v>0</v>
      </c>
      <c r="O997" s="5">
        <f>(E997/D997)*100</f>
        <v>7.26</v>
      </c>
      <c r="P997" s="7">
        <f t="shared" si="60"/>
        <v>41947.940740740742</v>
      </c>
      <c r="Q997" s="7">
        <f t="shared" si="61"/>
        <v>41972.666666666672</v>
      </c>
      <c r="R997" t="s">
        <v>8273</v>
      </c>
      <c r="S997" t="str">
        <f t="shared" si="62"/>
        <v>technology</v>
      </c>
      <c r="T997" t="str">
        <f t="shared" si="63"/>
        <v>wearables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s="6">
        <f>E998/L998</f>
        <v>13</v>
      </c>
      <c r="N998" t="b">
        <v>0</v>
      </c>
      <c r="O998" s="5">
        <f>(E998/D998)*100</f>
        <v>1.625</v>
      </c>
      <c r="P998" s="7">
        <f t="shared" si="60"/>
        <v>41817.866435185184</v>
      </c>
      <c r="Q998" s="7">
        <f t="shared" si="61"/>
        <v>41847.643750000003</v>
      </c>
      <c r="R998" t="s">
        <v>8273</v>
      </c>
      <c r="S998" t="str">
        <f t="shared" si="62"/>
        <v>technology</v>
      </c>
      <c r="T998" t="str">
        <f t="shared" si="63"/>
        <v>wearables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s="6">
        <f>E999/L999</f>
        <v>8.125</v>
      </c>
      <c r="N999" t="b">
        <v>0</v>
      </c>
      <c r="O999" s="5">
        <f>(E999/D999)*100</f>
        <v>1.3</v>
      </c>
      <c r="P999" s="7">
        <f t="shared" si="60"/>
        <v>41941.10297453704</v>
      </c>
      <c r="Q999" s="7">
        <f t="shared" si="61"/>
        <v>41971.144641203704</v>
      </c>
      <c r="R999" t="s">
        <v>8273</v>
      </c>
      <c r="S999" t="str">
        <f t="shared" si="62"/>
        <v>technology</v>
      </c>
      <c r="T999" t="str">
        <f t="shared" si="63"/>
        <v>wearables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s="6">
        <f>E1000/L1000</f>
        <v>153.42794759825327</v>
      </c>
      <c r="N1000" t="b">
        <v>0</v>
      </c>
      <c r="O1000" s="5">
        <f>(E1000/D1000)*100</f>
        <v>58.558333333333337</v>
      </c>
      <c r="P1000" s="7">
        <f t="shared" si="60"/>
        <v>42282.168993055559</v>
      </c>
      <c r="Q1000" s="7">
        <f t="shared" si="61"/>
        <v>42327.210659722223</v>
      </c>
      <c r="R1000" t="s">
        <v>8273</v>
      </c>
      <c r="S1000" t="str">
        <f t="shared" si="62"/>
        <v>technology</v>
      </c>
      <c r="T1000" t="str">
        <f t="shared" si="63"/>
        <v>wearables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s="6">
        <f>E1001/L1001</f>
        <v>292.07499999999999</v>
      </c>
      <c r="N1001" t="b">
        <v>0</v>
      </c>
      <c r="O1001" s="5">
        <f>(E1001/D1001)*100</f>
        <v>7.7886666666666677</v>
      </c>
      <c r="P1001" s="7">
        <f t="shared" si="60"/>
        <v>41926.29965277778</v>
      </c>
      <c r="Q1001" s="7">
        <f t="shared" si="61"/>
        <v>41956.334722222222</v>
      </c>
      <c r="R1001" t="s">
        <v>8273</v>
      </c>
      <c r="S1001" t="str">
        <f t="shared" si="62"/>
        <v>technology</v>
      </c>
      <c r="T1001" t="str">
        <f t="shared" si="63"/>
        <v>wearables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s="6">
        <f>E1002/L1002</f>
        <v>3304</v>
      </c>
      <c r="N1002" t="b">
        <v>0</v>
      </c>
      <c r="O1002" s="5">
        <f>(E1002/D1002)*100</f>
        <v>2.2157147647256061</v>
      </c>
      <c r="P1002" s="7">
        <f t="shared" si="60"/>
        <v>42749.059722222228</v>
      </c>
      <c r="Q1002" s="7">
        <f t="shared" si="61"/>
        <v>42809.018055555556</v>
      </c>
      <c r="R1002" t="s">
        <v>8273</v>
      </c>
      <c r="S1002" t="str">
        <f t="shared" si="62"/>
        <v>technology</v>
      </c>
      <c r="T1002" t="str">
        <f t="shared" si="63"/>
        <v>wearables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s="6">
        <f>E1003/L1003</f>
        <v>1300</v>
      </c>
      <c r="N1003" t="b">
        <v>0</v>
      </c>
      <c r="O1003" s="5">
        <f>(E1003/D1003)*100</f>
        <v>104</v>
      </c>
      <c r="P1003" s="7">
        <f t="shared" si="60"/>
        <v>42720.720057870371</v>
      </c>
      <c r="Q1003" s="7">
        <f t="shared" si="61"/>
        <v>42765.720057870371</v>
      </c>
      <c r="R1003" t="s">
        <v>8273</v>
      </c>
      <c r="S1003" t="str">
        <f t="shared" si="62"/>
        <v>technology</v>
      </c>
      <c r="T1003" t="str">
        <f t="shared" si="63"/>
        <v>wearables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s="6">
        <f>E1004/L1004</f>
        <v>134.54545454545453</v>
      </c>
      <c r="N1004" t="b">
        <v>0</v>
      </c>
      <c r="O1004" s="5">
        <f>(E1004/D1004)*100</f>
        <v>29.6029602960296</v>
      </c>
      <c r="P1004" s="7">
        <f t="shared" si="60"/>
        <v>42325.684189814812</v>
      </c>
      <c r="Q1004" s="7">
        <f t="shared" si="61"/>
        <v>42355.249305555553</v>
      </c>
      <c r="R1004" t="s">
        <v>8273</v>
      </c>
      <c r="S1004" t="str">
        <f t="shared" si="62"/>
        <v>technology</v>
      </c>
      <c r="T1004" t="str">
        <f t="shared" si="63"/>
        <v>wearables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s="6">
        <f>E1005/L1005</f>
        <v>214.06666666666666</v>
      </c>
      <c r="N1005" t="b">
        <v>0</v>
      </c>
      <c r="O1005" s="5">
        <f>(E1005/D1005)*100</f>
        <v>16.055</v>
      </c>
      <c r="P1005" s="7">
        <f t="shared" si="60"/>
        <v>42780.709039351852</v>
      </c>
      <c r="Q1005" s="7">
        <f t="shared" si="61"/>
        <v>42810.667372685188</v>
      </c>
      <c r="R1005" t="s">
        <v>8273</v>
      </c>
      <c r="S1005" t="str">
        <f t="shared" si="62"/>
        <v>technology</v>
      </c>
      <c r="T1005" t="str">
        <f t="shared" si="63"/>
        <v>wearables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s="6">
        <f>E1006/L1006</f>
        <v>216.33684210526314</v>
      </c>
      <c r="N1006" t="b">
        <v>0</v>
      </c>
      <c r="O1006" s="5">
        <f>(E1006/D1006)*100</f>
        <v>82.207999999999998</v>
      </c>
      <c r="P1006" s="7">
        <f t="shared" si="60"/>
        <v>42388.708645833336</v>
      </c>
      <c r="Q1006" s="7">
        <f t="shared" si="61"/>
        <v>42418.708645833336</v>
      </c>
      <c r="R1006" t="s">
        <v>8273</v>
      </c>
      <c r="S1006" t="str">
        <f t="shared" si="62"/>
        <v>technology</v>
      </c>
      <c r="T1006" t="str">
        <f t="shared" si="63"/>
        <v>wearables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s="6">
        <f>E1007/L1007</f>
        <v>932.31055900621118</v>
      </c>
      <c r="N1007" t="b">
        <v>0</v>
      </c>
      <c r="O1007" s="5">
        <f>(E1007/D1007)*100</f>
        <v>75.051000000000002</v>
      </c>
      <c r="P1007" s="7">
        <f t="shared" si="60"/>
        <v>42276.624803240738</v>
      </c>
      <c r="Q1007" s="7">
        <f t="shared" si="61"/>
        <v>42307.624803240738</v>
      </c>
      <c r="R1007" t="s">
        <v>8273</v>
      </c>
      <c r="S1007" t="str">
        <f t="shared" si="62"/>
        <v>technology</v>
      </c>
      <c r="T1007" t="str">
        <f t="shared" si="63"/>
        <v>wearables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s="6">
        <f>E1008/L1008</f>
        <v>29.25</v>
      </c>
      <c r="N1008" t="b">
        <v>0</v>
      </c>
      <c r="O1008" s="5">
        <f>(E1008/D1008)*100</f>
        <v>5.8500000000000005</v>
      </c>
      <c r="P1008" s="7">
        <f t="shared" si="60"/>
        <v>41977.040185185186</v>
      </c>
      <c r="Q1008" s="7">
        <f t="shared" si="61"/>
        <v>41985.299305555556</v>
      </c>
      <c r="R1008" t="s">
        <v>8273</v>
      </c>
      <c r="S1008" t="str">
        <f t="shared" si="62"/>
        <v>technology</v>
      </c>
      <c r="T1008" t="str">
        <f t="shared" si="63"/>
        <v>wearables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s="6">
        <f>E1009/L1009</f>
        <v>174.94736842105263</v>
      </c>
      <c r="N1009" t="b">
        <v>0</v>
      </c>
      <c r="O1009" s="5">
        <f>(E1009/D1009)*100</f>
        <v>44.32</v>
      </c>
      <c r="P1009" s="7">
        <f t="shared" si="60"/>
        <v>42676.583599537036</v>
      </c>
      <c r="Q1009" s="7">
        <f t="shared" si="61"/>
        <v>42718.6252662037</v>
      </c>
      <c r="R1009" t="s">
        <v>8273</v>
      </c>
      <c r="S1009" t="str">
        <f t="shared" si="62"/>
        <v>technology</v>
      </c>
      <c r="T1009" t="str">
        <f t="shared" si="63"/>
        <v>wearables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s="6">
        <f>E1010/L1010</f>
        <v>250</v>
      </c>
      <c r="N1010" t="b">
        <v>0</v>
      </c>
      <c r="O1010" s="5">
        <f>(E1010/D1010)*100</f>
        <v>0.26737967914438499</v>
      </c>
      <c r="P1010" s="7">
        <f t="shared" si="60"/>
        <v>42702.809201388889</v>
      </c>
      <c r="Q1010" s="7">
        <f t="shared" si="61"/>
        <v>42732.809201388889</v>
      </c>
      <c r="R1010" t="s">
        <v>8273</v>
      </c>
      <c r="S1010" t="str">
        <f t="shared" si="62"/>
        <v>technology</v>
      </c>
      <c r="T1010" t="str">
        <f t="shared" si="63"/>
        <v>wearables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s="6">
        <f>E1011/L1011</f>
        <v>65</v>
      </c>
      <c r="N1011" t="b">
        <v>0</v>
      </c>
      <c r="O1011" s="5">
        <f>(E1011/D1011)*100</f>
        <v>13.13</v>
      </c>
      <c r="P1011" s="7">
        <f t="shared" si="60"/>
        <v>42510.604699074072</v>
      </c>
      <c r="Q1011" s="7">
        <f t="shared" si="61"/>
        <v>42540.604699074072</v>
      </c>
      <c r="R1011" t="s">
        <v>8273</v>
      </c>
      <c r="S1011" t="str">
        <f t="shared" si="62"/>
        <v>technology</v>
      </c>
      <c r="T1011" t="str">
        <f t="shared" si="63"/>
        <v>wearables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s="6">
        <f>E1012/L1012</f>
        <v>55</v>
      </c>
      <c r="N1012" t="b">
        <v>0</v>
      </c>
      <c r="O1012" s="5">
        <f>(E1012/D1012)*100</f>
        <v>0.19088937093275488</v>
      </c>
      <c r="P1012" s="7">
        <f t="shared" si="60"/>
        <v>42561.829421296294</v>
      </c>
      <c r="Q1012" s="7">
        <f t="shared" si="61"/>
        <v>42618.124305555553</v>
      </c>
      <c r="R1012" t="s">
        <v>8273</v>
      </c>
      <c r="S1012" t="str">
        <f t="shared" si="62"/>
        <v>technology</v>
      </c>
      <c r="T1012" t="str">
        <f t="shared" si="63"/>
        <v>wearables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s="6">
        <f>E1013/L1013</f>
        <v>75</v>
      </c>
      <c r="N1013" t="b">
        <v>0</v>
      </c>
      <c r="O1013" s="5">
        <f>(E1013/D1013)*100</f>
        <v>0.375</v>
      </c>
      <c r="P1013" s="7">
        <f t="shared" si="60"/>
        <v>41946.898090277777</v>
      </c>
      <c r="Q1013" s="7">
        <f t="shared" si="61"/>
        <v>41991.898090277777</v>
      </c>
      <c r="R1013" t="s">
        <v>8273</v>
      </c>
      <c r="S1013" t="str">
        <f t="shared" si="62"/>
        <v>technology</v>
      </c>
      <c r="T1013" t="str">
        <f t="shared" si="63"/>
        <v>wearables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s="6">
        <f>E1014/L1014</f>
        <v>1389.3561935483872</v>
      </c>
      <c r="N1014" t="b">
        <v>0</v>
      </c>
      <c r="O1014" s="5">
        <f>(E1014/D1014)*100</f>
        <v>21535.021000000001</v>
      </c>
      <c r="P1014" s="7">
        <f t="shared" si="60"/>
        <v>42714.440416666665</v>
      </c>
      <c r="Q1014" s="7">
        <f t="shared" si="61"/>
        <v>42759.440416666665</v>
      </c>
      <c r="R1014" t="s">
        <v>8273</v>
      </c>
      <c r="S1014" t="str">
        <f t="shared" si="62"/>
        <v>technology</v>
      </c>
      <c r="T1014" t="str">
        <f t="shared" si="63"/>
        <v>wearables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s="6">
        <f>E1015/L1015</f>
        <v>95.911111111111111</v>
      </c>
      <c r="N1015" t="b">
        <v>0</v>
      </c>
      <c r="O1015" s="5">
        <f>(E1015/D1015)*100</f>
        <v>34.527999999999999</v>
      </c>
      <c r="P1015" s="7">
        <f t="shared" si="60"/>
        <v>42339.833981481483</v>
      </c>
      <c r="Q1015" s="7">
        <f t="shared" si="61"/>
        <v>42367.833333333328</v>
      </c>
      <c r="R1015" t="s">
        <v>8273</v>
      </c>
      <c r="S1015" t="str">
        <f t="shared" si="62"/>
        <v>technology</v>
      </c>
      <c r="T1015" t="str">
        <f t="shared" si="63"/>
        <v>wearables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s="6">
        <f>E1016/L1016</f>
        <v>191.25</v>
      </c>
      <c r="N1016" t="b">
        <v>0</v>
      </c>
      <c r="O1016" s="5">
        <f>(E1016/D1016)*100</f>
        <v>30.599999999999998</v>
      </c>
      <c r="P1016" s="7">
        <f t="shared" si="60"/>
        <v>41955.002488425926</v>
      </c>
      <c r="Q1016" s="7">
        <f t="shared" si="61"/>
        <v>42005.002488425926</v>
      </c>
      <c r="R1016" t="s">
        <v>8273</v>
      </c>
      <c r="S1016" t="str">
        <f t="shared" si="62"/>
        <v>technology</v>
      </c>
      <c r="T1016" t="str">
        <f t="shared" si="63"/>
        <v>wearables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s="6">
        <f>E1017/L1017</f>
        <v>40</v>
      </c>
      <c r="N1017" t="b">
        <v>0</v>
      </c>
      <c r="O1017" s="5">
        <f>(E1017/D1017)*100</f>
        <v>2.666666666666667</v>
      </c>
      <c r="P1017" s="7">
        <f t="shared" si="60"/>
        <v>42303.878414351857</v>
      </c>
      <c r="Q1017" s="7">
        <f t="shared" si="61"/>
        <v>42333.920081018514</v>
      </c>
      <c r="R1017" t="s">
        <v>8273</v>
      </c>
      <c r="S1017" t="str">
        <f t="shared" si="62"/>
        <v>technology</v>
      </c>
      <c r="T1017" t="str">
        <f t="shared" si="63"/>
        <v>wearables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s="6">
        <f>E1018/L1018</f>
        <v>74.78947368421052</v>
      </c>
      <c r="N1018" t="b">
        <v>0</v>
      </c>
      <c r="O1018" s="5">
        <f>(E1018/D1018)*100</f>
        <v>2.8420000000000001</v>
      </c>
      <c r="P1018" s="7">
        <f t="shared" si="60"/>
        <v>42422.107129629629</v>
      </c>
      <c r="Q1018" s="7">
        <f t="shared" si="61"/>
        <v>42467.065462962957</v>
      </c>
      <c r="R1018" t="s">
        <v>8273</v>
      </c>
      <c r="S1018" t="str">
        <f t="shared" si="62"/>
        <v>technology</v>
      </c>
      <c r="T1018" t="str">
        <f t="shared" si="63"/>
        <v>wearables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s="6">
        <f>E1019/L1019</f>
        <v>161.11830985915492</v>
      </c>
      <c r="N1019" t="b">
        <v>0</v>
      </c>
      <c r="O1019" s="5">
        <f>(E1019/D1019)*100</f>
        <v>22.878799999999998</v>
      </c>
      <c r="P1019" s="7">
        <f t="shared" si="60"/>
        <v>42289.675173611111</v>
      </c>
      <c r="Q1019" s="7">
        <f t="shared" si="61"/>
        <v>42329.716840277775</v>
      </c>
      <c r="R1019" t="s">
        <v>8273</v>
      </c>
      <c r="S1019" t="str">
        <f t="shared" si="62"/>
        <v>technology</v>
      </c>
      <c r="T1019" t="str">
        <f t="shared" si="63"/>
        <v>wearables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s="6">
        <f>E1020/L1020</f>
        <v>88.714285714285708</v>
      </c>
      <c r="N1020" t="b">
        <v>0</v>
      </c>
      <c r="O1020" s="5">
        <f>(E1020/D1020)*100</f>
        <v>3.105</v>
      </c>
      <c r="P1020" s="7">
        <f t="shared" si="60"/>
        <v>42535.492280092592</v>
      </c>
      <c r="Q1020" s="7">
        <f t="shared" si="61"/>
        <v>42565.492280092592</v>
      </c>
      <c r="R1020" t="s">
        <v>8273</v>
      </c>
      <c r="S1020" t="str">
        <f t="shared" si="62"/>
        <v>technology</v>
      </c>
      <c r="T1020" t="str">
        <f t="shared" si="63"/>
        <v>wearables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s="6">
        <f>E1021/L1021</f>
        <v>53.25</v>
      </c>
      <c r="N1021" t="b">
        <v>0</v>
      </c>
      <c r="O1021" s="5">
        <f>(E1021/D1021)*100</f>
        <v>47.333333333333336</v>
      </c>
      <c r="P1021" s="7">
        <f t="shared" si="60"/>
        <v>42009.973946759259</v>
      </c>
      <c r="Q1021" s="7">
        <f t="shared" si="61"/>
        <v>42039.973946759259</v>
      </c>
      <c r="R1021" t="s">
        <v>8273</v>
      </c>
      <c r="S1021" t="str">
        <f t="shared" si="62"/>
        <v>technology</v>
      </c>
      <c r="T1021" t="str">
        <f t="shared" si="63"/>
        <v>wearables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s="6">
        <f>E1022/L1022</f>
        <v>106.2</v>
      </c>
      <c r="N1022" t="b">
        <v>1</v>
      </c>
      <c r="O1022" s="5">
        <f>(E1022/D1022)*100</f>
        <v>205.54838709677421</v>
      </c>
      <c r="P1022" s="7">
        <f t="shared" si="60"/>
        <v>42127.069548611107</v>
      </c>
      <c r="Q1022" s="7">
        <f t="shared" si="61"/>
        <v>42157.032638888893</v>
      </c>
      <c r="R1022" t="s">
        <v>8280</v>
      </c>
      <c r="S1022" t="str">
        <f t="shared" si="62"/>
        <v>music</v>
      </c>
      <c r="T1022" t="str">
        <f t="shared" si="63"/>
        <v>electronic music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s="6">
        <f>E1023/L1023</f>
        <v>22.079728033472804</v>
      </c>
      <c r="N1023" t="b">
        <v>1</v>
      </c>
      <c r="O1023" s="5">
        <f>(E1023/D1023)*100</f>
        <v>351.80366666666669</v>
      </c>
      <c r="P1023" s="7">
        <f t="shared" si="60"/>
        <v>42271.251979166671</v>
      </c>
      <c r="Q1023" s="7">
        <f t="shared" si="61"/>
        <v>42294.166666666672</v>
      </c>
      <c r="R1023" t="s">
        <v>8280</v>
      </c>
      <c r="S1023" t="str">
        <f t="shared" si="62"/>
        <v>music</v>
      </c>
      <c r="T1023" t="str">
        <f t="shared" si="63"/>
        <v>electronic music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s="6">
        <f>E1024/L1024</f>
        <v>31.054054054054053</v>
      </c>
      <c r="N1024" t="b">
        <v>1</v>
      </c>
      <c r="O1024" s="5">
        <f>(E1024/D1024)*100</f>
        <v>114.9</v>
      </c>
      <c r="P1024" s="7">
        <f t="shared" si="60"/>
        <v>42111.646724537044</v>
      </c>
      <c r="Q1024" s="7">
        <f t="shared" si="61"/>
        <v>42141.646724537044</v>
      </c>
      <c r="R1024" t="s">
        <v>8280</v>
      </c>
      <c r="S1024" t="str">
        <f t="shared" si="62"/>
        <v>music</v>
      </c>
      <c r="T1024" t="str">
        <f t="shared" si="63"/>
        <v>electronic music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s="6">
        <f>E1025/L1025</f>
        <v>36.206106870229007</v>
      </c>
      <c r="N1025" t="b">
        <v>1</v>
      </c>
      <c r="O1025" s="5">
        <f>(E1025/D1025)*100</f>
        <v>237.15</v>
      </c>
      <c r="P1025" s="7">
        <f t="shared" si="60"/>
        <v>42145.919687500005</v>
      </c>
      <c r="Q1025" s="7">
        <f t="shared" si="61"/>
        <v>42175.919687500005</v>
      </c>
      <c r="R1025" t="s">
        <v>8280</v>
      </c>
      <c r="S1025" t="str">
        <f t="shared" si="62"/>
        <v>music</v>
      </c>
      <c r="T1025" t="str">
        <f t="shared" si="63"/>
        <v>electronic music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s="6">
        <f>E1026/L1026</f>
        <v>388.9762295081967</v>
      </c>
      <c r="N1026" t="b">
        <v>1</v>
      </c>
      <c r="O1026" s="5">
        <f>(E1026/D1026)*100</f>
        <v>118.63774999999998</v>
      </c>
      <c r="P1026" s="7">
        <f t="shared" si="60"/>
        <v>42370.580590277779</v>
      </c>
      <c r="Q1026" s="7">
        <f t="shared" si="61"/>
        <v>42400.580590277779</v>
      </c>
      <c r="R1026" t="s">
        <v>8280</v>
      </c>
      <c r="S1026" t="str">
        <f t="shared" si="62"/>
        <v>music</v>
      </c>
      <c r="T1026" t="str">
        <f t="shared" si="63"/>
        <v>electronic music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s="6">
        <f>E1027/L1027</f>
        <v>71.848571428571432</v>
      </c>
      <c r="N1027" t="b">
        <v>1</v>
      </c>
      <c r="O1027" s="5">
        <f>(E1027/D1027)*100</f>
        <v>109.92831428571431</v>
      </c>
      <c r="P1027" s="7">
        <f t="shared" ref="P1027:P1090" si="64">(((J1027/60)/60)/24)+DATE(1970,1,1)</f>
        <v>42049.833761574075</v>
      </c>
      <c r="Q1027" s="7">
        <f t="shared" ref="Q1027:Q1090" si="65">(((I1027/60)/60)/24)+DATE(1970,1,1)</f>
        <v>42079.792094907403</v>
      </c>
      <c r="R1027" t="s">
        <v>8280</v>
      </c>
      <c r="S1027" t="str">
        <f t="shared" ref="S1027:S1090" si="66">LEFT(R1027,FIND("/",R1027)-1)</f>
        <v>music</v>
      </c>
      <c r="T1027" t="str">
        <f t="shared" ref="T1027:T1090" si="67">RIGHT(R1027,LEN(R1027)-FIND("/",R1027))</f>
        <v>electronic music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s="6">
        <f>E1028/L1028</f>
        <v>57.381803278688523</v>
      </c>
      <c r="N1028" t="b">
        <v>1</v>
      </c>
      <c r="O1028" s="5">
        <f>(E1028/D1028)*100</f>
        <v>100.00828571428571</v>
      </c>
      <c r="P1028" s="7">
        <f t="shared" si="64"/>
        <v>42426.407592592594</v>
      </c>
      <c r="Q1028" s="7">
        <f t="shared" si="65"/>
        <v>42460.365925925929</v>
      </c>
      <c r="R1028" t="s">
        <v>8280</v>
      </c>
      <c r="S1028" t="str">
        <f t="shared" si="66"/>
        <v>music</v>
      </c>
      <c r="T1028" t="str">
        <f t="shared" si="67"/>
        <v>electronic music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s="6">
        <f>E1029/L1029</f>
        <v>69.666666666666671</v>
      </c>
      <c r="N1029" t="b">
        <v>1</v>
      </c>
      <c r="O1029" s="5">
        <f>(E1029/D1029)*100</f>
        <v>103.09292094387415</v>
      </c>
      <c r="P1029" s="7">
        <f t="shared" si="64"/>
        <v>41905.034108796295</v>
      </c>
      <c r="Q1029" s="7">
        <f t="shared" si="65"/>
        <v>41935.034108796295</v>
      </c>
      <c r="R1029" t="s">
        <v>8280</v>
      </c>
      <c r="S1029" t="str">
        <f t="shared" si="66"/>
        <v>music</v>
      </c>
      <c r="T1029" t="str">
        <f t="shared" si="67"/>
        <v>electronic music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s="6">
        <f>E1030/L1030</f>
        <v>45.988235294117644</v>
      </c>
      <c r="N1030" t="b">
        <v>1</v>
      </c>
      <c r="O1030" s="5">
        <f>(E1030/D1030)*100</f>
        <v>117.27000000000001</v>
      </c>
      <c r="P1030" s="7">
        <f t="shared" si="64"/>
        <v>42755.627372685187</v>
      </c>
      <c r="Q1030" s="7">
        <f t="shared" si="65"/>
        <v>42800.833333333328</v>
      </c>
      <c r="R1030" t="s">
        <v>8280</v>
      </c>
      <c r="S1030" t="str">
        <f t="shared" si="66"/>
        <v>music</v>
      </c>
      <c r="T1030" t="str">
        <f t="shared" si="67"/>
        <v>electronic music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s="6">
        <f>E1031/L1031</f>
        <v>79.262411347517727</v>
      </c>
      <c r="N1031" t="b">
        <v>1</v>
      </c>
      <c r="O1031" s="5">
        <f>(E1031/D1031)*100</f>
        <v>111.75999999999999</v>
      </c>
      <c r="P1031" s="7">
        <f t="shared" si="64"/>
        <v>42044.711886574078</v>
      </c>
      <c r="Q1031" s="7">
        <f t="shared" si="65"/>
        <v>42098.915972222225</v>
      </c>
      <c r="R1031" t="s">
        <v>8280</v>
      </c>
      <c r="S1031" t="str">
        <f t="shared" si="66"/>
        <v>music</v>
      </c>
      <c r="T1031" t="str">
        <f t="shared" si="67"/>
        <v>electronic music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s="6">
        <f>E1032/L1032</f>
        <v>43.031446540880502</v>
      </c>
      <c r="N1032" t="b">
        <v>1</v>
      </c>
      <c r="O1032" s="5">
        <f>(E1032/D1032)*100</f>
        <v>342.09999999999997</v>
      </c>
      <c r="P1032" s="7">
        <f t="shared" si="64"/>
        <v>42611.483206018514</v>
      </c>
      <c r="Q1032" s="7">
        <f t="shared" si="65"/>
        <v>42625.483206018514</v>
      </c>
      <c r="R1032" t="s">
        <v>8280</v>
      </c>
      <c r="S1032" t="str">
        <f t="shared" si="66"/>
        <v>music</v>
      </c>
      <c r="T1032" t="str">
        <f t="shared" si="67"/>
        <v>electronic music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s="6">
        <f>E1033/L1033</f>
        <v>108.48484848484848</v>
      </c>
      <c r="N1033" t="b">
        <v>1</v>
      </c>
      <c r="O1033" s="5">
        <f>(E1033/D1033)*100</f>
        <v>107.4</v>
      </c>
      <c r="P1033" s="7">
        <f t="shared" si="64"/>
        <v>42324.764004629629</v>
      </c>
      <c r="Q1033" s="7">
        <f t="shared" si="65"/>
        <v>42354.764004629629</v>
      </c>
      <c r="R1033" t="s">
        <v>8280</v>
      </c>
      <c r="S1033" t="str">
        <f t="shared" si="66"/>
        <v>music</v>
      </c>
      <c r="T1033" t="str">
        <f t="shared" si="67"/>
        <v>electronic music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s="6">
        <f>E1034/L1034</f>
        <v>61.029583333333335</v>
      </c>
      <c r="N1034" t="b">
        <v>1</v>
      </c>
      <c r="O1034" s="5">
        <f>(E1034/D1034)*100</f>
        <v>108.49703703703703</v>
      </c>
      <c r="P1034" s="7">
        <f t="shared" si="64"/>
        <v>42514.666956018518</v>
      </c>
      <c r="Q1034" s="7">
        <f t="shared" si="65"/>
        <v>42544.666956018518</v>
      </c>
      <c r="R1034" t="s">
        <v>8280</v>
      </c>
      <c r="S1034" t="str">
        <f t="shared" si="66"/>
        <v>music</v>
      </c>
      <c r="T1034" t="str">
        <f t="shared" si="67"/>
        <v>electronic music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s="6">
        <f>E1035/L1035</f>
        <v>50.592592592592595</v>
      </c>
      <c r="N1035" t="b">
        <v>1</v>
      </c>
      <c r="O1035" s="5">
        <f>(E1035/D1035)*100</f>
        <v>102.86144578313252</v>
      </c>
      <c r="P1035" s="7">
        <f t="shared" si="64"/>
        <v>42688.732407407413</v>
      </c>
      <c r="Q1035" s="7">
        <f t="shared" si="65"/>
        <v>42716.732407407413</v>
      </c>
      <c r="R1035" t="s">
        <v>8280</v>
      </c>
      <c r="S1035" t="str">
        <f t="shared" si="66"/>
        <v>music</v>
      </c>
      <c r="T1035" t="str">
        <f t="shared" si="67"/>
        <v>electronic music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s="6">
        <f>E1036/L1036</f>
        <v>39.157168674698795</v>
      </c>
      <c r="N1036" t="b">
        <v>1</v>
      </c>
      <c r="O1036" s="5">
        <f>(E1036/D1036)*100</f>
        <v>130.0018</v>
      </c>
      <c r="P1036" s="7">
        <f t="shared" si="64"/>
        <v>42555.166712962964</v>
      </c>
      <c r="Q1036" s="7">
        <f t="shared" si="65"/>
        <v>42587.165972222225</v>
      </c>
      <c r="R1036" t="s">
        <v>8280</v>
      </c>
      <c r="S1036" t="str">
        <f t="shared" si="66"/>
        <v>music</v>
      </c>
      <c r="T1036" t="str">
        <f t="shared" si="67"/>
        <v>electronic music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s="6">
        <f>E1037/L1037</f>
        <v>65.15789473684211</v>
      </c>
      <c r="N1037" t="b">
        <v>1</v>
      </c>
      <c r="O1037" s="5">
        <f>(E1037/D1037)*100</f>
        <v>107.65217391304347</v>
      </c>
      <c r="P1037" s="7">
        <f t="shared" si="64"/>
        <v>42016.641435185185</v>
      </c>
      <c r="Q1037" s="7">
        <f t="shared" si="65"/>
        <v>42046.641435185185</v>
      </c>
      <c r="R1037" t="s">
        <v>8280</v>
      </c>
      <c r="S1037" t="str">
        <f t="shared" si="66"/>
        <v>music</v>
      </c>
      <c r="T1037" t="str">
        <f t="shared" si="67"/>
        <v>electronic music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s="6">
        <f>E1038/L1038</f>
        <v>23.963127962085309</v>
      </c>
      <c r="N1038" t="b">
        <v>1</v>
      </c>
      <c r="O1038" s="5">
        <f>(E1038/D1038)*100</f>
        <v>112.36044444444444</v>
      </c>
      <c r="P1038" s="7">
        <f t="shared" si="64"/>
        <v>41249.448958333334</v>
      </c>
      <c r="Q1038" s="7">
        <f t="shared" si="65"/>
        <v>41281.333333333336</v>
      </c>
      <c r="R1038" t="s">
        <v>8280</v>
      </c>
      <c r="S1038" t="str">
        <f t="shared" si="66"/>
        <v>music</v>
      </c>
      <c r="T1038" t="str">
        <f t="shared" si="67"/>
        <v>electronic music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s="6">
        <f>E1039/L1039</f>
        <v>48.61904761904762</v>
      </c>
      <c r="N1039" t="b">
        <v>1</v>
      </c>
      <c r="O1039" s="5">
        <f>(E1039/D1039)*100</f>
        <v>102.1</v>
      </c>
      <c r="P1039" s="7">
        <f t="shared" si="64"/>
        <v>42119.822476851856</v>
      </c>
      <c r="Q1039" s="7">
        <f t="shared" si="65"/>
        <v>42142.208333333328</v>
      </c>
      <c r="R1039" t="s">
        <v>8280</v>
      </c>
      <c r="S1039" t="str">
        <f t="shared" si="66"/>
        <v>music</v>
      </c>
      <c r="T1039" t="str">
        <f t="shared" si="67"/>
        <v>electronic music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s="6">
        <f>E1040/L1040</f>
        <v>35.73770491803279</v>
      </c>
      <c r="N1040" t="b">
        <v>1</v>
      </c>
      <c r="O1040" s="5">
        <f>(E1040/D1040)*100</f>
        <v>145.33333333333334</v>
      </c>
      <c r="P1040" s="7">
        <f t="shared" si="64"/>
        <v>42418.231747685189</v>
      </c>
      <c r="Q1040" s="7">
        <f t="shared" si="65"/>
        <v>42448.190081018518</v>
      </c>
      <c r="R1040" t="s">
        <v>8280</v>
      </c>
      <c r="S1040" t="str">
        <f t="shared" si="66"/>
        <v>music</v>
      </c>
      <c r="T1040" t="str">
        <f t="shared" si="67"/>
        <v>electronic music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s="6">
        <f>E1041/L1041</f>
        <v>21.366666666666667</v>
      </c>
      <c r="N1041" t="b">
        <v>1</v>
      </c>
      <c r="O1041" s="5">
        <f>(E1041/D1041)*100</f>
        <v>128.19999999999999</v>
      </c>
      <c r="P1041" s="7">
        <f t="shared" si="64"/>
        <v>42692.109328703707</v>
      </c>
      <c r="Q1041" s="7">
        <f t="shared" si="65"/>
        <v>42717.332638888889</v>
      </c>
      <c r="R1041" t="s">
        <v>8280</v>
      </c>
      <c r="S1041" t="str">
        <f t="shared" si="66"/>
        <v>music</v>
      </c>
      <c r="T1041" t="str">
        <f t="shared" si="67"/>
        <v>electronic music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s="6">
        <f>E1042/L1042</f>
        <v>250</v>
      </c>
      <c r="N1042" t="b">
        <v>0</v>
      </c>
      <c r="O1042" s="5">
        <f>(E1042/D1042)*100</f>
        <v>0.29411764705882354</v>
      </c>
      <c r="P1042" s="7">
        <f t="shared" si="64"/>
        <v>42579.708437499998</v>
      </c>
      <c r="Q1042" s="7">
        <f t="shared" si="65"/>
        <v>42609.708437499998</v>
      </c>
      <c r="R1042" t="s">
        <v>8281</v>
      </c>
      <c r="S1042" t="str">
        <f t="shared" si="66"/>
        <v>journalism</v>
      </c>
      <c r="T1042" t="str">
        <f t="shared" si="67"/>
        <v>audio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s="6" t="e">
        <f>E1043/L1043</f>
        <v>#DIV/0!</v>
      </c>
      <c r="N1043" t="b">
        <v>0</v>
      </c>
      <c r="O1043" s="5">
        <f>(E1043/D1043)*100</f>
        <v>0</v>
      </c>
      <c r="P1043" s="7">
        <f t="shared" si="64"/>
        <v>41831.060092592597</v>
      </c>
      <c r="Q1043" s="7">
        <f t="shared" si="65"/>
        <v>41851.060092592597</v>
      </c>
      <c r="R1043" t="s">
        <v>8281</v>
      </c>
      <c r="S1043" t="str">
        <f t="shared" si="66"/>
        <v>journalism</v>
      </c>
      <c r="T1043" t="str">
        <f t="shared" si="67"/>
        <v>audio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s="6">
        <f>E1044/L1044</f>
        <v>10</v>
      </c>
      <c r="N1044" t="b">
        <v>0</v>
      </c>
      <c r="O1044" s="5">
        <f>(E1044/D1044)*100</f>
        <v>1.5384615384615385</v>
      </c>
      <c r="P1044" s="7">
        <f t="shared" si="64"/>
        <v>41851.696157407408</v>
      </c>
      <c r="Q1044" s="7">
        <f t="shared" si="65"/>
        <v>41894.416666666664</v>
      </c>
      <c r="R1044" t="s">
        <v>8281</v>
      </c>
      <c r="S1044" t="str">
        <f t="shared" si="66"/>
        <v>journalism</v>
      </c>
      <c r="T1044" t="str">
        <f t="shared" si="67"/>
        <v>audio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s="6">
        <f>E1045/L1045</f>
        <v>29.236301369863014</v>
      </c>
      <c r="N1045" t="b">
        <v>0</v>
      </c>
      <c r="O1045" s="5">
        <f>(E1045/D1045)*100</f>
        <v>8.5370000000000008</v>
      </c>
      <c r="P1045" s="7">
        <f t="shared" si="64"/>
        <v>42114.252951388888</v>
      </c>
      <c r="Q1045" s="7">
        <f t="shared" si="65"/>
        <v>42144.252951388888</v>
      </c>
      <c r="R1045" t="s">
        <v>8281</v>
      </c>
      <c r="S1045" t="str">
        <f t="shared" si="66"/>
        <v>journalism</v>
      </c>
      <c r="T1045" t="str">
        <f t="shared" si="67"/>
        <v>audio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s="6">
        <f>E1046/L1046</f>
        <v>3</v>
      </c>
      <c r="N1046" t="b">
        <v>0</v>
      </c>
      <c r="O1046" s="5">
        <f>(E1046/D1046)*100</f>
        <v>8.5714285714285715E-2</v>
      </c>
      <c r="P1046" s="7">
        <f t="shared" si="64"/>
        <v>42011.925937499997</v>
      </c>
      <c r="Q1046" s="7">
        <f t="shared" si="65"/>
        <v>42068.852083333331</v>
      </c>
      <c r="R1046" t="s">
        <v>8281</v>
      </c>
      <c r="S1046" t="str">
        <f t="shared" si="66"/>
        <v>journalism</v>
      </c>
      <c r="T1046" t="str">
        <f t="shared" si="67"/>
        <v>audio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s="6">
        <f>E1047/L1047</f>
        <v>33.25</v>
      </c>
      <c r="N1047" t="b">
        <v>0</v>
      </c>
      <c r="O1047" s="5">
        <f>(E1047/D1047)*100</f>
        <v>2.6599999999999997</v>
      </c>
      <c r="P1047" s="7">
        <f t="shared" si="64"/>
        <v>41844.874421296299</v>
      </c>
      <c r="Q1047" s="7">
        <f t="shared" si="65"/>
        <v>41874.874421296299</v>
      </c>
      <c r="R1047" t="s">
        <v>8281</v>
      </c>
      <c r="S1047" t="str">
        <f t="shared" si="66"/>
        <v>journalism</v>
      </c>
      <c r="T1047" t="str">
        <f t="shared" si="67"/>
        <v>audio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s="6" t="e">
        <f>E1048/L1048</f>
        <v>#DIV/0!</v>
      </c>
      <c r="N1048" t="b">
        <v>0</v>
      </c>
      <c r="O1048" s="5">
        <f>(E1048/D1048)*100</f>
        <v>0</v>
      </c>
      <c r="P1048" s="7">
        <f t="shared" si="64"/>
        <v>42319.851388888885</v>
      </c>
      <c r="Q1048" s="7">
        <f t="shared" si="65"/>
        <v>42364.851388888885</v>
      </c>
      <c r="R1048" t="s">
        <v>8281</v>
      </c>
      <c r="S1048" t="str">
        <f t="shared" si="66"/>
        <v>journalism</v>
      </c>
      <c r="T1048" t="str">
        <f t="shared" si="67"/>
        <v>audio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s="6">
        <f>E1049/L1049</f>
        <v>1</v>
      </c>
      <c r="N1049" t="b">
        <v>0</v>
      </c>
      <c r="O1049" s="5">
        <f>(E1049/D1049)*100</f>
        <v>0.05</v>
      </c>
      <c r="P1049" s="7">
        <f t="shared" si="64"/>
        <v>41918.818460648145</v>
      </c>
      <c r="Q1049" s="7">
        <f t="shared" si="65"/>
        <v>41948.860127314816</v>
      </c>
      <c r="R1049" t="s">
        <v>8281</v>
      </c>
      <c r="S1049" t="str">
        <f t="shared" si="66"/>
        <v>journalism</v>
      </c>
      <c r="T1049" t="str">
        <f t="shared" si="67"/>
        <v>audio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s="6">
        <f>E1050/L1050</f>
        <v>53</v>
      </c>
      <c r="N1050" t="b">
        <v>0</v>
      </c>
      <c r="O1050" s="5">
        <f>(E1050/D1050)*100</f>
        <v>1.4133333333333333</v>
      </c>
      <c r="P1050" s="7">
        <f t="shared" si="64"/>
        <v>42598.053113425922</v>
      </c>
      <c r="Q1050" s="7">
        <f t="shared" si="65"/>
        <v>42638.053113425922</v>
      </c>
      <c r="R1050" t="s">
        <v>8281</v>
      </c>
      <c r="S1050" t="str">
        <f t="shared" si="66"/>
        <v>journalism</v>
      </c>
      <c r="T1050" t="str">
        <f t="shared" si="67"/>
        <v>audio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s="6" t="e">
        <f>E1051/L1051</f>
        <v>#DIV/0!</v>
      </c>
      <c r="N1051" t="b">
        <v>0</v>
      </c>
      <c r="O1051" s="5">
        <f>(E1051/D1051)*100</f>
        <v>0</v>
      </c>
      <c r="P1051" s="7">
        <f t="shared" si="64"/>
        <v>42382.431076388893</v>
      </c>
      <c r="Q1051" s="7">
        <f t="shared" si="65"/>
        <v>42412.431076388893</v>
      </c>
      <c r="R1051" t="s">
        <v>8281</v>
      </c>
      <c r="S1051" t="str">
        <f t="shared" si="66"/>
        <v>journalism</v>
      </c>
      <c r="T1051" t="str">
        <f t="shared" si="67"/>
        <v>audio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s="6" t="e">
        <f>E1052/L1052</f>
        <v>#DIV/0!</v>
      </c>
      <c r="N1052" t="b">
        <v>0</v>
      </c>
      <c r="O1052" s="5">
        <f>(E1052/D1052)*100</f>
        <v>0</v>
      </c>
      <c r="P1052" s="7">
        <f t="shared" si="64"/>
        <v>42231.7971875</v>
      </c>
      <c r="Q1052" s="7">
        <f t="shared" si="65"/>
        <v>42261.7971875</v>
      </c>
      <c r="R1052" t="s">
        <v>8281</v>
      </c>
      <c r="S1052" t="str">
        <f t="shared" si="66"/>
        <v>journalism</v>
      </c>
      <c r="T1052" t="str">
        <f t="shared" si="67"/>
        <v>audio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s="6" t="e">
        <f>E1053/L1053</f>
        <v>#DIV/0!</v>
      </c>
      <c r="N1053" t="b">
        <v>0</v>
      </c>
      <c r="O1053" s="5">
        <f>(E1053/D1053)*100</f>
        <v>0</v>
      </c>
      <c r="P1053" s="7">
        <f t="shared" si="64"/>
        <v>41850.014178240745</v>
      </c>
      <c r="Q1053" s="7">
        <f t="shared" si="65"/>
        <v>41878.014178240745</v>
      </c>
      <c r="R1053" t="s">
        <v>8281</v>
      </c>
      <c r="S1053" t="str">
        <f t="shared" si="66"/>
        <v>journalism</v>
      </c>
      <c r="T1053" t="str">
        <f t="shared" si="67"/>
        <v>audio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s="6" t="e">
        <f>E1054/L1054</f>
        <v>#DIV/0!</v>
      </c>
      <c r="N1054" t="b">
        <v>0</v>
      </c>
      <c r="O1054" s="5">
        <f>(E1054/D1054)*100</f>
        <v>0</v>
      </c>
      <c r="P1054" s="7">
        <f t="shared" si="64"/>
        <v>42483.797395833331</v>
      </c>
      <c r="Q1054" s="7">
        <f t="shared" si="65"/>
        <v>42527.839583333334</v>
      </c>
      <c r="R1054" t="s">
        <v>8281</v>
      </c>
      <c r="S1054" t="str">
        <f t="shared" si="66"/>
        <v>journalism</v>
      </c>
      <c r="T1054" t="str">
        <f t="shared" si="67"/>
        <v>audio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s="6">
        <f>E1055/L1055</f>
        <v>15</v>
      </c>
      <c r="N1055" t="b">
        <v>0</v>
      </c>
      <c r="O1055" s="5">
        <f>(E1055/D1055)*100</f>
        <v>1</v>
      </c>
      <c r="P1055" s="7">
        <f t="shared" si="64"/>
        <v>42775.172824074078</v>
      </c>
      <c r="Q1055" s="7">
        <f t="shared" si="65"/>
        <v>42800.172824074078</v>
      </c>
      <c r="R1055" t="s">
        <v>8281</v>
      </c>
      <c r="S1055" t="str">
        <f t="shared" si="66"/>
        <v>journalism</v>
      </c>
      <c r="T1055" t="str">
        <f t="shared" si="67"/>
        <v>audio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s="6" t="e">
        <f>E1056/L1056</f>
        <v>#DIV/0!</v>
      </c>
      <c r="N1056" t="b">
        <v>0</v>
      </c>
      <c r="O1056" s="5">
        <f>(E1056/D1056)*100</f>
        <v>0</v>
      </c>
      <c r="P1056" s="7">
        <f t="shared" si="64"/>
        <v>41831.851840277777</v>
      </c>
      <c r="Q1056" s="7">
        <f t="shared" si="65"/>
        <v>41861.916666666664</v>
      </c>
      <c r="R1056" t="s">
        <v>8281</v>
      </c>
      <c r="S1056" t="str">
        <f t="shared" si="66"/>
        <v>journalism</v>
      </c>
      <c r="T1056" t="str">
        <f t="shared" si="67"/>
        <v>audio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s="6" t="e">
        <f>E1057/L1057</f>
        <v>#DIV/0!</v>
      </c>
      <c r="N1057" t="b">
        <v>0</v>
      </c>
      <c r="O1057" s="5">
        <f>(E1057/D1057)*100</f>
        <v>0</v>
      </c>
      <c r="P1057" s="7">
        <f t="shared" si="64"/>
        <v>42406.992418981477</v>
      </c>
      <c r="Q1057" s="7">
        <f t="shared" si="65"/>
        <v>42436.992418981477</v>
      </c>
      <c r="R1057" t="s">
        <v>8281</v>
      </c>
      <c r="S1057" t="str">
        <f t="shared" si="66"/>
        <v>journalism</v>
      </c>
      <c r="T1057" t="str">
        <f t="shared" si="67"/>
        <v>audio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s="6" t="e">
        <f>E1058/L1058</f>
        <v>#DIV/0!</v>
      </c>
      <c r="N1058" t="b">
        <v>0</v>
      </c>
      <c r="O1058" s="5">
        <f>(E1058/D1058)*100</f>
        <v>0</v>
      </c>
      <c r="P1058" s="7">
        <f t="shared" si="64"/>
        <v>42058.719641203701</v>
      </c>
      <c r="Q1058" s="7">
        <f t="shared" si="65"/>
        <v>42118.677974537044</v>
      </c>
      <c r="R1058" t="s">
        <v>8281</v>
      </c>
      <c r="S1058" t="str">
        <f t="shared" si="66"/>
        <v>journalism</v>
      </c>
      <c r="T1058" t="str">
        <f t="shared" si="67"/>
        <v>audio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s="6" t="e">
        <f>E1059/L1059</f>
        <v>#DIV/0!</v>
      </c>
      <c r="N1059" t="b">
        <v>0</v>
      </c>
      <c r="O1059" s="5">
        <f>(E1059/D1059)*100</f>
        <v>0</v>
      </c>
      <c r="P1059" s="7">
        <f t="shared" si="64"/>
        <v>42678.871331018512</v>
      </c>
      <c r="Q1059" s="7">
        <f t="shared" si="65"/>
        <v>42708.912997685184</v>
      </c>
      <c r="R1059" t="s">
        <v>8281</v>
      </c>
      <c r="S1059" t="str">
        <f t="shared" si="66"/>
        <v>journalism</v>
      </c>
      <c r="T1059" t="str">
        <f t="shared" si="67"/>
        <v>audio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s="6" t="e">
        <f>E1060/L1060</f>
        <v>#DIV/0!</v>
      </c>
      <c r="N1060" t="b">
        <v>0</v>
      </c>
      <c r="O1060" s="5">
        <f>(E1060/D1060)*100</f>
        <v>0</v>
      </c>
      <c r="P1060" s="7">
        <f t="shared" si="64"/>
        <v>42047.900960648149</v>
      </c>
      <c r="Q1060" s="7">
        <f t="shared" si="65"/>
        <v>42089</v>
      </c>
      <c r="R1060" t="s">
        <v>8281</v>
      </c>
      <c r="S1060" t="str">
        <f t="shared" si="66"/>
        <v>journalism</v>
      </c>
      <c r="T1060" t="str">
        <f t="shared" si="67"/>
        <v>audio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s="6" t="e">
        <f>E1061/L1061</f>
        <v>#DIV/0!</v>
      </c>
      <c r="N1061" t="b">
        <v>0</v>
      </c>
      <c r="O1061" s="5">
        <f>(E1061/D1061)*100</f>
        <v>0</v>
      </c>
      <c r="P1061" s="7">
        <f t="shared" si="64"/>
        <v>42046.79</v>
      </c>
      <c r="Q1061" s="7">
        <f t="shared" si="65"/>
        <v>42076.748333333337</v>
      </c>
      <c r="R1061" t="s">
        <v>8281</v>
      </c>
      <c r="S1061" t="str">
        <f t="shared" si="66"/>
        <v>journalism</v>
      </c>
      <c r="T1061" t="str">
        <f t="shared" si="67"/>
        <v>audio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s="6">
        <f>E1062/L1062</f>
        <v>50</v>
      </c>
      <c r="N1062" t="b">
        <v>0</v>
      </c>
      <c r="O1062" s="5">
        <f>(E1062/D1062)*100</f>
        <v>1</v>
      </c>
      <c r="P1062" s="7">
        <f t="shared" si="64"/>
        <v>42079.913113425922</v>
      </c>
      <c r="Q1062" s="7">
        <f t="shared" si="65"/>
        <v>42109.913113425922</v>
      </c>
      <c r="R1062" t="s">
        <v>8281</v>
      </c>
      <c r="S1062" t="str">
        <f t="shared" si="66"/>
        <v>journalism</v>
      </c>
      <c r="T1062" t="str">
        <f t="shared" si="67"/>
        <v>audio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s="6" t="e">
        <f>E1063/L1063</f>
        <v>#DIV/0!</v>
      </c>
      <c r="N1063" t="b">
        <v>0</v>
      </c>
      <c r="O1063" s="5">
        <f>(E1063/D1063)*100</f>
        <v>0</v>
      </c>
      <c r="P1063" s="7">
        <f t="shared" si="64"/>
        <v>42432.276712962965</v>
      </c>
      <c r="Q1063" s="7">
        <f t="shared" si="65"/>
        <v>42492.041666666672</v>
      </c>
      <c r="R1063" t="s">
        <v>8281</v>
      </c>
      <c r="S1063" t="str">
        <f t="shared" si="66"/>
        <v>journalism</v>
      </c>
      <c r="T1063" t="str">
        <f t="shared" si="67"/>
        <v>audio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s="6">
        <f>E1064/L1064</f>
        <v>47.5</v>
      </c>
      <c r="N1064" t="b">
        <v>0</v>
      </c>
      <c r="O1064" s="5">
        <f>(E1064/D1064)*100</f>
        <v>95.477386934673376</v>
      </c>
      <c r="P1064" s="7">
        <f t="shared" si="64"/>
        <v>42556.807187500002</v>
      </c>
      <c r="Q1064" s="7">
        <f t="shared" si="65"/>
        <v>42563.807187500002</v>
      </c>
      <c r="R1064" t="s">
        <v>8281</v>
      </c>
      <c r="S1064" t="str">
        <f t="shared" si="66"/>
        <v>journalism</v>
      </c>
      <c r="T1064" t="str">
        <f t="shared" si="67"/>
        <v>audio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s="6" t="e">
        <f>E1065/L1065</f>
        <v>#DIV/0!</v>
      </c>
      <c r="N1065" t="b">
        <v>0</v>
      </c>
      <c r="O1065" s="5">
        <f>(E1065/D1065)*100</f>
        <v>0</v>
      </c>
      <c r="P1065" s="7">
        <f t="shared" si="64"/>
        <v>42583.030810185184</v>
      </c>
      <c r="Q1065" s="7">
        <f t="shared" si="65"/>
        <v>42613.030810185184</v>
      </c>
      <c r="R1065" t="s">
        <v>8281</v>
      </c>
      <c r="S1065" t="str">
        <f t="shared" si="66"/>
        <v>journalism</v>
      </c>
      <c r="T1065" t="str">
        <f t="shared" si="67"/>
        <v>audio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s="6">
        <f>E1066/L1066</f>
        <v>65.666666666666671</v>
      </c>
      <c r="N1066" t="b">
        <v>0</v>
      </c>
      <c r="O1066" s="5">
        <f>(E1066/D1066)*100</f>
        <v>8.974444444444444</v>
      </c>
      <c r="P1066" s="7">
        <f t="shared" si="64"/>
        <v>41417.228043981479</v>
      </c>
      <c r="Q1066" s="7">
        <f t="shared" si="65"/>
        <v>41462.228043981479</v>
      </c>
      <c r="R1066" t="s">
        <v>8282</v>
      </c>
      <c r="S1066" t="str">
        <f t="shared" si="66"/>
        <v>games</v>
      </c>
      <c r="T1066" t="str">
        <f t="shared" si="67"/>
        <v>video games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s="6">
        <f>E1067/L1067</f>
        <v>16.2</v>
      </c>
      <c r="N1067" t="b">
        <v>0</v>
      </c>
      <c r="O1067" s="5">
        <f>(E1067/D1067)*100</f>
        <v>2.7</v>
      </c>
      <c r="P1067" s="7">
        <f t="shared" si="64"/>
        <v>41661.381041666667</v>
      </c>
      <c r="Q1067" s="7">
        <f t="shared" si="65"/>
        <v>41689.381041666667</v>
      </c>
      <c r="R1067" t="s">
        <v>8282</v>
      </c>
      <c r="S1067" t="str">
        <f t="shared" si="66"/>
        <v>games</v>
      </c>
      <c r="T1067" t="str">
        <f t="shared" si="67"/>
        <v>video games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s="6">
        <f>E1068/L1068</f>
        <v>34.128378378378379</v>
      </c>
      <c r="N1068" t="b">
        <v>0</v>
      </c>
      <c r="O1068" s="5">
        <f>(E1068/D1068)*100</f>
        <v>3.3673333333333333</v>
      </c>
      <c r="P1068" s="7">
        <f t="shared" si="64"/>
        <v>41445.962754629632</v>
      </c>
      <c r="Q1068" s="7">
        <f t="shared" si="65"/>
        <v>41490.962754629632</v>
      </c>
      <c r="R1068" t="s">
        <v>8282</v>
      </c>
      <c r="S1068" t="str">
        <f t="shared" si="66"/>
        <v>games</v>
      </c>
      <c r="T1068" t="str">
        <f t="shared" si="67"/>
        <v>video games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s="6">
        <f>E1069/L1069</f>
        <v>13</v>
      </c>
      <c r="N1069" t="b">
        <v>0</v>
      </c>
      <c r="O1069" s="5">
        <f>(E1069/D1069)*100</f>
        <v>26</v>
      </c>
      <c r="P1069" s="7">
        <f t="shared" si="64"/>
        <v>41599.855682870373</v>
      </c>
      <c r="Q1069" s="7">
        <f t="shared" si="65"/>
        <v>41629.855682870373</v>
      </c>
      <c r="R1069" t="s">
        <v>8282</v>
      </c>
      <c r="S1069" t="str">
        <f t="shared" si="66"/>
        <v>games</v>
      </c>
      <c r="T1069" t="str">
        <f t="shared" si="67"/>
        <v>video games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s="6">
        <f>E1070/L1070</f>
        <v>11.25</v>
      </c>
      <c r="N1070" t="b">
        <v>0</v>
      </c>
      <c r="O1070" s="5">
        <f>(E1070/D1070)*100</f>
        <v>0.15</v>
      </c>
      <c r="P1070" s="7">
        <f t="shared" si="64"/>
        <v>42440.371111111104</v>
      </c>
      <c r="Q1070" s="7">
        <f t="shared" si="65"/>
        <v>42470.329444444447</v>
      </c>
      <c r="R1070" t="s">
        <v>8282</v>
      </c>
      <c r="S1070" t="str">
        <f t="shared" si="66"/>
        <v>games</v>
      </c>
      <c r="T1070" t="str">
        <f t="shared" si="67"/>
        <v>video games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s="6">
        <f>E1071/L1071</f>
        <v>40.476190476190474</v>
      </c>
      <c r="N1071" t="b">
        <v>0</v>
      </c>
      <c r="O1071" s="5">
        <f>(E1071/D1071)*100</f>
        <v>38.636363636363633</v>
      </c>
      <c r="P1071" s="7">
        <f t="shared" si="64"/>
        <v>41572.229849537034</v>
      </c>
      <c r="Q1071" s="7">
        <f t="shared" si="65"/>
        <v>41604.271516203706</v>
      </c>
      <c r="R1071" t="s">
        <v>8282</v>
      </c>
      <c r="S1071" t="str">
        <f t="shared" si="66"/>
        <v>games</v>
      </c>
      <c r="T1071" t="str">
        <f t="shared" si="67"/>
        <v>video games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s="6">
        <f>E1072/L1072</f>
        <v>35</v>
      </c>
      <c r="N1072" t="b">
        <v>0</v>
      </c>
      <c r="O1072" s="5">
        <f>(E1072/D1072)*100</f>
        <v>0.70000000000000007</v>
      </c>
      <c r="P1072" s="7">
        <f t="shared" si="64"/>
        <v>41163.011828703704</v>
      </c>
      <c r="Q1072" s="7">
        <f t="shared" si="65"/>
        <v>41183.011828703704</v>
      </c>
      <c r="R1072" t="s">
        <v>8282</v>
      </c>
      <c r="S1072" t="str">
        <f t="shared" si="66"/>
        <v>games</v>
      </c>
      <c r="T1072" t="str">
        <f t="shared" si="67"/>
        <v>video games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s="6" t="e">
        <f>E1073/L1073</f>
        <v>#DIV/0!</v>
      </c>
      <c r="N1073" t="b">
        <v>0</v>
      </c>
      <c r="O1073" s="5">
        <f>(E1073/D1073)*100</f>
        <v>0</v>
      </c>
      <c r="P1073" s="7">
        <f t="shared" si="64"/>
        <v>42295.753391203703</v>
      </c>
      <c r="Q1073" s="7">
        <f t="shared" si="65"/>
        <v>42325.795057870375</v>
      </c>
      <c r="R1073" t="s">
        <v>8282</v>
      </c>
      <c r="S1073" t="str">
        <f t="shared" si="66"/>
        <v>games</v>
      </c>
      <c r="T1073" t="str">
        <f t="shared" si="67"/>
        <v>video games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s="6">
        <f>E1074/L1074</f>
        <v>12.75</v>
      </c>
      <c r="N1074" t="b">
        <v>0</v>
      </c>
      <c r="O1074" s="5">
        <f>(E1074/D1074)*100</f>
        <v>6.8000000000000005E-2</v>
      </c>
      <c r="P1074" s="7">
        <f t="shared" si="64"/>
        <v>41645.832141203704</v>
      </c>
      <c r="Q1074" s="7">
        <f t="shared" si="65"/>
        <v>41675.832141203704</v>
      </c>
      <c r="R1074" t="s">
        <v>8282</v>
      </c>
      <c r="S1074" t="str">
        <f t="shared" si="66"/>
        <v>games</v>
      </c>
      <c r="T1074" t="str">
        <f t="shared" si="67"/>
        <v>video games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s="6">
        <f>E1075/L1075</f>
        <v>10</v>
      </c>
      <c r="N1075" t="b">
        <v>0</v>
      </c>
      <c r="O1075" s="5">
        <f>(E1075/D1075)*100</f>
        <v>1.3333333333333335</v>
      </c>
      <c r="P1075" s="7">
        <f t="shared" si="64"/>
        <v>40802.964594907404</v>
      </c>
      <c r="Q1075" s="7">
        <f t="shared" si="65"/>
        <v>40832.964594907404</v>
      </c>
      <c r="R1075" t="s">
        <v>8282</v>
      </c>
      <c r="S1075" t="str">
        <f t="shared" si="66"/>
        <v>games</v>
      </c>
      <c r="T1075" t="str">
        <f t="shared" si="67"/>
        <v>video games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s="6">
        <f>E1076/L1076</f>
        <v>113.56666666666666</v>
      </c>
      <c r="N1076" t="b">
        <v>0</v>
      </c>
      <c r="O1076" s="5">
        <f>(E1076/D1076)*100</f>
        <v>6.3092592592592585</v>
      </c>
      <c r="P1076" s="7">
        <f t="shared" si="64"/>
        <v>41613.172974537039</v>
      </c>
      <c r="Q1076" s="7">
        <f t="shared" si="65"/>
        <v>41643.172974537039</v>
      </c>
      <c r="R1076" t="s">
        <v>8282</v>
      </c>
      <c r="S1076" t="str">
        <f t="shared" si="66"/>
        <v>games</v>
      </c>
      <c r="T1076" t="str">
        <f t="shared" si="67"/>
        <v>video games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s="6">
        <f>E1077/L1077</f>
        <v>15</v>
      </c>
      <c r="N1077" t="b">
        <v>0</v>
      </c>
      <c r="O1077" s="5">
        <f>(E1077/D1077)*100</f>
        <v>4.5</v>
      </c>
      <c r="P1077" s="7">
        <f t="shared" si="64"/>
        <v>41005.904120370367</v>
      </c>
      <c r="Q1077" s="7">
        <f t="shared" si="65"/>
        <v>41035.904120370367</v>
      </c>
      <c r="R1077" t="s">
        <v>8282</v>
      </c>
      <c r="S1077" t="str">
        <f t="shared" si="66"/>
        <v>games</v>
      </c>
      <c r="T1077" t="str">
        <f t="shared" si="67"/>
        <v>video games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s="6">
        <f>E1078/L1078</f>
        <v>48.281025641025643</v>
      </c>
      <c r="N1078" t="b">
        <v>0</v>
      </c>
      <c r="O1078" s="5">
        <f>(E1078/D1078)*100</f>
        <v>62.765333333333331</v>
      </c>
      <c r="P1078" s="7">
        <f t="shared" si="64"/>
        <v>41838.377893518518</v>
      </c>
      <c r="Q1078" s="7">
        <f t="shared" si="65"/>
        <v>41893.377893518518</v>
      </c>
      <c r="R1078" t="s">
        <v>8282</v>
      </c>
      <c r="S1078" t="str">
        <f t="shared" si="66"/>
        <v>games</v>
      </c>
      <c r="T1078" t="str">
        <f t="shared" si="67"/>
        <v>video games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s="6">
        <f>E1079/L1079</f>
        <v>43.976047904191617</v>
      </c>
      <c r="N1079" t="b">
        <v>0</v>
      </c>
      <c r="O1079" s="5">
        <f>(E1079/D1079)*100</f>
        <v>29.376000000000001</v>
      </c>
      <c r="P1079" s="7">
        <f t="shared" si="64"/>
        <v>42353.16679398148</v>
      </c>
      <c r="Q1079" s="7">
        <f t="shared" si="65"/>
        <v>42383.16679398148</v>
      </c>
      <c r="R1079" t="s">
        <v>8282</v>
      </c>
      <c r="S1079" t="str">
        <f t="shared" si="66"/>
        <v>games</v>
      </c>
      <c r="T1079" t="str">
        <f t="shared" si="67"/>
        <v>video games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s="6">
        <f>E1080/L1080</f>
        <v>9</v>
      </c>
      <c r="N1080" t="b">
        <v>0</v>
      </c>
      <c r="O1080" s="5">
        <f>(E1080/D1080)*100</f>
        <v>7.5</v>
      </c>
      <c r="P1080" s="7">
        <f t="shared" si="64"/>
        <v>40701.195844907408</v>
      </c>
      <c r="Q1080" s="7">
        <f t="shared" si="65"/>
        <v>40746.195844907408</v>
      </c>
      <c r="R1080" t="s">
        <v>8282</v>
      </c>
      <c r="S1080" t="str">
        <f t="shared" si="66"/>
        <v>games</v>
      </c>
      <c r="T1080" t="str">
        <f t="shared" si="67"/>
        <v>video games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s="6">
        <f>E1081/L1081</f>
        <v>37.666666666666664</v>
      </c>
      <c r="N1081" t="b">
        <v>0</v>
      </c>
      <c r="O1081" s="5">
        <f>(E1081/D1081)*100</f>
        <v>2.6076923076923078</v>
      </c>
      <c r="P1081" s="7">
        <f t="shared" si="64"/>
        <v>42479.566388888896</v>
      </c>
      <c r="Q1081" s="7">
        <f t="shared" si="65"/>
        <v>42504.566388888896</v>
      </c>
      <c r="R1081" t="s">
        <v>8282</v>
      </c>
      <c r="S1081" t="str">
        <f t="shared" si="66"/>
        <v>games</v>
      </c>
      <c r="T1081" t="str">
        <f t="shared" si="67"/>
        <v>video games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s="6">
        <f>E1082/L1082</f>
        <v>18.581632653061224</v>
      </c>
      <c r="N1082" t="b">
        <v>0</v>
      </c>
      <c r="O1082" s="5">
        <f>(E1082/D1082)*100</f>
        <v>9.1050000000000004</v>
      </c>
      <c r="P1082" s="7">
        <f t="shared" si="64"/>
        <v>41740.138113425928</v>
      </c>
      <c r="Q1082" s="7">
        <f t="shared" si="65"/>
        <v>41770.138113425928</v>
      </c>
      <c r="R1082" t="s">
        <v>8282</v>
      </c>
      <c r="S1082" t="str">
        <f t="shared" si="66"/>
        <v>games</v>
      </c>
      <c r="T1082" t="str">
        <f t="shared" si="67"/>
        <v>video games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s="6">
        <f>E1083/L1083</f>
        <v>3</v>
      </c>
      <c r="N1083" t="b">
        <v>0</v>
      </c>
      <c r="O1083" s="5">
        <f>(E1083/D1083)*100</f>
        <v>1.7647058823529412E-2</v>
      </c>
      <c r="P1083" s="7">
        <f t="shared" si="64"/>
        <v>42002.926990740743</v>
      </c>
      <c r="Q1083" s="7">
        <f t="shared" si="65"/>
        <v>42032.926990740743</v>
      </c>
      <c r="R1083" t="s">
        <v>8282</v>
      </c>
      <c r="S1083" t="str">
        <f t="shared" si="66"/>
        <v>games</v>
      </c>
      <c r="T1083" t="str">
        <f t="shared" si="67"/>
        <v>video games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s="6">
        <f>E1084/L1084</f>
        <v>18.666666666666668</v>
      </c>
      <c r="N1084" t="b">
        <v>0</v>
      </c>
      <c r="O1084" s="5">
        <f>(E1084/D1084)*100</f>
        <v>0.55999999999999994</v>
      </c>
      <c r="P1084" s="7">
        <f t="shared" si="64"/>
        <v>41101.906111111115</v>
      </c>
      <c r="Q1084" s="7">
        <f t="shared" si="65"/>
        <v>41131.906111111115</v>
      </c>
      <c r="R1084" t="s">
        <v>8282</v>
      </c>
      <c r="S1084" t="str">
        <f t="shared" si="66"/>
        <v>games</v>
      </c>
      <c r="T1084" t="str">
        <f t="shared" si="67"/>
        <v>video games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s="6">
        <f>E1085/L1085</f>
        <v>410</v>
      </c>
      <c r="N1085" t="b">
        <v>0</v>
      </c>
      <c r="O1085" s="5">
        <f>(E1085/D1085)*100</f>
        <v>0.82000000000000006</v>
      </c>
      <c r="P1085" s="7">
        <f t="shared" si="64"/>
        <v>41793.659525462965</v>
      </c>
      <c r="Q1085" s="7">
        <f t="shared" si="65"/>
        <v>41853.659525462965</v>
      </c>
      <c r="R1085" t="s">
        <v>8282</v>
      </c>
      <c r="S1085" t="str">
        <f t="shared" si="66"/>
        <v>games</v>
      </c>
      <c r="T1085" t="str">
        <f t="shared" si="67"/>
        <v>video games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s="6" t="e">
        <f>E1086/L1086</f>
        <v>#DIV/0!</v>
      </c>
      <c r="N1086" t="b">
        <v>0</v>
      </c>
      <c r="O1086" s="5">
        <f>(E1086/D1086)*100</f>
        <v>0</v>
      </c>
      <c r="P1086" s="7">
        <f t="shared" si="64"/>
        <v>41829.912083333329</v>
      </c>
      <c r="Q1086" s="7">
        <f t="shared" si="65"/>
        <v>41859.912083333329</v>
      </c>
      <c r="R1086" t="s">
        <v>8282</v>
      </c>
      <c r="S1086" t="str">
        <f t="shared" si="66"/>
        <v>games</v>
      </c>
      <c r="T1086" t="str">
        <f t="shared" si="67"/>
        <v>video games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s="6">
        <f>E1087/L1087</f>
        <v>114</v>
      </c>
      <c r="N1087" t="b">
        <v>0</v>
      </c>
      <c r="O1087" s="5">
        <f>(E1087/D1087)*100</f>
        <v>3.42</v>
      </c>
      <c r="P1087" s="7">
        <f t="shared" si="64"/>
        <v>42413.671006944445</v>
      </c>
      <c r="Q1087" s="7">
        <f t="shared" si="65"/>
        <v>42443.629340277781</v>
      </c>
      <c r="R1087" t="s">
        <v>8282</v>
      </c>
      <c r="S1087" t="str">
        <f t="shared" si="66"/>
        <v>games</v>
      </c>
      <c r="T1087" t="str">
        <f t="shared" si="67"/>
        <v>video games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s="6">
        <f>E1088/L1088</f>
        <v>7.5</v>
      </c>
      <c r="N1088" t="b">
        <v>0</v>
      </c>
      <c r="O1088" s="5">
        <f>(E1088/D1088)*100</f>
        <v>8.3333333333333343E-2</v>
      </c>
      <c r="P1088" s="7">
        <f t="shared" si="64"/>
        <v>41845.866793981484</v>
      </c>
      <c r="Q1088" s="7">
        <f t="shared" si="65"/>
        <v>41875.866793981484</v>
      </c>
      <c r="R1088" t="s">
        <v>8282</v>
      </c>
      <c r="S1088" t="str">
        <f t="shared" si="66"/>
        <v>games</v>
      </c>
      <c r="T1088" t="str">
        <f t="shared" si="67"/>
        <v>video games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s="6" t="e">
        <f>E1089/L1089</f>
        <v>#DIV/0!</v>
      </c>
      <c r="N1089" t="b">
        <v>0</v>
      </c>
      <c r="O1089" s="5">
        <f>(E1089/D1089)*100</f>
        <v>0</v>
      </c>
      <c r="P1089" s="7">
        <f t="shared" si="64"/>
        <v>41775.713969907411</v>
      </c>
      <c r="Q1089" s="7">
        <f t="shared" si="65"/>
        <v>41805.713969907411</v>
      </c>
      <c r="R1089" t="s">
        <v>8282</v>
      </c>
      <c r="S1089" t="str">
        <f t="shared" si="66"/>
        <v>games</v>
      </c>
      <c r="T1089" t="str">
        <f t="shared" si="67"/>
        <v>video games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s="6">
        <f>E1090/L1090</f>
        <v>43.41727891156463</v>
      </c>
      <c r="N1090" t="b">
        <v>0</v>
      </c>
      <c r="O1090" s="5">
        <f>(E1090/D1090)*100</f>
        <v>14.182977777777777</v>
      </c>
      <c r="P1090" s="7">
        <f t="shared" si="64"/>
        <v>41723.799386574072</v>
      </c>
      <c r="Q1090" s="7">
        <f t="shared" si="65"/>
        <v>41753.799386574072</v>
      </c>
      <c r="R1090" t="s">
        <v>8282</v>
      </c>
      <c r="S1090" t="str">
        <f t="shared" si="66"/>
        <v>games</v>
      </c>
      <c r="T1090" t="str">
        <f t="shared" si="67"/>
        <v>video games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s="6">
        <f>E1091/L1091</f>
        <v>23.959183673469386</v>
      </c>
      <c r="N1091" t="b">
        <v>0</v>
      </c>
      <c r="O1091" s="5">
        <f>(E1091/D1091)*100</f>
        <v>7.8266666666666662</v>
      </c>
      <c r="P1091" s="7">
        <f t="shared" ref="P1091:P1154" si="68">(((J1091/60)/60)/24)+DATE(1970,1,1)</f>
        <v>42151.189525462964</v>
      </c>
      <c r="Q1091" s="7">
        <f t="shared" ref="Q1091:Q1154" si="69">(((I1091/60)/60)/24)+DATE(1970,1,1)</f>
        <v>42181.189525462964</v>
      </c>
      <c r="R1091" t="s">
        <v>8282</v>
      </c>
      <c r="S1091" t="str">
        <f t="shared" ref="S1091:S1154" si="70">LEFT(R1091,FIND("/",R1091)-1)</f>
        <v>games</v>
      </c>
      <c r="T1091" t="str">
        <f t="shared" ref="T1091:T1154" si="71">RIGHT(R1091,LEN(R1091)-FIND("/",R1091))</f>
        <v>video games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s="6">
        <f>E1092/L1092</f>
        <v>5</v>
      </c>
      <c r="N1092" t="b">
        <v>0</v>
      </c>
      <c r="O1092" s="5">
        <f>(E1092/D1092)*100</f>
        <v>3.8464497269020695E-2</v>
      </c>
      <c r="P1092" s="7">
        <f t="shared" si="68"/>
        <v>42123.185798611114</v>
      </c>
      <c r="Q1092" s="7">
        <f t="shared" si="69"/>
        <v>42153.185798611114</v>
      </c>
      <c r="R1092" t="s">
        <v>8282</v>
      </c>
      <c r="S1092" t="str">
        <f t="shared" si="70"/>
        <v>games</v>
      </c>
      <c r="T1092" t="str">
        <f t="shared" si="71"/>
        <v>video games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s="6">
        <f>E1093/L1093</f>
        <v>12.5</v>
      </c>
      <c r="N1093" t="b">
        <v>0</v>
      </c>
      <c r="O1093" s="5">
        <f>(E1093/D1093)*100</f>
        <v>12.5</v>
      </c>
      <c r="P1093" s="7">
        <f t="shared" si="68"/>
        <v>42440.820277777777</v>
      </c>
      <c r="Q1093" s="7">
        <f t="shared" si="69"/>
        <v>42470.778611111105</v>
      </c>
      <c r="R1093" t="s">
        <v>8282</v>
      </c>
      <c r="S1093" t="str">
        <f t="shared" si="70"/>
        <v>games</v>
      </c>
      <c r="T1093" t="str">
        <f t="shared" si="71"/>
        <v>video games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s="6">
        <f>E1094/L1094</f>
        <v>3</v>
      </c>
      <c r="N1094" t="b">
        <v>0</v>
      </c>
      <c r="O1094" s="5">
        <f>(E1094/D1094)*100</f>
        <v>1.05</v>
      </c>
      <c r="P1094" s="7">
        <f t="shared" si="68"/>
        <v>41250.025902777779</v>
      </c>
      <c r="Q1094" s="7">
        <f t="shared" si="69"/>
        <v>41280.025902777779</v>
      </c>
      <c r="R1094" t="s">
        <v>8282</v>
      </c>
      <c r="S1094" t="str">
        <f t="shared" si="70"/>
        <v>games</v>
      </c>
      <c r="T1094" t="str">
        <f t="shared" si="71"/>
        <v>video games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s="6">
        <f>E1095/L1095</f>
        <v>10.5625</v>
      </c>
      <c r="N1095" t="b">
        <v>0</v>
      </c>
      <c r="O1095" s="5">
        <f>(E1095/D1095)*100</f>
        <v>14.083333333333334</v>
      </c>
      <c r="P1095" s="7">
        <f t="shared" si="68"/>
        <v>42396.973807870367</v>
      </c>
      <c r="Q1095" s="7">
        <f t="shared" si="69"/>
        <v>42411.973807870367</v>
      </c>
      <c r="R1095" t="s">
        <v>8282</v>
      </c>
      <c r="S1095" t="str">
        <f t="shared" si="70"/>
        <v>games</v>
      </c>
      <c r="T1095" t="str">
        <f t="shared" si="71"/>
        <v>video games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s="6">
        <f>E1096/L1096</f>
        <v>122.00037037037038</v>
      </c>
      <c r="N1096" t="b">
        <v>0</v>
      </c>
      <c r="O1096" s="5">
        <f>(E1096/D1096)*100</f>
        <v>18.300055555555556</v>
      </c>
      <c r="P1096" s="7">
        <f t="shared" si="68"/>
        <v>40795.713344907403</v>
      </c>
      <c r="Q1096" s="7">
        <f t="shared" si="69"/>
        <v>40825.713344907403</v>
      </c>
      <c r="R1096" t="s">
        <v>8282</v>
      </c>
      <c r="S1096" t="str">
        <f t="shared" si="70"/>
        <v>games</v>
      </c>
      <c r="T1096" t="str">
        <f t="shared" si="71"/>
        <v>video games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s="6">
        <f>E1097/L1097</f>
        <v>267.80851063829789</v>
      </c>
      <c r="N1097" t="b">
        <v>0</v>
      </c>
      <c r="O1097" s="5">
        <f>(E1097/D1097)*100</f>
        <v>5.0347999999999997</v>
      </c>
      <c r="P1097" s="7">
        <f t="shared" si="68"/>
        <v>41486.537268518521</v>
      </c>
      <c r="Q1097" s="7">
        <f t="shared" si="69"/>
        <v>41516.537268518521</v>
      </c>
      <c r="R1097" t="s">
        <v>8282</v>
      </c>
      <c r="S1097" t="str">
        <f t="shared" si="70"/>
        <v>games</v>
      </c>
      <c r="T1097" t="str">
        <f t="shared" si="71"/>
        <v>video games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s="6">
        <f>E1098/L1098</f>
        <v>74.206896551724142</v>
      </c>
      <c r="N1098" t="b">
        <v>0</v>
      </c>
      <c r="O1098" s="5">
        <f>(E1098/D1098)*100</f>
        <v>17.933333333333334</v>
      </c>
      <c r="P1098" s="7">
        <f t="shared" si="68"/>
        <v>41885.51798611111</v>
      </c>
      <c r="Q1098" s="7">
        <f t="shared" si="69"/>
        <v>41916.145833333336</v>
      </c>
      <c r="R1098" t="s">
        <v>8282</v>
      </c>
      <c r="S1098" t="str">
        <f t="shared" si="70"/>
        <v>games</v>
      </c>
      <c r="T1098" t="str">
        <f t="shared" si="71"/>
        <v>video games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s="6">
        <f>E1099/L1099</f>
        <v>6.7142857142857144</v>
      </c>
      <c r="N1099" t="b">
        <v>0</v>
      </c>
      <c r="O1099" s="5">
        <f>(E1099/D1099)*100</f>
        <v>4.7E-2</v>
      </c>
      <c r="P1099" s="7">
        <f t="shared" si="68"/>
        <v>41660.792557870373</v>
      </c>
      <c r="Q1099" s="7">
        <f t="shared" si="69"/>
        <v>41700.792557870373</v>
      </c>
      <c r="R1099" t="s">
        <v>8282</v>
      </c>
      <c r="S1099" t="str">
        <f t="shared" si="70"/>
        <v>games</v>
      </c>
      <c r="T1099" t="str">
        <f t="shared" si="71"/>
        <v>video games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s="6">
        <f>E1100/L1100</f>
        <v>81.954545454545453</v>
      </c>
      <c r="N1100" t="b">
        <v>0</v>
      </c>
      <c r="O1100" s="5">
        <f>(E1100/D1100)*100</f>
        <v>7.2120000000000006</v>
      </c>
      <c r="P1100" s="7">
        <f t="shared" si="68"/>
        <v>41712.762673611112</v>
      </c>
      <c r="Q1100" s="7">
        <f t="shared" si="69"/>
        <v>41742.762673611112</v>
      </c>
      <c r="R1100" t="s">
        <v>8282</v>
      </c>
      <c r="S1100" t="str">
        <f t="shared" si="70"/>
        <v>games</v>
      </c>
      <c r="T1100" t="str">
        <f t="shared" si="71"/>
        <v>video games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s="6">
        <f>E1101/L1101</f>
        <v>25</v>
      </c>
      <c r="N1101" t="b">
        <v>0</v>
      </c>
      <c r="O1101" s="5">
        <f>(E1101/D1101)*100</f>
        <v>0.5</v>
      </c>
      <c r="P1101" s="7">
        <f t="shared" si="68"/>
        <v>42107.836435185185</v>
      </c>
      <c r="Q1101" s="7">
        <f t="shared" si="69"/>
        <v>42137.836435185185</v>
      </c>
      <c r="R1101" t="s">
        <v>8282</v>
      </c>
      <c r="S1101" t="str">
        <f t="shared" si="70"/>
        <v>games</v>
      </c>
      <c r="T1101" t="str">
        <f t="shared" si="71"/>
        <v>video games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s="6">
        <f>E1102/L1102</f>
        <v>10</v>
      </c>
      <c r="N1102" t="b">
        <v>0</v>
      </c>
      <c r="O1102" s="5">
        <f>(E1102/D1102)*100</f>
        <v>2.5</v>
      </c>
      <c r="P1102" s="7">
        <f t="shared" si="68"/>
        <v>42384.110775462963</v>
      </c>
      <c r="Q1102" s="7">
        <f t="shared" si="69"/>
        <v>42414.110775462963</v>
      </c>
      <c r="R1102" t="s">
        <v>8282</v>
      </c>
      <c r="S1102" t="str">
        <f t="shared" si="70"/>
        <v>games</v>
      </c>
      <c r="T1102" t="str">
        <f t="shared" si="71"/>
        <v>video games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s="6">
        <f>E1103/L1103</f>
        <v>6.833333333333333</v>
      </c>
      <c r="N1103" t="b">
        <v>0</v>
      </c>
      <c r="O1103" s="5">
        <f>(E1103/D1103)*100</f>
        <v>4.1000000000000002E-2</v>
      </c>
      <c r="P1103" s="7">
        <f t="shared" si="68"/>
        <v>42538.77243055556</v>
      </c>
      <c r="Q1103" s="7">
        <f t="shared" si="69"/>
        <v>42565.758333333331</v>
      </c>
      <c r="R1103" t="s">
        <v>8282</v>
      </c>
      <c r="S1103" t="str">
        <f t="shared" si="70"/>
        <v>games</v>
      </c>
      <c r="T1103" t="str">
        <f t="shared" si="71"/>
        <v>video games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s="6">
        <f>E1104/L1104</f>
        <v>17.708333333333332</v>
      </c>
      <c r="N1104" t="b">
        <v>0</v>
      </c>
      <c r="O1104" s="5">
        <f>(E1104/D1104)*100</f>
        <v>5.3125</v>
      </c>
      <c r="P1104" s="7">
        <f t="shared" si="68"/>
        <v>41577.045428240745</v>
      </c>
      <c r="Q1104" s="7">
        <f t="shared" si="69"/>
        <v>41617.249305555553</v>
      </c>
      <c r="R1104" t="s">
        <v>8282</v>
      </c>
      <c r="S1104" t="str">
        <f t="shared" si="70"/>
        <v>games</v>
      </c>
      <c r="T1104" t="str">
        <f t="shared" si="71"/>
        <v>video games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s="6">
        <f>E1105/L1105</f>
        <v>16.2</v>
      </c>
      <c r="N1105" t="b">
        <v>0</v>
      </c>
      <c r="O1105" s="5">
        <f>(E1105/D1105)*100</f>
        <v>1.6199999999999999</v>
      </c>
      <c r="P1105" s="7">
        <f t="shared" si="68"/>
        <v>42479.22210648148</v>
      </c>
      <c r="Q1105" s="7">
        <f t="shared" si="69"/>
        <v>42539.22210648148</v>
      </c>
      <c r="R1105" t="s">
        <v>8282</v>
      </c>
      <c r="S1105" t="str">
        <f t="shared" si="70"/>
        <v>games</v>
      </c>
      <c r="T1105" t="str">
        <f t="shared" si="71"/>
        <v>video games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s="6">
        <f>E1106/L1106</f>
        <v>80.297297297297291</v>
      </c>
      <c r="N1106" t="b">
        <v>0</v>
      </c>
      <c r="O1106" s="5">
        <f>(E1106/D1106)*100</f>
        <v>4.9516666666666671</v>
      </c>
      <c r="P1106" s="7">
        <f t="shared" si="68"/>
        <v>41771.40996527778</v>
      </c>
      <c r="Q1106" s="7">
        <f t="shared" si="69"/>
        <v>41801.40996527778</v>
      </c>
      <c r="R1106" t="s">
        <v>8282</v>
      </c>
      <c r="S1106" t="str">
        <f t="shared" si="70"/>
        <v>games</v>
      </c>
      <c r="T1106" t="str">
        <f t="shared" si="71"/>
        <v>video games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s="6">
        <f>E1107/L1107</f>
        <v>71.55</v>
      </c>
      <c r="N1107" t="b">
        <v>0</v>
      </c>
      <c r="O1107" s="5">
        <f>(E1107/D1107)*100</f>
        <v>0.159</v>
      </c>
      <c r="P1107" s="7">
        <f t="shared" si="68"/>
        <v>41692.135729166665</v>
      </c>
      <c r="Q1107" s="7">
        <f t="shared" si="69"/>
        <v>41722.0940625</v>
      </c>
      <c r="R1107" t="s">
        <v>8282</v>
      </c>
      <c r="S1107" t="str">
        <f t="shared" si="70"/>
        <v>games</v>
      </c>
      <c r="T1107" t="str">
        <f t="shared" si="71"/>
        <v>video games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s="6">
        <f>E1108/L1108</f>
        <v>23.571428571428573</v>
      </c>
      <c r="N1108" t="b">
        <v>0</v>
      </c>
      <c r="O1108" s="5">
        <f>(E1108/D1108)*100</f>
        <v>41.25</v>
      </c>
      <c r="P1108" s="7">
        <f t="shared" si="68"/>
        <v>40973.740451388891</v>
      </c>
      <c r="Q1108" s="7">
        <f t="shared" si="69"/>
        <v>41003.698784722219</v>
      </c>
      <c r="R1108" t="s">
        <v>8282</v>
      </c>
      <c r="S1108" t="str">
        <f t="shared" si="70"/>
        <v>games</v>
      </c>
      <c r="T1108" t="str">
        <f t="shared" si="71"/>
        <v>video games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s="6" t="e">
        <f>E1109/L1109</f>
        <v>#DIV/0!</v>
      </c>
      <c r="N1109" t="b">
        <v>0</v>
      </c>
      <c r="O1109" s="5">
        <f>(E1109/D1109)*100</f>
        <v>0</v>
      </c>
      <c r="P1109" s="7">
        <f t="shared" si="68"/>
        <v>41813.861388888887</v>
      </c>
      <c r="Q1109" s="7">
        <f t="shared" si="69"/>
        <v>41843.861388888887</v>
      </c>
      <c r="R1109" t="s">
        <v>8282</v>
      </c>
      <c r="S1109" t="str">
        <f t="shared" si="70"/>
        <v>games</v>
      </c>
      <c r="T1109" t="str">
        <f t="shared" si="71"/>
        <v>video games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s="6">
        <f>E1110/L1110</f>
        <v>34.88095238095238</v>
      </c>
      <c r="N1110" t="b">
        <v>0</v>
      </c>
      <c r="O1110" s="5">
        <f>(E1110/D1110)*100</f>
        <v>2.93</v>
      </c>
      <c r="P1110" s="7">
        <f t="shared" si="68"/>
        <v>40952.636979166666</v>
      </c>
      <c r="Q1110" s="7">
        <f t="shared" si="69"/>
        <v>41012.595312500001</v>
      </c>
      <c r="R1110" t="s">
        <v>8282</v>
      </c>
      <c r="S1110" t="str">
        <f t="shared" si="70"/>
        <v>games</v>
      </c>
      <c r="T1110" t="str">
        <f t="shared" si="71"/>
        <v>video games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s="6">
        <f>E1111/L1111</f>
        <v>15</v>
      </c>
      <c r="N1111" t="b">
        <v>0</v>
      </c>
      <c r="O1111" s="5">
        <f>(E1111/D1111)*100</f>
        <v>0.44999999999999996</v>
      </c>
      <c r="P1111" s="7">
        <f t="shared" si="68"/>
        <v>42662.752199074079</v>
      </c>
      <c r="Q1111" s="7">
        <f t="shared" si="69"/>
        <v>42692.793865740736</v>
      </c>
      <c r="R1111" t="s">
        <v>8282</v>
      </c>
      <c r="S1111" t="str">
        <f t="shared" si="70"/>
        <v>games</v>
      </c>
      <c r="T1111" t="str">
        <f t="shared" si="71"/>
        <v>video games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s="6">
        <f>E1112/L1112</f>
        <v>23.181818181818183</v>
      </c>
      <c r="N1112" t="b">
        <v>0</v>
      </c>
      <c r="O1112" s="5">
        <f>(E1112/D1112)*100</f>
        <v>0.51</v>
      </c>
      <c r="P1112" s="7">
        <f t="shared" si="68"/>
        <v>41220.933124999996</v>
      </c>
      <c r="Q1112" s="7">
        <f t="shared" si="69"/>
        <v>41250.933124999996</v>
      </c>
      <c r="R1112" t="s">
        <v>8282</v>
      </c>
      <c r="S1112" t="str">
        <f t="shared" si="70"/>
        <v>games</v>
      </c>
      <c r="T1112" t="str">
        <f t="shared" si="71"/>
        <v>video games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s="6">
        <f>E1113/L1113</f>
        <v>1</v>
      </c>
      <c r="N1113" t="b">
        <v>0</v>
      </c>
      <c r="O1113" s="5">
        <f>(E1113/D1113)*100</f>
        <v>0.04</v>
      </c>
      <c r="P1113" s="7">
        <f t="shared" si="68"/>
        <v>42347.203587962969</v>
      </c>
      <c r="Q1113" s="7">
        <f t="shared" si="69"/>
        <v>42377.203587962969</v>
      </c>
      <c r="R1113" t="s">
        <v>8282</v>
      </c>
      <c r="S1113" t="str">
        <f t="shared" si="70"/>
        <v>games</v>
      </c>
      <c r="T1113" t="str">
        <f t="shared" si="71"/>
        <v>video games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s="6">
        <f>E1114/L1114</f>
        <v>100.23371794871794</v>
      </c>
      <c r="N1114" t="b">
        <v>0</v>
      </c>
      <c r="O1114" s="5">
        <f>(E1114/D1114)*100</f>
        <v>35.537409090909087</v>
      </c>
      <c r="P1114" s="7">
        <f t="shared" si="68"/>
        <v>41963.759386574078</v>
      </c>
      <c r="Q1114" s="7">
        <f t="shared" si="69"/>
        <v>42023.354166666672</v>
      </c>
      <c r="R1114" t="s">
        <v>8282</v>
      </c>
      <c r="S1114" t="str">
        <f t="shared" si="70"/>
        <v>games</v>
      </c>
      <c r="T1114" t="str">
        <f t="shared" si="71"/>
        <v>video games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s="6">
        <f>E1115/L1115</f>
        <v>5</v>
      </c>
      <c r="N1115" t="b">
        <v>0</v>
      </c>
      <c r="O1115" s="5">
        <f>(E1115/D1115)*100</f>
        <v>0.5</v>
      </c>
      <c r="P1115" s="7">
        <f t="shared" si="68"/>
        <v>41835.977083333331</v>
      </c>
      <c r="Q1115" s="7">
        <f t="shared" si="69"/>
        <v>41865.977083333331</v>
      </c>
      <c r="R1115" t="s">
        <v>8282</v>
      </c>
      <c r="S1115" t="str">
        <f t="shared" si="70"/>
        <v>games</v>
      </c>
      <c r="T1115" t="str">
        <f t="shared" si="71"/>
        <v>video games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s="6">
        <f>E1116/L1116</f>
        <v>3.3333333333333335</v>
      </c>
      <c r="N1116" t="b">
        <v>0</v>
      </c>
      <c r="O1116" s="5">
        <f>(E1116/D1116)*100</f>
        <v>0.16666666666666669</v>
      </c>
      <c r="P1116" s="7">
        <f t="shared" si="68"/>
        <v>41526.345914351856</v>
      </c>
      <c r="Q1116" s="7">
        <f t="shared" si="69"/>
        <v>41556.345914351856</v>
      </c>
      <c r="R1116" t="s">
        <v>8282</v>
      </c>
      <c r="S1116" t="str">
        <f t="shared" si="70"/>
        <v>games</v>
      </c>
      <c r="T1116" t="str">
        <f t="shared" si="71"/>
        <v>video games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s="6">
        <f>E1117/L1117</f>
        <v>13.25</v>
      </c>
      <c r="N1117" t="b">
        <v>0</v>
      </c>
      <c r="O1117" s="5">
        <f>(E1117/D1117)*100</f>
        <v>0.13250000000000001</v>
      </c>
      <c r="P1117" s="7">
        <f t="shared" si="68"/>
        <v>42429.695543981477</v>
      </c>
      <c r="Q1117" s="7">
        <f t="shared" si="69"/>
        <v>42459.653877314813</v>
      </c>
      <c r="R1117" t="s">
        <v>8282</v>
      </c>
      <c r="S1117" t="str">
        <f t="shared" si="70"/>
        <v>games</v>
      </c>
      <c r="T1117" t="str">
        <f t="shared" si="71"/>
        <v>video games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s="6">
        <f>E1118/L1118</f>
        <v>17.852</v>
      </c>
      <c r="N1118" t="b">
        <v>0</v>
      </c>
      <c r="O1118" s="5">
        <f>(E1118/D1118)*100</f>
        <v>3.5704000000000007E-2</v>
      </c>
      <c r="P1118" s="7">
        <f t="shared" si="68"/>
        <v>41009.847314814811</v>
      </c>
      <c r="Q1118" s="7">
        <f t="shared" si="69"/>
        <v>41069.847314814811</v>
      </c>
      <c r="R1118" t="s">
        <v>8282</v>
      </c>
      <c r="S1118" t="str">
        <f t="shared" si="70"/>
        <v>games</v>
      </c>
      <c r="T1118" t="str">
        <f t="shared" si="71"/>
        <v>video games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s="6">
        <f>E1119/L1119</f>
        <v>10.375</v>
      </c>
      <c r="N1119" t="b">
        <v>0</v>
      </c>
      <c r="O1119" s="5">
        <f>(E1119/D1119)*100</f>
        <v>8.3000000000000007</v>
      </c>
      <c r="P1119" s="7">
        <f t="shared" si="68"/>
        <v>42333.598530092597</v>
      </c>
      <c r="Q1119" s="7">
        <f t="shared" si="69"/>
        <v>42363.598530092597</v>
      </c>
      <c r="R1119" t="s">
        <v>8282</v>
      </c>
      <c r="S1119" t="str">
        <f t="shared" si="70"/>
        <v>games</v>
      </c>
      <c r="T1119" t="str">
        <f t="shared" si="71"/>
        <v>video games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s="6">
        <f>E1120/L1120</f>
        <v>36.333333333333336</v>
      </c>
      <c r="N1120" t="b">
        <v>0</v>
      </c>
      <c r="O1120" s="5">
        <f>(E1120/D1120)*100</f>
        <v>2.4222222222222221</v>
      </c>
      <c r="P1120" s="7">
        <f t="shared" si="68"/>
        <v>41704.16642361111</v>
      </c>
      <c r="Q1120" s="7">
        <f t="shared" si="69"/>
        <v>41734.124756944446</v>
      </c>
      <c r="R1120" t="s">
        <v>8282</v>
      </c>
      <c r="S1120" t="str">
        <f t="shared" si="70"/>
        <v>games</v>
      </c>
      <c r="T1120" t="str">
        <f t="shared" si="71"/>
        <v>video games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s="6">
        <f>E1121/L1121</f>
        <v>5</v>
      </c>
      <c r="N1121" t="b">
        <v>0</v>
      </c>
      <c r="O1121" s="5">
        <f>(E1121/D1121)*100</f>
        <v>0.23809523809523811</v>
      </c>
      <c r="P1121" s="7">
        <f t="shared" si="68"/>
        <v>41722.792407407411</v>
      </c>
      <c r="Q1121" s="7">
        <f t="shared" si="69"/>
        <v>41735.792407407411</v>
      </c>
      <c r="R1121" t="s">
        <v>8282</v>
      </c>
      <c r="S1121" t="str">
        <f t="shared" si="70"/>
        <v>games</v>
      </c>
      <c r="T1121" t="str">
        <f t="shared" si="71"/>
        <v>video games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s="6" t="e">
        <f>E1122/L1122</f>
        <v>#DIV/0!</v>
      </c>
      <c r="N1122" t="b">
        <v>0</v>
      </c>
      <c r="O1122" s="5">
        <f>(E1122/D1122)*100</f>
        <v>0</v>
      </c>
      <c r="P1122" s="7">
        <f t="shared" si="68"/>
        <v>40799.872685185182</v>
      </c>
      <c r="Q1122" s="7">
        <f t="shared" si="69"/>
        <v>40844.872685185182</v>
      </c>
      <c r="R1122" t="s">
        <v>8282</v>
      </c>
      <c r="S1122" t="str">
        <f t="shared" si="70"/>
        <v>games</v>
      </c>
      <c r="T1122" t="str">
        <f t="shared" si="71"/>
        <v>video games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s="6">
        <f>E1123/L1123</f>
        <v>5.8</v>
      </c>
      <c r="N1123" t="b">
        <v>0</v>
      </c>
      <c r="O1123" s="5">
        <f>(E1123/D1123)*100</f>
        <v>1.1599999999999999E-2</v>
      </c>
      <c r="P1123" s="7">
        <f t="shared" si="68"/>
        <v>42412.934212962966</v>
      </c>
      <c r="Q1123" s="7">
        <f t="shared" si="69"/>
        <v>42442.892546296294</v>
      </c>
      <c r="R1123" t="s">
        <v>8282</v>
      </c>
      <c r="S1123" t="str">
        <f t="shared" si="70"/>
        <v>games</v>
      </c>
      <c r="T1123" t="str">
        <f t="shared" si="71"/>
        <v>video games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s="6" t="e">
        <f>E1124/L1124</f>
        <v>#DIV/0!</v>
      </c>
      <c r="N1124" t="b">
        <v>0</v>
      </c>
      <c r="O1124" s="5">
        <f>(E1124/D1124)*100</f>
        <v>0</v>
      </c>
      <c r="P1124" s="7">
        <f t="shared" si="68"/>
        <v>41410.703993055555</v>
      </c>
      <c r="Q1124" s="7">
        <f t="shared" si="69"/>
        <v>41424.703993055555</v>
      </c>
      <c r="R1124" t="s">
        <v>8282</v>
      </c>
      <c r="S1124" t="str">
        <f t="shared" si="70"/>
        <v>games</v>
      </c>
      <c r="T1124" t="str">
        <f t="shared" si="71"/>
        <v>video games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s="6">
        <f>E1125/L1125</f>
        <v>3.6666666666666665</v>
      </c>
      <c r="N1125" t="b">
        <v>0</v>
      </c>
      <c r="O1125" s="5">
        <f>(E1125/D1125)*100</f>
        <v>0.22</v>
      </c>
      <c r="P1125" s="7">
        <f t="shared" si="68"/>
        <v>41718.5237037037</v>
      </c>
      <c r="Q1125" s="7">
        <f t="shared" si="69"/>
        <v>41748.5237037037</v>
      </c>
      <c r="R1125" t="s">
        <v>8282</v>
      </c>
      <c r="S1125" t="str">
        <f t="shared" si="70"/>
        <v>games</v>
      </c>
      <c r="T1125" t="str">
        <f t="shared" si="71"/>
        <v>video games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s="6">
        <f>E1126/L1126</f>
        <v>60.714285714285715</v>
      </c>
      <c r="N1126" t="b">
        <v>0</v>
      </c>
      <c r="O1126" s="5">
        <f>(E1126/D1126)*100</f>
        <v>0.47222222222222221</v>
      </c>
      <c r="P1126" s="7">
        <f t="shared" si="68"/>
        <v>42094.667256944449</v>
      </c>
      <c r="Q1126" s="7">
        <f t="shared" si="69"/>
        <v>42124.667256944449</v>
      </c>
      <c r="R1126" t="s">
        <v>8283</v>
      </c>
      <c r="S1126" t="str">
        <f t="shared" si="70"/>
        <v>games</v>
      </c>
      <c r="T1126" t="str">
        <f t="shared" si="71"/>
        <v>mobile games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s="6" t="e">
        <f>E1127/L1127</f>
        <v>#DIV/0!</v>
      </c>
      <c r="N1127" t="b">
        <v>0</v>
      </c>
      <c r="O1127" s="5">
        <f>(E1127/D1127)*100</f>
        <v>0</v>
      </c>
      <c r="P1127" s="7">
        <f t="shared" si="68"/>
        <v>42212.624189814815</v>
      </c>
      <c r="Q1127" s="7">
        <f t="shared" si="69"/>
        <v>42272.624189814815</v>
      </c>
      <c r="R1127" t="s">
        <v>8283</v>
      </c>
      <c r="S1127" t="str">
        <f t="shared" si="70"/>
        <v>games</v>
      </c>
      <c r="T1127" t="str">
        <f t="shared" si="71"/>
        <v>mobile games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s="6">
        <f>E1128/L1128</f>
        <v>5</v>
      </c>
      <c r="N1128" t="b">
        <v>0</v>
      </c>
      <c r="O1128" s="5">
        <f>(E1128/D1128)*100</f>
        <v>0.5</v>
      </c>
      <c r="P1128" s="7">
        <f t="shared" si="68"/>
        <v>42535.327476851846</v>
      </c>
      <c r="Q1128" s="7">
        <f t="shared" si="69"/>
        <v>42565.327476851846</v>
      </c>
      <c r="R1128" t="s">
        <v>8283</v>
      </c>
      <c r="S1128" t="str">
        <f t="shared" si="70"/>
        <v>games</v>
      </c>
      <c r="T1128" t="str">
        <f t="shared" si="71"/>
        <v>mobile games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s="6">
        <f>E1129/L1129</f>
        <v>25.434782608695652</v>
      </c>
      <c r="N1129" t="b">
        <v>0</v>
      </c>
      <c r="O1129" s="5">
        <f>(E1129/D1129)*100</f>
        <v>1.6714285714285713</v>
      </c>
      <c r="P1129" s="7">
        <f t="shared" si="68"/>
        <v>41926.854166666664</v>
      </c>
      <c r="Q1129" s="7">
        <f t="shared" si="69"/>
        <v>41957.895833333328</v>
      </c>
      <c r="R1129" t="s">
        <v>8283</v>
      </c>
      <c r="S1129" t="str">
        <f t="shared" si="70"/>
        <v>games</v>
      </c>
      <c r="T1129" t="str">
        <f t="shared" si="71"/>
        <v>mobile games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s="6">
        <f>E1130/L1130</f>
        <v>1</v>
      </c>
      <c r="N1130" t="b">
        <v>0</v>
      </c>
      <c r="O1130" s="5">
        <f>(E1130/D1130)*100</f>
        <v>0.1</v>
      </c>
      <c r="P1130" s="7">
        <f t="shared" si="68"/>
        <v>41828.649502314816</v>
      </c>
      <c r="Q1130" s="7">
        <f t="shared" si="69"/>
        <v>41858.649502314816</v>
      </c>
      <c r="R1130" t="s">
        <v>8283</v>
      </c>
      <c r="S1130" t="str">
        <f t="shared" si="70"/>
        <v>games</v>
      </c>
      <c r="T1130" t="str">
        <f t="shared" si="71"/>
        <v>mobile games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s="6">
        <f>E1131/L1131</f>
        <v>10.5</v>
      </c>
      <c r="N1131" t="b">
        <v>0</v>
      </c>
      <c r="O1131" s="5">
        <f>(E1131/D1131)*100</f>
        <v>0.105</v>
      </c>
      <c r="P1131" s="7">
        <f t="shared" si="68"/>
        <v>42496.264965277776</v>
      </c>
      <c r="Q1131" s="7">
        <f t="shared" si="69"/>
        <v>42526.264965277776</v>
      </c>
      <c r="R1131" t="s">
        <v>8283</v>
      </c>
      <c r="S1131" t="str">
        <f t="shared" si="70"/>
        <v>games</v>
      </c>
      <c r="T1131" t="str">
        <f t="shared" si="71"/>
        <v>mobile games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s="6">
        <f>E1132/L1132</f>
        <v>3.6666666666666665</v>
      </c>
      <c r="N1132" t="b">
        <v>0</v>
      </c>
      <c r="O1132" s="5">
        <f>(E1132/D1132)*100</f>
        <v>0.22</v>
      </c>
      <c r="P1132" s="7">
        <f t="shared" si="68"/>
        <v>41908.996527777781</v>
      </c>
      <c r="Q1132" s="7">
        <f t="shared" si="69"/>
        <v>41969.038194444445</v>
      </c>
      <c r="R1132" t="s">
        <v>8283</v>
      </c>
      <c r="S1132" t="str">
        <f t="shared" si="70"/>
        <v>games</v>
      </c>
      <c r="T1132" t="str">
        <f t="shared" si="71"/>
        <v>mobile games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s="6" t="e">
        <f>E1133/L1133</f>
        <v>#DIV/0!</v>
      </c>
      <c r="N1133" t="b">
        <v>0</v>
      </c>
      <c r="O1133" s="5">
        <f>(E1133/D1133)*100</f>
        <v>0</v>
      </c>
      <c r="P1133" s="7">
        <f t="shared" si="68"/>
        <v>42332.908194444448</v>
      </c>
      <c r="Q1133" s="7">
        <f t="shared" si="69"/>
        <v>42362.908194444448</v>
      </c>
      <c r="R1133" t="s">
        <v>8283</v>
      </c>
      <c r="S1133" t="str">
        <f t="shared" si="70"/>
        <v>games</v>
      </c>
      <c r="T1133" t="str">
        <f t="shared" si="71"/>
        <v>mobile games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s="6">
        <f>E1134/L1134</f>
        <v>110.61538461538461</v>
      </c>
      <c r="N1134" t="b">
        <v>0</v>
      </c>
      <c r="O1134" s="5">
        <f>(E1134/D1134)*100</f>
        <v>14.38</v>
      </c>
      <c r="P1134" s="7">
        <f t="shared" si="68"/>
        <v>42706.115405092598</v>
      </c>
      <c r="Q1134" s="7">
        <f t="shared" si="69"/>
        <v>42736.115405092598</v>
      </c>
      <c r="R1134" t="s">
        <v>8283</v>
      </c>
      <c r="S1134" t="str">
        <f t="shared" si="70"/>
        <v>games</v>
      </c>
      <c r="T1134" t="str">
        <f t="shared" si="71"/>
        <v>mobile games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s="6">
        <f>E1135/L1135</f>
        <v>20</v>
      </c>
      <c r="N1135" t="b">
        <v>0</v>
      </c>
      <c r="O1135" s="5">
        <f>(E1135/D1135)*100</f>
        <v>0.66666666666666674</v>
      </c>
      <c r="P1135" s="7">
        <f t="shared" si="68"/>
        <v>41821.407187500001</v>
      </c>
      <c r="Q1135" s="7">
        <f t="shared" si="69"/>
        <v>41851.407187500001</v>
      </c>
      <c r="R1135" t="s">
        <v>8283</v>
      </c>
      <c r="S1135" t="str">
        <f t="shared" si="70"/>
        <v>games</v>
      </c>
      <c r="T1135" t="str">
        <f t="shared" si="71"/>
        <v>mobile games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s="6">
        <f>E1136/L1136</f>
        <v>1</v>
      </c>
      <c r="N1136" t="b">
        <v>0</v>
      </c>
      <c r="O1136" s="5">
        <f>(E1136/D1136)*100</f>
        <v>4.0000000000000001E-3</v>
      </c>
      <c r="P1136" s="7">
        <f t="shared" si="68"/>
        <v>41958.285046296296</v>
      </c>
      <c r="Q1136" s="7">
        <f t="shared" si="69"/>
        <v>41972.189583333333</v>
      </c>
      <c r="R1136" t="s">
        <v>8283</v>
      </c>
      <c r="S1136" t="str">
        <f t="shared" si="70"/>
        <v>games</v>
      </c>
      <c r="T1136" t="str">
        <f t="shared" si="71"/>
        <v>mobile games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s="6">
        <f>E1137/L1137</f>
        <v>50</v>
      </c>
      <c r="N1137" t="b">
        <v>0</v>
      </c>
      <c r="O1137" s="5">
        <f>(E1137/D1137)*100</f>
        <v>5</v>
      </c>
      <c r="P1137" s="7">
        <f t="shared" si="68"/>
        <v>42558.989513888882</v>
      </c>
      <c r="Q1137" s="7">
        <f t="shared" si="69"/>
        <v>42588.989513888882</v>
      </c>
      <c r="R1137" t="s">
        <v>8283</v>
      </c>
      <c r="S1137" t="str">
        <f t="shared" si="70"/>
        <v>games</v>
      </c>
      <c r="T1137" t="str">
        <f t="shared" si="71"/>
        <v>mobile games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s="6">
        <f>E1138/L1138</f>
        <v>45</v>
      </c>
      <c r="N1138" t="b">
        <v>0</v>
      </c>
      <c r="O1138" s="5">
        <f>(E1138/D1138)*100</f>
        <v>6.4439140811455857</v>
      </c>
      <c r="P1138" s="7">
        <f t="shared" si="68"/>
        <v>42327.671631944439</v>
      </c>
      <c r="Q1138" s="7">
        <f t="shared" si="69"/>
        <v>42357.671631944439</v>
      </c>
      <c r="R1138" t="s">
        <v>8283</v>
      </c>
      <c r="S1138" t="str">
        <f t="shared" si="70"/>
        <v>games</v>
      </c>
      <c r="T1138" t="str">
        <f t="shared" si="71"/>
        <v>mobile games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s="6">
        <f>E1139/L1139</f>
        <v>253.2051282051282</v>
      </c>
      <c r="N1139" t="b">
        <v>0</v>
      </c>
      <c r="O1139" s="5">
        <f>(E1139/D1139)*100</f>
        <v>39.5</v>
      </c>
      <c r="P1139" s="7">
        <f t="shared" si="68"/>
        <v>42453.819687499999</v>
      </c>
      <c r="Q1139" s="7">
        <f t="shared" si="69"/>
        <v>42483.819687499999</v>
      </c>
      <c r="R1139" t="s">
        <v>8283</v>
      </c>
      <c r="S1139" t="str">
        <f t="shared" si="70"/>
        <v>games</v>
      </c>
      <c r="T1139" t="str">
        <f t="shared" si="71"/>
        <v>mobile games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s="6">
        <f>E1140/L1140</f>
        <v>31.25</v>
      </c>
      <c r="N1140" t="b">
        <v>0</v>
      </c>
      <c r="O1140" s="5">
        <f>(E1140/D1140)*100</f>
        <v>0.35714285714285715</v>
      </c>
      <c r="P1140" s="7">
        <f t="shared" si="68"/>
        <v>42736.9066087963</v>
      </c>
      <c r="Q1140" s="7">
        <f t="shared" si="69"/>
        <v>42756.9066087963</v>
      </c>
      <c r="R1140" t="s">
        <v>8283</v>
      </c>
      <c r="S1140" t="str">
        <f t="shared" si="70"/>
        <v>games</v>
      </c>
      <c r="T1140" t="str">
        <f t="shared" si="71"/>
        <v>mobile games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s="6">
        <f>E1141/L1141</f>
        <v>5</v>
      </c>
      <c r="N1141" t="b">
        <v>0</v>
      </c>
      <c r="O1141" s="5">
        <f>(E1141/D1141)*100</f>
        <v>6.25E-2</v>
      </c>
      <c r="P1141" s="7">
        <f t="shared" si="68"/>
        <v>41975.347523148142</v>
      </c>
      <c r="Q1141" s="7">
        <f t="shared" si="69"/>
        <v>42005.347523148142</v>
      </c>
      <c r="R1141" t="s">
        <v>8283</v>
      </c>
      <c r="S1141" t="str">
        <f t="shared" si="70"/>
        <v>games</v>
      </c>
      <c r="T1141" t="str">
        <f t="shared" si="71"/>
        <v>mobile games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s="6" t="e">
        <f>E1142/L1142</f>
        <v>#DIV/0!</v>
      </c>
      <c r="N1142" t="b">
        <v>0</v>
      </c>
      <c r="O1142" s="5">
        <f>(E1142/D1142)*100</f>
        <v>0</v>
      </c>
      <c r="P1142" s="7">
        <f t="shared" si="68"/>
        <v>42192.462048611109</v>
      </c>
      <c r="Q1142" s="7">
        <f t="shared" si="69"/>
        <v>42222.462048611109</v>
      </c>
      <c r="R1142" t="s">
        <v>8283</v>
      </c>
      <c r="S1142" t="str">
        <f t="shared" si="70"/>
        <v>games</v>
      </c>
      <c r="T1142" t="str">
        <f t="shared" si="71"/>
        <v>mobile games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s="6" t="e">
        <f>E1143/L1143</f>
        <v>#DIV/0!</v>
      </c>
      <c r="N1143" t="b">
        <v>0</v>
      </c>
      <c r="O1143" s="5">
        <f>(E1143/D1143)*100</f>
        <v>0</v>
      </c>
      <c r="P1143" s="7">
        <f t="shared" si="68"/>
        <v>42164.699652777781</v>
      </c>
      <c r="Q1143" s="7">
        <f t="shared" si="69"/>
        <v>42194.699652777781</v>
      </c>
      <c r="R1143" t="s">
        <v>8283</v>
      </c>
      <c r="S1143" t="str">
        <f t="shared" si="70"/>
        <v>games</v>
      </c>
      <c r="T1143" t="str">
        <f t="shared" si="71"/>
        <v>mobile games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s="6" t="e">
        <f>E1144/L1144</f>
        <v>#DIV/0!</v>
      </c>
      <c r="N1144" t="b">
        <v>0</v>
      </c>
      <c r="O1144" s="5">
        <f>(E1144/D1144)*100</f>
        <v>0</v>
      </c>
      <c r="P1144" s="7">
        <f t="shared" si="68"/>
        <v>42022.006099537044</v>
      </c>
      <c r="Q1144" s="7">
        <f t="shared" si="69"/>
        <v>42052.006099537044</v>
      </c>
      <c r="R1144" t="s">
        <v>8283</v>
      </c>
      <c r="S1144" t="str">
        <f t="shared" si="70"/>
        <v>games</v>
      </c>
      <c r="T1144" t="str">
        <f t="shared" si="71"/>
        <v>mobile games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s="6">
        <f>E1145/L1145</f>
        <v>23.25</v>
      </c>
      <c r="N1145" t="b">
        <v>0</v>
      </c>
      <c r="O1145" s="5">
        <f>(E1145/D1145)*100</f>
        <v>0.41333333333333333</v>
      </c>
      <c r="P1145" s="7">
        <f t="shared" si="68"/>
        <v>42325.19358796296</v>
      </c>
      <c r="Q1145" s="7">
        <f t="shared" si="69"/>
        <v>42355.19358796296</v>
      </c>
      <c r="R1145" t="s">
        <v>8283</v>
      </c>
      <c r="S1145" t="str">
        <f t="shared" si="70"/>
        <v>games</v>
      </c>
      <c r="T1145" t="str">
        <f t="shared" si="71"/>
        <v>mobile games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s="6" t="e">
        <f>E1146/L1146</f>
        <v>#DIV/0!</v>
      </c>
      <c r="N1146" t="b">
        <v>0</v>
      </c>
      <c r="O1146" s="5">
        <f>(E1146/D1146)*100</f>
        <v>0</v>
      </c>
      <c r="P1146" s="7">
        <f t="shared" si="68"/>
        <v>42093.181944444441</v>
      </c>
      <c r="Q1146" s="7">
        <f t="shared" si="69"/>
        <v>42123.181944444441</v>
      </c>
      <c r="R1146" t="s">
        <v>8284</v>
      </c>
      <c r="S1146" t="str">
        <f t="shared" si="70"/>
        <v>food</v>
      </c>
      <c r="T1146" t="str">
        <f t="shared" si="71"/>
        <v>food trucks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s="6">
        <f>E1147/L1147</f>
        <v>100</v>
      </c>
      <c r="N1147" t="b">
        <v>0</v>
      </c>
      <c r="O1147" s="5">
        <f>(E1147/D1147)*100</f>
        <v>0.125</v>
      </c>
      <c r="P1147" s="7">
        <f t="shared" si="68"/>
        <v>41854.747592592597</v>
      </c>
      <c r="Q1147" s="7">
        <f t="shared" si="69"/>
        <v>41914.747592592597</v>
      </c>
      <c r="R1147" t="s">
        <v>8284</v>
      </c>
      <c r="S1147" t="str">
        <f t="shared" si="70"/>
        <v>food</v>
      </c>
      <c r="T1147" t="str">
        <f t="shared" si="71"/>
        <v>food trucks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s="6">
        <f>E1148/L1148</f>
        <v>44.166666666666664</v>
      </c>
      <c r="N1148" t="b">
        <v>0</v>
      </c>
      <c r="O1148" s="5">
        <f>(E1148/D1148)*100</f>
        <v>8.8333333333333339</v>
      </c>
      <c r="P1148" s="7">
        <f t="shared" si="68"/>
        <v>41723.9533912037</v>
      </c>
      <c r="Q1148" s="7">
        <f t="shared" si="69"/>
        <v>41761.9533912037</v>
      </c>
      <c r="R1148" t="s">
        <v>8284</v>
      </c>
      <c r="S1148" t="str">
        <f t="shared" si="70"/>
        <v>food</v>
      </c>
      <c r="T1148" t="str">
        <f t="shared" si="71"/>
        <v>food trucks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s="6" t="e">
        <f>E1149/L1149</f>
        <v>#DIV/0!</v>
      </c>
      <c r="N1149" t="b">
        <v>0</v>
      </c>
      <c r="O1149" s="5">
        <f>(E1149/D1149)*100</f>
        <v>0</v>
      </c>
      <c r="P1149" s="7">
        <f t="shared" si="68"/>
        <v>41871.972025462965</v>
      </c>
      <c r="Q1149" s="7">
        <f t="shared" si="69"/>
        <v>41931.972025462965</v>
      </c>
      <c r="R1149" t="s">
        <v>8284</v>
      </c>
      <c r="S1149" t="str">
        <f t="shared" si="70"/>
        <v>food</v>
      </c>
      <c r="T1149" t="str">
        <f t="shared" si="71"/>
        <v>food trucks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s="6">
        <f>E1150/L1150</f>
        <v>24.333333333333332</v>
      </c>
      <c r="N1150" t="b">
        <v>0</v>
      </c>
      <c r="O1150" s="5">
        <f>(E1150/D1150)*100</f>
        <v>0.48666666666666669</v>
      </c>
      <c r="P1150" s="7">
        <f t="shared" si="68"/>
        <v>42675.171076388884</v>
      </c>
      <c r="Q1150" s="7">
        <f t="shared" si="69"/>
        <v>42705.212743055556</v>
      </c>
      <c r="R1150" t="s">
        <v>8284</v>
      </c>
      <c r="S1150" t="str">
        <f t="shared" si="70"/>
        <v>food</v>
      </c>
      <c r="T1150" t="str">
        <f t="shared" si="71"/>
        <v>food trucks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s="6">
        <f>E1151/L1151</f>
        <v>37.5</v>
      </c>
      <c r="N1151" t="b">
        <v>0</v>
      </c>
      <c r="O1151" s="5">
        <f>(E1151/D1151)*100</f>
        <v>0.15</v>
      </c>
      <c r="P1151" s="7">
        <f t="shared" si="68"/>
        <v>42507.71025462963</v>
      </c>
      <c r="Q1151" s="7">
        <f t="shared" si="69"/>
        <v>42537.71025462963</v>
      </c>
      <c r="R1151" t="s">
        <v>8284</v>
      </c>
      <c r="S1151" t="str">
        <f t="shared" si="70"/>
        <v>food</v>
      </c>
      <c r="T1151" t="str">
        <f t="shared" si="71"/>
        <v>food trucks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s="6">
        <f>E1152/L1152</f>
        <v>42</v>
      </c>
      <c r="N1152" t="b">
        <v>0</v>
      </c>
      <c r="O1152" s="5">
        <f>(E1152/D1152)*100</f>
        <v>10.08</v>
      </c>
      <c r="P1152" s="7">
        <f t="shared" si="68"/>
        <v>42317.954571759255</v>
      </c>
      <c r="Q1152" s="7">
        <f t="shared" si="69"/>
        <v>42377.954571759255</v>
      </c>
      <c r="R1152" t="s">
        <v>8284</v>
      </c>
      <c r="S1152" t="str">
        <f t="shared" si="70"/>
        <v>food</v>
      </c>
      <c r="T1152" t="str">
        <f t="shared" si="71"/>
        <v>food trucks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s="6" t="e">
        <f>E1153/L1153</f>
        <v>#DIV/0!</v>
      </c>
      <c r="N1153" t="b">
        <v>0</v>
      </c>
      <c r="O1153" s="5">
        <f>(E1153/D1153)*100</f>
        <v>0</v>
      </c>
      <c r="P1153" s="7">
        <f t="shared" si="68"/>
        <v>42224.102581018517</v>
      </c>
      <c r="Q1153" s="7">
        <f t="shared" si="69"/>
        <v>42254.102581018517</v>
      </c>
      <c r="R1153" t="s">
        <v>8284</v>
      </c>
      <c r="S1153" t="str">
        <f t="shared" si="70"/>
        <v>food</v>
      </c>
      <c r="T1153" t="str">
        <f t="shared" si="71"/>
        <v>food trucks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s="6">
        <f>E1154/L1154</f>
        <v>60.733333333333334</v>
      </c>
      <c r="N1154" t="b">
        <v>0</v>
      </c>
      <c r="O1154" s="5">
        <f>(E1154/D1154)*100</f>
        <v>5.6937500000000005</v>
      </c>
      <c r="P1154" s="7">
        <f t="shared" si="68"/>
        <v>42109.709629629629</v>
      </c>
      <c r="Q1154" s="7">
        <f t="shared" si="69"/>
        <v>42139.709629629629</v>
      </c>
      <c r="R1154" t="s">
        <v>8284</v>
      </c>
      <c r="S1154" t="str">
        <f t="shared" si="70"/>
        <v>food</v>
      </c>
      <c r="T1154" t="str">
        <f t="shared" si="71"/>
        <v>food trucks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s="6">
        <f>E1155/L1155</f>
        <v>50</v>
      </c>
      <c r="N1155" t="b">
        <v>0</v>
      </c>
      <c r="O1155" s="5">
        <f>(E1155/D1155)*100</f>
        <v>0.625</v>
      </c>
      <c r="P1155" s="7">
        <f t="shared" ref="P1155:P1218" si="72">(((J1155/60)/60)/24)+DATE(1970,1,1)</f>
        <v>42143.714178240742</v>
      </c>
      <c r="Q1155" s="7">
        <f t="shared" ref="Q1155:Q1218" si="73">(((I1155/60)/60)/24)+DATE(1970,1,1)</f>
        <v>42173.714178240742</v>
      </c>
      <c r="R1155" t="s">
        <v>8284</v>
      </c>
      <c r="S1155" t="str">
        <f t="shared" ref="S1155:S1218" si="74">LEFT(R1155,FIND("/",R1155)-1)</f>
        <v>food</v>
      </c>
      <c r="T1155" t="str">
        <f t="shared" ref="T1155:T1218" si="75">RIGHT(R1155,LEN(R1155)-FIND("/",R1155))</f>
        <v>food trucks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s="6">
        <f>E1156/L1156</f>
        <v>108.33333333333333</v>
      </c>
      <c r="N1156" t="b">
        <v>0</v>
      </c>
      <c r="O1156" s="5">
        <f>(E1156/D1156)*100</f>
        <v>6.5</v>
      </c>
      <c r="P1156" s="7">
        <f t="shared" si="72"/>
        <v>42223.108865740738</v>
      </c>
      <c r="Q1156" s="7">
        <f t="shared" si="73"/>
        <v>42253.108865740738</v>
      </c>
      <c r="R1156" t="s">
        <v>8284</v>
      </c>
      <c r="S1156" t="str">
        <f t="shared" si="74"/>
        <v>food</v>
      </c>
      <c r="T1156" t="str">
        <f t="shared" si="75"/>
        <v>food trucks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s="6">
        <f>E1157/L1157</f>
        <v>23.5</v>
      </c>
      <c r="N1157" t="b">
        <v>0</v>
      </c>
      <c r="O1157" s="5">
        <f>(E1157/D1157)*100</f>
        <v>0.752</v>
      </c>
      <c r="P1157" s="7">
        <f t="shared" si="72"/>
        <v>41835.763981481483</v>
      </c>
      <c r="Q1157" s="7">
        <f t="shared" si="73"/>
        <v>41865.763981481483</v>
      </c>
      <c r="R1157" t="s">
        <v>8284</v>
      </c>
      <c r="S1157" t="str">
        <f t="shared" si="74"/>
        <v>food</v>
      </c>
      <c r="T1157" t="str">
        <f t="shared" si="75"/>
        <v>food trucks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s="6" t="e">
        <f>E1158/L1158</f>
        <v>#DIV/0!</v>
      </c>
      <c r="N1158" t="b">
        <v>0</v>
      </c>
      <c r="O1158" s="5">
        <f>(E1158/D1158)*100</f>
        <v>0</v>
      </c>
      <c r="P1158" s="7">
        <f t="shared" si="72"/>
        <v>42029.07131944444</v>
      </c>
      <c r="Q1158" s="7">
        <f t="shared" si="73"/>
        <v>42059.07131944444</v>
      </c>
      <c r="R1158" t="s">
        <v>8284</v>
      </c>
      <c r="S1158" t="str">
        <f t="shared" si="74"/>
        <v>food</v>
      </c>
      <c r="T1158" t="str">
        <f t="shared" si="75"/>
        <v>food trucks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s="6">
        <f>E1159/L1159</f>
        <v>50.333333333333336</v>
      </c>
      <c r="N1159" t="b">
        <v>0</v>
      </c>
      <c r="O1159" s="5">
        <f>(E1159/D1159)*100</f>
        <v>1.51</v>
      </c>
      <c r="P1159" s="7">
        <f t="shared" si="72"/>
        <v>41918.628240740742</v>
      </c>
      <c r="Q1159" s="7">
        <f t="shared" si="73"/>
        <v>41978.669907407413</v>
      </c>
      <c r="R1159" t="s">
        <v>8284</v>
      </c>
      <c r="S1159" t="str">
        <f t="shared" si="74"/>
        <v>food</v>
      </c>
      <c r="T1159" t="str">
        <f t="shared" si="75"/>
        <v>food trucks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s="6">
        <f>E1160/L1160</f>
        <v>11.666666666666666</v>
      </c>
      <c r="N1160" t="b">
        <v>0</v>
      </c>
      <c r="O1160" s="5">
        <f>(E1160/D1160)*100</f>
        <v>0.46666666666666673</v>
      </c>
      <c r="P1160" s="7">
        <f t="shared" si="72"/>
        <v>41952.09175925926</v>
      </c>
      <c r="Q1160" s="7">
        <f t="shared" si="73"/>
        <v>41982.09175925926</v>
      </c>
      <c r="R1160" t="s">
        <v>8284</v>
      </c>
      <c r="S1160" t="str">
        <f t="shared" si="74"/>
        <v>food</v>
      </c>
      <c r="T1160" t="str">
        <f t="shared" si="75"/>
        <v>food trucks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s="6" t="e">
        <f>E1161/L1161</f>
        <v>#DIV/0!</v>
      </c>
      <c r="N1161" t="b">
        <v>0</v>
      </c>
      <c r="O1161" s="5">
        <f>(E1161/D1161)*100</f>
        <v>0</v>
      </c>
      <c r="P1161" s="7">
        <f t="shared" si="72"/>
        <v>42154.726446759261</v>
      </c>
      <c r="Q1161" s="7">
        <f t="shared" si="73"/>
        <v>42185.65625</v>
      </c>
      <c r="R1161" t="s">
        <v>8284</v>
      </c>
      <c r="S1161" t="str">
        <f t="shared" si="74"/>
        <v>food</v>
      </c>
      <c r="T1161" t="str">
        <f t="shared" si="75"/>
        <v>food trucks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s="6">
        <f>E1162/L1162</f>
        <v>60.789473684210527</v>
      </c>
      <c r="N1162" t="b">
        <v>0</v>
      </c>
      <c r="O1162" s="5">
        <f>(E1162/D1162)*100</f>
        <v>3.85</v>
      </c>
      <c r="P1162" s="7">
        <f t="shared" si="72"/>
        <v>42061.154930555553</v>
      </c>
      <c r="Q1162" s="7">
        <f t="shared" si="73"/>
        <v>42091.113263888896</v>
      </c>
      <c r="R1162" t="s">
        <v>8284</v>
      </c>
      <c r="S1162" t="str">
        <f t="shared" si="74"/>
        <v>food</v>
      </c>
      <c r="T1162" t="str">
        <f t="shared" si="75"/>
        <v>food trucks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s="6" t="e">
        <f>E1163/L1163</f>
        <v>#DIV/0!</v>
      </c>
      <c r="N1163" t="b">
        <v>0</v>
      </c>
      <c r="O1163" s="5">
        <f>(E1163/D1163)*100</f>
        <v>0</v>
      </c>
      <c r="P1163" s="7">
        <f t="shared" si="72"/>
        <v>42122.629502314812</v>
      </c>
      <c r="Q1163" s="7">
        <f t="shared" si="73"/>
        <v>42143.629502314812</v>
      </c>
      <c r="R1163" t="s">
        <v>8284</v>
      </c>
      <c r="S1163" t="str">
        <f t="shared" si="74"/>
        <v>food</v>
      </c>
      <c r="T1163" t="str">
        <f t="shared" si="75"/>
        <v>food trucks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s="6">
        <f>E1164/L1164</f>
        <v>17.5</v>
      </c>
      <c r="N1164" t="b">
        <v>0</v>
      </c>
      <c r="O1164" s="5">
        <f>(E1164/D1164)*100</f>
        <v>5.8333333333333341E-2</v>
      </c>
      <c r="P1164" s="7">
        <f t="shared" si="72"/>
        <v>41876.683611111112</v>
      </c>
      <c r="Q1164" s="7">
        <f t="shared" si="73"/>
        <v>41907.683611111112</v>
      </c>
      <c r="R1164" t="s">
        <v>8284</v>
      </c>
      <c r="S1164" t="str">
        <f t="shared" si="74"/>
        <v>food</v>
      </c>
      <c r="T1164" t="str">
        <f t="shared" si="75"/>
        <v>food trucks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s="6" t="e">
        <f>E1165/L1165</f>
        <v>#DIV/0!</v>
      </c>
      <c r="N1165" t="b">
        <v>0</v>
      </c>
      <c r="O1165" s="5">
        <f>(E1165/D1165)*100</f>
        <v>0</v>
      </c>
      <c r="P1165" s="7">
        <f t="shared" si="72"/>
        <v>41830.723611111112</v>
      </c>
      <c r="Q1165" s="7">
        <f t="shared" si="73"/>
        <v>41860.723611111112</v>
      </c>
      <c r="R1165" t="s">
        <v>8284</v>
      </c>
      <c r="S1165" t="str">
        <f t="shared" si="74"/>
        <v>food</v>
      </c>
      <c r="T1165" t="str">
        <f t="shared" si="75"/>
        <v>food trucks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s="6" t="e">
        <f>E1166/L1166</f>
        <v>#DIV/0!</v>
      </c>
      <c r="N1166" t="b">
        <v>0</v>
      </c>
      <c r="O1166" s="5">
        <f>(E1166/D1166)*100</f>
        <v>0</v>
      </c>
      <c r="P1166" s="7">
        <f t="shared" si="72"/>
        <v>42509.724328703705</v>
      </c>
      <c r="Q1166" s="7">
        <f t="shared" si="73"/>
        <v>42539.724328703705</v>
      </c>
      <c r="R1166" t="s">
        <v>8284</v>
      </c>
      <c r="S1166" t="str">
        <f t="shared" si="74"/>
        <v>food</v>
      </c>
      <c r="T1166" t="str">
        <f t="shared" si="75"/>
        <v>food trucks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s="6">
        <f>E1167/L1167</f>
        <v>82.82</v>
      </c>
      <c r="N1167" t="b">
        <v>0</v>
      </c>
      <c r="O1167" s="5">
        <f>(E1167/D1167)*100</f>
        <v>20.705000000000002</v>
      </c>
      <c r="P1167" s="7">
        <f t="shared" si="72"/>
        <v>41792.214467592588</v>
      </c>
      <c r="Q1167" s="7">
        <f t="shared" si="73"/>
        <v>41826.214467592588</v>
      </c>
      <c r="R1167" t="s">
        <v>8284</v>
      </c>
      <c r="S1167" t="str">
        <f t="shared" si="74"/>
        <v>food</v>
      </c>
      <c r="T1167" t="str">
        <f t="shared" si="75"/>
        <v>food trucks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s="6">
        <f>E1168/L1168</f>
        <v>358.875</v>
      </c>
      <c r="N1168" t="b">
        <v>0</v>
      </c>
      <c r="O1168" s="5">
        <f>(E1168/D1168)*100</f>
        <v>19.139999999999997</v>
      </c>
      <c r="P1168" s="7">
        <f t="shared" si="72"/>
        <v>42150.485439814816</v>
      </c>
      <c r="Q1168" s="7">
        <f t="shared" si="73"/>
        <v>42181.166666666672</v>
      </c>
      <c r="R1168" t="s">
        <v>8284</v>
      </c>
      <c r="S1168" t="str">
        <f t="shared" si="74"/>
        <v>food</v>
      </c>
      <c r="T1168" t="str">
        <f t="shared" si="75"/>
        <v>food trucks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s="6">
        <f>E1169/L1169</f>
        <v>61.1875</v>
      </c>
      <c r="N1169" t="b">
        <v>0</v>
      </c>
      <c r="O1169" s="5">
        <f>(E1169/D1169)*100</f>
        <v>1.6316666666666666</v>
      </c>
      <c r="P1169" s="7">
        <f t="shared" si="72"/>
        <v>41863.734895833331</v>
      </c>
      <c r="Q1169" s="7">
        <f t="shared" si="73"/>
        <v>41894.734895833331</v>
      </c>
      <c r="R1169" t="s">
        <v>8284</v>
      </c>
      <c r="S1169" t="str">
        <f t="shared" si="74"/>
        <v>food</v>
      </c>
      <c r="T1169" t="str">
        <f t="shared" si="75"/>
        <v>food trucks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s="6">
        <f>E1170/L1170</f>
        <v>340</v>
      </c>
      <c r="N1170" t="b">
        <v>0</v>
      </c>
      <c r="O1170" s="5">
        <f>(E1170/D1170)*100</f>
        <v>5.6666666666666661</v>
      </c>
      <c r="P1170" s="7">
        <f t="shared" si="72"/>
        <v>42605.053993055553</v>
      </c>
      <c r="Q1170" s="7">
        <f t="shared" si="73"/>
        <v>42635.053993055553</v>
      </c>
      <c r="R1170" t="s">
        <v>8284</v>
      </c>
      <c r="S1170" t="str">
        <f t="shared" si="74"/>
        <v>food</v>
      </c>
      <c r="T1170" t="str">
        <f t="shared" si="75"/>
        <v>food trucks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s="6">
        <f>E1171/L1171</f>
        <v>5.666666666666667</v>
      </c>
      <c r="N1171" t="b">
        <v>0</v>
      </c>
      <c r="O1171" s="5">
        <f>(E1171/D1171)*100</f>
        <v>0.16999999999999998</v>
      </c>
      <c r="P1171" s="7">
        <f t="shared" si="72"/>
        <v>42027.353738425925</v>
      </c>
      <c r="Q1171" s="7">
        <f t="shared" si="73"/>
        <v>42057.353738425925</v>
      </c>
      <c r="R1171" t="s">
        <v>8284</v>
      </c>
      <c r="S1171" t="str">
        <f t="shared" si="74"/>
        <v>food</v>
      </c>
      <c r="T1171" t="str">
        <f t="shared" si="75"/>
        <v>food trucks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s="6">
        <f>E1172/L1172</f>
        <v>50</v>
      </c>
      <c r="N1172" t="b">
        <v>0</v>
      </c>
      <c r="O1172" s="5">
        <f>(E1172/D1172)*100</f>
        <v>0.4</v>
      </c>
      <c r="P1172" s="7">
        <f t="shared" si="72"/>
        <v>42124.893182870372</v>
      </c>
      <c r="Q1172" s="7">
        <f t="shared" si="73"/>
        <v>42154.893182870372</v>
      </c>
      <c r="R1172" t="s">
        <v>8284</v>
      </c>
      <c r="S1172" t="str">
        <f t="shared" si="74"/>
        <v>food</v>
      </c>
      <c r="T1172" t="str">
        <f t="shared" si="75"/>
        <v>food trucks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s="6">
        <f>E1173/L1173</f>
        <v>25</v>
      </c>
      <c r="N1173" t="b">
        <v>0</v>
      </c>
      <c r="O1173" s="5">
        <f>(E1173/D1173)*100</f>
        <v>0.1</v>
      </c>
      <c r="P1173" s="7">
        <f t="shared" si="72"/>
        <v>41938.804710648146</v>
      </c>
      <c r="Q1173" s="7">
        <f t="shared" si="73"/>
        <v>41956.846377314811</v>
      </c>
      <c r="R1173" t="s">
        <v>8284</v>
      </c>
      <c r="S1173" t="str">
        <f t="shared" si="74"/>
        <v>food</v>
      </c>
      <c r="T1173" t="str">
        <f t="shared" si="75"/>
        <v>food trucks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s="6" t="e">
        <f>E1174/L1174</f>
        <v>#DIV/0!</v>
      </c>
      <c r="N1174" t="b">
        <v>0</v>
      </c>
      <c r="O1174" s="5">
        <f>(E1174/D1174)*100</f>
        <v>0</v>
      </c>
      <c r="P1174" s="7">
        <f t="shared" si="72"/>
        <v>41841.682314814818</v>
      </c>
      <c r="Q1174" s="7">
        <f t="shared" si="73"/>
        <v>41871.682314814818</v>
      </c>
      <c r="R1174" t="s">
        <v>8284</v>
      </c>
      <c r="S1174" t="str">
        <f t="shared" si="74"/>
        <v>food</v>
      </c>
      <c r="T1174" t="str">
        <f t="shared" si="75"/>
        <v>food trucks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s="6">
        <f>E1175/L1175</f>
        <v>30</v>
      </c>
      <c r="N1175" t="b">
        <v>0</v>
      </c>
      <c r="O1175" s="5">
        <f>(E1175/D1175)*100</f>
        <v>2.4E-2</v>
      </c>
      <c r="P1175" s="7">
        <f t="shared" si="72"/>
        <v>42184.185844907406</v>
      </c>
      <c r="Q1175" s="7">
        <f t="shared" si="73"/>
        <v>42219.185844907406</v>
      </c>
      <c r="R1175" t="s">
        <v>8284</v>
      </c>
      <c r="S1175" t="str">
        <f t="shared" si="74"/>
        <v>food</v>
      </c>
      <c r="T1175" t="str">
        <f t="shared" si="75"/>
        <v>food trucks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s="6">
        <f>E1176/L1176</f>
        <v>46.631578947368418</v>
      </c>
      <c r="N1176" t="b">
        <v>0</v>
      </c>
      <c r="O1176" s="5">
        <f>(E1176/D1176)*100</f>
        <v>5.9066666666666672</v>
      </c>
      <c r="P1176" s="7">
        <f t="shared" si="72"/>
        <v>42468.84174768519</v>
      </c>
      <c r="Q1176" s="7">
        <f t="shared" si="73"/>
        <v>42498.84174768519</v>
      </c>
      <c r="R1176" t="s">
        <v>8284</v>
      </c>
      <c r="S1176" t="str">
        <f t="shared" si="74"/>
        <v>food</v>
      </c>
      <c r="T1176" t="str">
        <f t="shared" si="75"/>
        <v>food trucks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s="6">
        <f>E1177/L1177</f>
        <v>65</v>
      </c>
      <c r="N1177" t="b">
        <v>0</v>
      </c>
      <c r="O1177" s="5">
        <f>(E1177/D1177)*100</f>
        <v>2.9250000000000003</v>
      </c>
      <c r="P1177" s="7">
        <f t="shared" si="72"/>
        <v>42170.728460648148</v>
      </c>
      <c r="Q1177" s="7">
        <f t="shared" si="73"/>
        <v>42200.728460648148</v>
      </c>
      <c r="R1177" t="s">
        <v>8284</v>
      </c>
      <c r="S1177" t="str">
        <f t="shared" si="74"/>
        <v>food</v>
      </c>
      <c r="T1177" t="str">
        <f t="shared" si="75"/>
        <v>food trucks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s="6">
        <f>E1178/L1178</f>
        <v>10</v>
      </c>
      <c r="N1178" t="b">
        <v>0</v>
      </c>
      <c r="O1178" s="5">
        <f>(E1178/D1178)*100</f>
        <v>5.7142857142857143E-3</v>
      </c>
      <c r="P1178" s="7">
        <f t="shared" si="72"/>
        <v>42746.019652777773</v>
      </c>
      <c r="Q1178" s="7">
        <f t="shared" si="73"/>
        <v>42800.541666666672</v>
      </c>
      <c r="R1178" t="s">
        <v>8284</v>
      </c>
      <c r="S1178" t="str">
        <f t="shared" si="74"/>
        <v>food</v>
      </c>
      <c r="T1178" t="str">
        <f t="shared" si="75"/>
        <v>food trucks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s="6" t="e">
        <f>E1179/L1179</f>
        <v>#DIV/0!</v>
      </c>
      <c r="N1179" t="b">
        <v>0</v>
      </c>
      <c r="O1179" s="5">
        <f>(E1179/D1179)*100</f>
        <v>0</v>
      </c>
      <c r="P1179" s="7">
        <f t="shared" si="72"/>
        <v>41897.660833333335</v>
      </c>
      <c r="Q1179" s="7">
        <f t="shared" si="73"/>
        <v>41927.660833333335</v>
      </c>
      <c r="R1179" t="s">
        <v>8284</v>
      </c>
      <c r="S1179" t="str">
        <f t="shared" si="74"/>
        <v>food</v>
      </c>
      <c r="T1179" t="str">
        <f t="shared" si="75"/>
        <v>food trucks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s="6">
        <f>E1180/L1180</f>
        <v>5</v>
      </c>
      <c r="N1180" t="b">
        <v>0</v>
      </c>
      <c r="O1180" s="5">
        <f>(E1180/D1180)*100</f>
        <v>6.6666666666666671E-3</v>
      </c>
      <c r="P1180" s="7">
        <f t="shared" si="72"/>
        <v>41837.905694444446</v>
      </c>
      <c r="Q1180" s="7">
        <f t="shared" si="73"/>
        <v>41867.905694444446</v>
      </c>
      <c r="R1180" t="s">
        <v>8284</v>
      </c>
      <c r="S1180" t="str">
        <f t="shared" si="74"/>
        <v>food</v>
      </c>
      <c r="T1180" t="str">
        <f t="shared" si="75"/>
        <v>food trucks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s="6">
        <f>E1181/L1181</f>
        <v>640</v>
      </c>
      <c r="N1181" t="b">
        <v>0</v>
      </c>
      <c r="O1181" s="5">
        <f>(E1181/D1181)*100</f>
        <v>5.3333333333333339</v>
      </c>
      <c r="P1181" s="7">
        <f t="shared" si="72"/>
        <v>42275.720219907409</v>
      </c>
      <c r="Q1181" s="7">
        <f t="shared" si="73"/>
        <v>42305.720219907409</v>
      </c>
      <c r="R1181" t="s">
        <v>8284</v>
      </c>
      <c r="S1181" t="str">
        <f t="shared" si="74"/>
        <v>food</v>
      </c>
      <c r="T1181" t="str">
        <f t="shared" si="75"/>
        <v>food trucks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s="6">
        <f>E1182/L1182</f>
        <v>69.117647058823536</v>
      </c>
      <c r="N1182" t="b">
        <v>0</v>
      </c>
      <c r="O1182" s="5">
        <f>(E1182/D1182)*100</f>
        <v>11.75</v>
      </c>
      <c r="P1182" s="7">
        <f t="shared" si="72"/>
        <v>41781.806875000002</v>
      </c>
      <c r="Q1182" s="7">
        <f t="shared" si="73"/>
        <v>41818.806875000002</v>
      </c>
      <c r="R1182" t="s">
        <v>8284</v>
      </c>
      <c r="S1182" t="str">
        <f t="shared" si="74"/>
        <v>food</v>
      </c>
      <c r="T1182" t="str">
        <f t="shared" si="75"/>
        <v>food trucks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s="6">
        <f>E1183/L1183</f>
        <v>1.3333333333333333</v>
      </c>
      <c r="N1183" t="b">
        <v>0</v>
      </c>
      <c r="O1183" s="5">
        <f>(E1183/D1183)*100</f>
        <v>8.0000000000000002E-3</v>
      </c>
      <c r="P1183" s="7">
        <f t="shared" si="72"/>
        <v>42034.339363425926</v>
      </c>
      <c r="Q1183" s="7">
        <f t="shared" si="73"/>
        <v>42064.339363425926</v>
      </c>
      <c r="R1183" t="s">
        <v>8284</v>
      </c>
      <c r="S1183" t="str">
        <f t="shared" si="74"/>
        <v>food</v>
      </c>
      <c r="T1183" t="str">
        <f t="shared" si="75"/>
        <v>food trucks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s="6">
        <f>E1184/L1184</f>
        <v>10.5</v>
      </c>
      <c r="N1184" t="b">
        <v>0</v>
      </c>
      <c r="O1184" s="5">
        <f>(E1184/D1184)*100</f>
        <v>4.2</v>
      </c>
      <c r="P1184" s="7">
        <f t="shared" si="72"/>
        <v>42728.827407407407</v>
      </c>
      <c r="Q1184" s="7">
        <f t="shared" si="73"/>
        <v>42747.695833333331</v>
      </c>
      <c r="R1184" t="s">
        <v>8284</v>
      </c>
      <c r="S1184" t="str">
        <f t="shared" si="74"/>
        <v>food</v>
      </c>
      <c r="T1184" t="str">
        <f t="shared" si="75"/>
        <v>food trucks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s="6">
        <f>E1185/L1185</f>
        <v>33.333333333333336</v>
      </c>
      <c r="N1185" t="b">
        <v>0</v>
      </c>
      <c r="O1185" s="5">
        <f>(E1185/D1185)*100</f>
        <v>4</v>
      </c>
      <c r="P1185" s="7">
        <f t="shared" si="72"/>
        <v>42656.86137731481</v>
      </c>
      <c r="Q1185" s="7">
        <f t="shared" si="73"/>
        <v>42676.165972222225</v>
      </c>
      <c r="R1185" t="s">
        <v>8284</v>
      </c>
      <c r="S1185" t="str">
        <f t="shared" si="74"/>
        <v>food</v>
      </c>
      <c r="T1185" t="str">
        <f t="shared" si="75"/>
        <v>food trucks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s="6">
        <f>E1186/L1186</f>
        <v>61.562666666666665</v>
      </c>
      <c r="N1186" t="b">
        <v>1</v>
      </c>
      <c r="O1186" s="5">
        <f>(E1186/D1186)*100</f>
        <v>104.93636363636362</v>
      </c>
      <c r="P1186" s="7">
        <f t="shared" si="72"/>
        <v>42741.599664351852</v>
      </c>
      <c r="Q1186" s="7">
        <f t="shared" si="73"/>
        <v>42772.599664351852</v>
      </c>
      <c r="R1186" t="s">
        <v>8285</v>
      </c>
      <c r="S1186" t="str">
        <f t="shared" si="74"/>
        <v>photography</v>
      </c>
      <c r="T1186" t="str">
        <f t="shared" si="75"/>
        <v>photobooks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s="6">
        <f>E1187/L1187</f>
        <v>118.73873873873873</v>
      </c>
      <c r="N1187" t="b">
        <v>1</v>
      </c>
      <c r="O1187" s="5">
        <f>(E1187/D1187)*100</f>
        <v>105.44</v>
      </c>
      <c r="P1187" s="7">
        <f t="shared" si="72"/>
        <v>42130.865150462967</v>
      </c>
      <c r="Q1187" s="7">
        <f t="shared" si="73"/>
        <v>42163.166666666672</v>
      </c>
      <c r="R1187" t="s">
        <v>8285</v>
      </c>
      <c r="S1187" t="str">
        <f t="shared" si="74"/>
        <v>photography</v>
      </c>
      <c r="T1187" t="str">
        <f t="shared" si="75"/>
        <v>photobooks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s="6">
        <f>E1188/L1188</f>
        <v>65.081300813008127</v>
      </c>
      <c r="N1188" t="b">
        <v>1</v>
      </c>
      <c r="O1188" s="5">
        <f>(E1188/D1188)*100</f>
        <v>106.73333333333332</v>
      </c>
      <c r="P1188" s="7">
        <f t="shared" si="72"/>
        <v>42123.86336805555</v>
      </c>
      <c r="Q1188" s="7">
        <f t="shared" si="73"/>
        <v>42156.945833333331</v>
      </c>
      <c r="R1188" t="s">
        <v>8285</v>
      </c>
      <c r="S1188" t="str">
        <f t="shared" si="74"/>
        <v>photography</v>
      </c>
      <c r="T1188" t="str">
        <f t="shared" si="75"/>
        <v>photobooks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s="6">
        <f>E1189/L1189</f>
        <v>130.15714285714284</v>
      </c>
      <c r="N1189" t="b">
        <v>1</v>
      </c>
      <c r="O1189" s="5">
        <f>(E1189/D1189)*100</f>
        <v>104.12571428571428</v>
      </c>
      <c r="P1189" s="7">
        <f t="shared" si="72"/>
        <v>42109.894942129627</v>
      </c>
      <c r="Q1189" s="7">
        <f t="shared" si="73"/>
        <v>42141.75</v>
      </c>
      <c r="R1189" t="s">
        <v>8285</v>
      </c>
      <c r="S1189" t="str">
        <f t="shared" si="74"/>
        <v>photography</v>
      </c>
      <c r="T1189" t="str">
        <f t="shared" si="75"/>
        <v>photobooks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s="6">
        <f>E1190/L1190</f>
        <v>37.776470588235291</v>
      </c>
      <c r="N1190" t="b">
        <v>1</v>
      </c>
      <c r="O1190" s="5">
        <f>(E1190/D1190)*100</f>
        <v>160.54999999999998</v>
      </c>
      <c r="P1190" s="7">
        <f t="shared" si="72"/>
        <v>42711.700694444444</v>
      </c>
      <c r="Q1190" s="7">
        <f t="shared" si="73"/>
        <v>42732.700694444444</v>
      </c>
      <c r="R1190" t="s">
        <v>8285</v>
      </c>
      <c r="S1190" t="str">
        <f t="shared" si="74"/>
        <v>photography</v>
      </c>
      <c r="T1190" t="str">
        <f t="shared" si="75"/>
        <v>photobooks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s="6">
        <f>E1191/L1191</f>
        <v>112.79069767441861</v>
      </c>
      <c r="N1191" t="b">
        <v>1</v>
      </c>
      <c r="O1191" s="5">
        <f>(E1191/D1191)*100</f>
        <v>107.77777777777777</v>
      </c>
      <c r="P1191" s="7">
        <f t="shared" si="72"/>
        <v>42529.979108796295</v>
      </c>
      <c r="Q1191" s="7">
        <f t="shared" si="73"/>
        <v>42550.979108796295</v>
      </c>
      <c r="R1191" t="s">
        <v>8285</v>
      </c>
      <c r="S1191" t="str">
        <f t="shared" si="74"/>
        <v>photography</v>
      </c>
      <c r="T1191" t="str">
        <f t="shared" si="75"/>
        <v>photobooks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s="6">
        <f>E1192/L1192</f>
        <v>51.92307692307692</v>
      </c>
      <c r="N1192" t="b">
        <v>1</v>
      </c>
      <c r="O1192" s="5">
        <f>(E1192/D1192)*100</f>
        <v>135</v>
      </c>
      <c r="P1192" s="7">
        <f t="shared" si="72"/>
        <v>41852.665798611109</v>
      </c>
      <c r="Q1192" s="7">
        <f t="shared" si="73"/>
        <v>41882.665798611109</v>
      </c>
      <c r="R1192" t="s">
        <v>8285</v>
      </c>
      <c r="S1192" t="str">
        <f t="shared" si="74"/>
        <v>photography</v>
      </c>
      <c r="T1192" t="str">
        <f t="shared" si="75"/>
        <v>photobooks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s="6">
        <f>E1193/L1193</f>
        <v>89.242424242424249</v>
      </c>
      <c r="N1193" t="b">
        <v>1</v>
      </c>
      <c r="O1193" s="5">
        <f>(E1193/D1193)*100</f>
        <v>109.07407407407408</v>
      </c>
      <c r="P1193" s="7">
        <f t="shared" si="72"/>
        <v>42419.603703703702</v>
      </c>
      <c r="Q1193" s="7">
        <f t="shared" si="73"/>
        <v>42449.562037037031</v>
      </c>
      <c r="R1193" t="s">
        <v>8285</v>
      </c>
      <c r="S1193" t="str">
        <f t="shared" si="74"/>
        <v>photography</v>
      </c>
      <c r="T1193" t="str">
        <f t="shared" si="75"/>
        <v>photobooks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s="6">
        <f>E1194/L1194</f>
        <v>19.333333333333332</v>
      </c>
      <c r="N1194" t="b">
        <v>1</v>
      </c>
      <c r="O1194" s="5">
        <f>(E1194/D1194)*100</f>
        <v>290</v>
      </c>
      <c r="P1194" s="7">
        <f t="shared" si="72"/>
        <v>42747.506689814814</v>
      </c>
      <c r="Q1194" s="7">
        <f t="shared" si="73"/>
        <v>42777.506689814814</v>
      </c>
      <c r="R1194" t="s">
        <v>8285</v>
      </c>
      <c r="S1194" t="str">
        <f t="shared" si="74"/>
        <v>photography</v>
      </c>
      <c r="T1194" t="str">
        <f t="shared" si="75"/>
        <v>photobooks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s="6">
        <f>E1195/L1195</f>
        <v>79.967032967032964</v>
      </c>
      <c r="N1195" t="b">
        <v>1</v>
      </c>
      <c r="O1195" s="5">
        <f>(E1195/D1195)*100</f>
        <v>103.95714285714286</v>
      </c>
      <c r="P1195" s="7">
        <f t="shared" si="72"/>
        <v>42409.776076388895</v>
      </c>
      <c r="Q1195" s="7">
        <f t="shared" si="73"/>
        <v>42469.734409722223</v>
      </c>
      <c r="R1195" t="s">
        <v>8285</v>
      </c>
      <c r="S1195" t="str">
        <f t="shared" si="74"/>
        <v>photography</v>
      </c>
      <c r="T1195" t="str">
        <f t="shared" si="75"/>
        <v>photobooks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s="6">
        <f>E1196/L1196</f>
        <v>56.414565826330531</v>
      </c>
      <c r="N1196" t="b">
        <v>1</v>
      </c>
      <c r="O1196" s="5">
        <f>(E1196/D1196)*100</f>
        <v>322.24</v>
      </c>
      <c r="P1196" s="7">
        <f t="shared" si="72"/>
        <v>42072.488182870366</v>
      </c>
      <c r="Q1196" s="7">
        <f t="shared" si="73"/>
        <v>42102.488182870366</v>
      </c>
      <c r="R1196" t="s">
        <v>8285</v>
      </c>
      <c r="S1196" t="str">
        <f t="shared" si="74"/>
        <v>photography</v>
      </c>
      <c r="T1196" t="str">
        <f t="shared" si="75"/>
        <v>photobooks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s="6">
        <f>E1197/L1197</f>
        <v>79.411764705882348</v>
      </c>
      <c r="N1197" t="b">
        <v>1</v>
      </c>
      <c r="O1197" s="5">
        <f>(E1197/D1197)*100</f>
        <v>135</v>
      </c>
      <c r="P1197" s="7">
        <f t="shared" si="72"/>
        <v>42298.34783564815</v>
      </c>
      <c r="Q1197" s="7">
        <f t="shared" si="73"/>
        <v>42358.375</v>
      </c>
      <c r="R1197" t="s">
        <v>8285</v>
      </c>
      <c r="S1197" t="str">
        <f t="shared" si="74"/>
        <v>photography</v>
      </c>
      <c r="T1197" t="str">
        <f t="shared" si="75"/>
        <v>photobooks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s="6">
        <f>E1198/L1198</f>
        <v>76.439453125</v>
      </c>
      <c r="N1198" t="b">
        <v>1</v>
      </c>
      <c r="O1198" s="5">
        <f>(E1198/D1198)*100</f>
        <v>269.91034482758624</v>
      </c>
      <c r="P1198" s="7">
        <f t="shared" si="72"/>
        <v>42326.818738425922</v>
      </c>
      <c r="Q1198" s="7">
        <f t="shared" si="73"/>
        <v>42356.818738425922</v>
      </c>
      <c r="R1198" t="s">
        <v>8285</v>
      </c>
      <c r="S1198" t="str">
        <f t="shared" si="74"/>
        <v>photography</v>
      </c>
      <c r="T1198" t="str">
        <f t="shared" si="75"/>
        <v>photobooks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s="6">
        <f>E1199/L1199</f>
        <v>121</v>
      </c>
      <c r="N1199" t="b">
        <v>1</v>
      </c>
      <c r="O1199" s="5">
        <f>(E1199/D1199)*100</f>
        <v>253.29333333333332</v>
      </c>
      <c r="P1199" s="7">
        <f t="shared" si="72"/>
        <v>42503.66474537037</v>
      </c>
      <c r="Q1199" s="7">
        <f t="shared" si="73"/>
        <v>42534.249305555553</v>
      </c>
      <c r="R1199" t="s">
        <v>8285</v>
      </c>
      <c r="S1199" t="str">
        <f t="shared" si="74"/>
        <v>photography</v>
      </c>
      <c r="T1199" t="str">
        <f t="shared" si="75"/>
        <v>photobooks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s="6">
        <f>E1200/L1200</f>
        <v>54.616766467065865</v>
      </c>
      <c r="N1200" t="b">
        <v>1</v>
      </c>
      <c r="O1200" s="5">
        <f>(E1200/D1200)*100</f>
        <v>260.59999999999997</v>
      </c>
      <c r="P1200" s="7">
        <f t="shared" si="72"/>
        <v>42333.619050925925</v>
      </c>
      <c r="Q1200" s="7">
        <f t="shared" si="73"/>
        <v>42369.125</v>
      </c>
      <c r="R1200" t="s">
        <v>8285</v>
      </c>
      <c r="S1200" t="str">
        <f t="shared" si="74"/>
        <v>photography</v>
      </c>
      <c r="T1200" t="str">
        <f t="shared" si="75"/>
        <v>photobooks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s="6">
        <f>E1201/L1201</f>
        <v>299.22222222222223</v>
      </c>
      <c r="N1201" t="b">
        <v>1</v>
      </c>
      <c r="O1201" s="5">
        <f>(E1201/D1201)*100</f>
        <v>101.31677953348381</v>
      </c>
      <c r="P1201" s="7">
        <f t="shared" si="72"/>
        <v>42161.770833333328</v>
      </c>
      <c r="Q1201" s="7">
        <f t="shared" si="73"/>
        <v>42193.770833333328</v>
      </c>
      <c r="R1201" t="s">
        <v>8285</v>
      </c>
      <c r="S1201" t="str">
        <f t="shared" si="74"/>
        <v>photography</v>
      </c>
      <c r="T1201" t="str">
        <f t="shared" si="75"/>
        <v>photobooks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s="6">
        <f>E1202/L1202</f>
        <v>58.533980582524272</v>
      </c>
      <c r="N1202" t="b">
        <v>1</v>
      </c>
      <c r="O1202" s="5">
        <f>(E1202/D1202)*100</f>
        <v>125.60416666666667</v>
      </c>
      <c r="P1202" s="7">
        <f t="shared" si="72"/>
        <v>42089.477500000001</v>
      </c>
      <c r="Q1202" s="7">
        <f t="shared" si="73"/>
        <v>42110.477500000001</v>
      </c>
      <c r="R1202" t="s">
        <v>8285</v>
      </c>
      <c r="S1202" t="str">
        <f t="shared" si="74"/>
        <v>photography</v>
      </c>
      <c r="T1202" t="str">
        <f t="shared" si="75"/>
        <v>photobooks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s="6">
        <f>E1203/L1203</f>
        <v>55.371801801801809</v>
      </c>
      <c r="N1203" t="b">
        <v>1</v>
      </c>
      <c r="O1203" s="5">
        <f>(E1203/D1203)*100</f>
        <v>102.43783333333334</v>
      </c>
      <c r="P1203" s="7">
        <f t="shared" si="72"/>
        <v>42536.60701388889</v>
      </c>
      <c r="Q1203" s="7">
        <f t="shared" si="73"/>
        <v>42566.60701388889</v>
      </c>
      <c r="R1203" t="s">
        <v>8285</v>
      </c>
      <c r="S1203" t="str">
        <f t="shared" si="74"/>
        <v>photography</v>
      </c>
      <c r="T1203" t="str">
        <f t="shared" si="75"/>
        <v>photobooks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s="6">
        <f>E1204/L1204</f>
        <v>183.80442804428046</v>
      </c>
      <c r="N1204" t="b">
        <v>1</v>
      </c>
      <c r="O1204" s="5">
        <f>(E1204/D1204)*100</f>
        <v>199.244</v>
      </c>
      <c r="P1204" s="7">
        <f t="shared" si="72"/>
        <v>42152.288819444439</v>
      </c>
      <c r="Q1204" s="7">
        <f t="shared" si="73"/>
        <v>42182.288819444439</v>
      </c>
      <c r="R1204" t="s">
        <v>8285</v>
      </c>
      <c r="S1204" t="str">
        <f t="shared" si="74"/>
        <v>photography</v>
      </c>
      <c r="T1204" t="str">
        <f t="shared" si="75"/>
        <v>photobooks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s="6">
        <f>E1205/L1205</f>
        <v>165.34653465346534</v>
      </c>
      <c r="N1205" t="b">
        <v>1</v>
      </c>
      <c r="O1205" s="5">
        <f>(E1205/D1205)*100</f>
        <v>102.45398773006136</v>
      </c>
      <c r="P1205" s="7">
        <f t="shared" si="72"/>
        <v>42125.614895833336</v>
      </c>
      <c r="Q1205" s="7">
        <f t="shared" si="73"/>
        <v>42155.614895833336</v>
      </c>
      <c r="R1205" t="s">
        <v>8285</v>
      </c>
      <c r="S1205" t="str">
        <f t="shared" si="74"/>
        <v>photography</v>
      </c>
      <c r="T1205" t="str">
        <f t="shared" si="75"/>
        <v>photobooks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s="6">
        <f>E1206/L1206</f>
        <v>234.78947368421052</v>
      </c>
      <c r="N1206" t="b">
        <v>1</v>
      </c>
      <c r="O1206" s="5">
        <f>(E1206/D1206)*100</f>
        <v>102.94615384615385</v>
      </c>
      <c r="P1206" s="7">
        <f t="shared" si="72"/>
        <v>42297.748067129629</v>
      </c>
      <c r="Q1206" s="7">
        <f t="shared" si="73"/>
        <v>42342.208333333328</v>
      </c>
      <c r="R1206" t="s">
        <v>8285</v>
      </c>
      <c r="S1206" t="str">
        <f t="shared" si="74"/>
        <v>photography</v>
      </c>
      <c r="T1206" t="str">
        <f t="shared" si="75"/>
        <v>photobooks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s="6">
        <f>E1207/L1207</f>
        <v>211.48387096774192</v>
      </c>
      <c r="N1207" t="b">
        <v>1</v>
      </c>
      <c r="O1207" s="5">
        <f>(E1207/D1207)*100</f>
        <v>100.86153846153847</v>
      </c>
      <c r="P1207" s="7">
        <f t="shared" si="72"/>
        <v>42138.506377314814</v>
      </c>
      <c r="Q1207" s="7">
        <f t="shared" si="73"/>
        <v>42168.506377314814</v>
      </c>
      <c r="R1207" t="s">
        <v>8285</v>
      </c>
      <c r="S1207" t="str">
        <f t="shared" si="74"/>
        <v>photography</v>
      </c>
      <c r="T1207" t="str">
        <f t="shared" si="75"/>
        <v>photobooks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s="6">
        <f>E1208/L1208</f>
        <v>32.34375</v>
      </c>
      <c r="N1208" t="b">
        <v>1</v>
      </c>
      <c r="O1208" s="5">
        <f>(E1208/D1208)*100</f>
        <v>114.99999999999999</v>
      </c>
      <c r="P1208" s="7">
        <f t="shared" si="72"/>
        <v>42772.776076388895</v>
      </c>
      <c r="Q1208" s="7">
        <f t="shared" si="73"/>
        <v>42805.561805555553</v>
      </c>
      <c r="R1208" t="s">
        <v>8285</v>
      </c>
      <c r="S1208" t="str">
        <f t="shared" si="74"/>
        <v>photography</v>
      </c>
      <c r="T1208" t="str">
        <f t="shared" si="75"/>
        <v>photobooks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s="6">
        <f>E1209/L1209</f>
        <v>123.37588652482269</v>
      </c>
      <c r="N1209" t="b">
        <v>1</v>
      </c>
      <c r="O1209" s="5">
        <f>(E1209/D1209)*100</f>
        <v>104.16766467065868</v>
      </c>
      <c r="P1209" s="7">
        <f t="shared" si="72"/>
        <v>42430.430243055554</v>
      </c>
      <c r="Q1209" s="7">
        <f t="shared" si="73"/>
        <v>42460.416666666672</v>
      </c>
      <c r="R1209" t="s">
        <v>8285</v>
      </c>
      <c r="S1209" t="str">
        <f t="shared" si="74"/>
        <v>photography</v>
      </c>
      <c r="T1209" t="str">
        <f t="shared" si="75"/>
        <v>photobooks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s="6">
        <f>E1210/L1210</f>
        <v>207.06666666666666</v>
      </c>
      <c r="N1210" t="b">
        <v>1</v>
      </c>
      <c r="O1210" s="5">
        <f>(E1210/D1210)*100</f>
        <v>155.29999999999998</v>
      </c>
      <c r="P1210" s="7">
        <f t="shared" si="72"/>
        <v>42423.709074074075</v>
      </c>
      <c r="Q1210" s="7">
        <f t="shared" si="73"/>
        <v>42453.667407407411</v>
      </c>
      <c r="R1210" t="s">
        <v>8285</v>
      </c>
      <c r="S1210" t="str">
        <f t="shared" si="74"/>
        <v>photography</v>
      </c>
      <c r="T1210" t="str">
        <f t="shared" si="75"/>
        <v>photobooks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s="6">
        <f>E1211/L1211</f>
        <v>138.2608695652174</v>
      </c>
      <c r="N1211" t="b">
        <v>1</v>
      </c>
      <c r="O1211" s="5">
        <f>(E1211/D1211)*100</f>
        <v>106</v>
      </c>
      <c r="P1211" s="7">
        <f t="shared" si="72"/>
        <v>42761.846122685187</v>
      </c>
      <c r="Q1211" s="7">
        <f t="shared" si="73"/>
        <v>42791.846122685187</v>
      </c>
      <c r="R1211" t="s">
        <v>8285</v>
      </c>
      <c r="S1211" t="str">
        <f t="shared" si="74"/>
        <v>photography</v>
      </c>
      <c r="T1211" t="str">
        <f t="shared" si="75"/>
        <v>photobooks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s="6">
        <f>E1212/L1212</f>
        <v>493.81553398058253</v>
      </c>
      <c r="N1212" t="b">
        <v>1</v>
      </c>
      <c r="O1212" s="5">
        <f>(E1212/D1212)*100</f>
        <v>254.31499999999997</v>
      </c>
      <c r="P1212" s="7">
        <f t="shared" si="72"/>
        <v>42132.941805555558</v>
      </c>
      <c r="Q1212" s="7">
        <f t="shared" si="73"/>
        <v>42155.875</v>
      </c>
      <c r="R1212" t="s">
        <v>8285</v>
      </c>
      <c r="S1212" t="str">
        <f t="shared" si="74"/>
        <v>photography</v>
      </c>
      <c r="T1212" t="str">
        <f t="shared" si="75"/>
        <v>photobooks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s="6">
        <f>E1213/L1213</f>
        <v>168.5</v>
      </c>
      <c r="N1213" t="b">
        <v>1</v>
      </c>
      <c r="O1213" s="5">
        <f>(E1213/D1213)*100</f>
        <v>101.1</v>
      </c>
      <c r="P1213" s="7">
        <f t="shared" si="72"/>
        <v>42515.866446759261</v>
      </c>
      <c r="Q1213" s="7">
        <f t="shared" si="73"/>
        <v>42530.866446759261</v>
      </c>
      <c r="R1213" t="s">
        <v>8285</v>
      </c>
      <c r="S1213" t="str">
        <f t="shared" si="74"/>
        <v>photography</v>
      </c>
      <c r="T1213" t="str">
        <f t="shared" si="75"/>
        <v>photobooks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s="6">
        <f>E1214/L1214</f>
        <v>38.867469879518069</v>
      </c>
      <c r="N1214" t="b">
        <v>1</v>
      </c>
      <c r="O1214" s="5">
        <f>(E1214/D1214)*100</f>
        <v>129.04</v>
      </c>
      <c r="P1214" s="7">
        <f t="shared" si="72"/>
        <v>42318.950173611112</v>
      </c>
      <c r="Q1214" s="7">
        <f t="shared" si="73"/>
        <v>42335.041666666672</v>
      </c>
      <c r="R1214" t="s">
        <v>8285</v>
      </c>
      <c r="S1214" t="str">
        <f t="shared" si="74"/>
        <v>photography</v>
      </c>
      <c r="T1214" t="str">
        <f t="shared" si="75"/>
        <v>photobooks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s="6">
        <f>E1215/L1215</f>
        <v>61.527777777777779</v>
      </c>
      <c r="N1215" t="b">
        <v>1</v>
      </c>
      <c r="O1215" s="5">
        <f>(E1215/D1215)*100</f>
        <v>102.23076923076924</v>
      </c>
      <c r="P1215" s="7">
        <f t="shared" si="72"/>
        <v>42731.755787037036</v>
      </c>
      <c r="Q1215" s="7">
        <f t="shared" si="73"/>
        <v>42766.755787037036</v>
      </c>
      <c r="R1215" t="s">
        <v>8285</v>
      </c>
      <c r="S1215" t="str">
        <f t="shared" si="74"/>
        <v>photography</v>
      </c>
      <c r="T1215" t="str">
        <f t="shared" si="75"/>
        <v>photobooks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s="6">
        <f>E1216/L1216</f>
        <v>105.44</v>
      </c>
      <c r="N1216" t="b">
        <v>1</v>
      </c>
      <c r="O1216" s="5">
        <f>(E1216/D1216)*100</f>
        <v>131.80000000000001</v>
      </c>
      <c r="P1216" s="7">
        <f t="shared" si="72"/>
        <v>42104.840335648143</v>
      </c>
      <c r="Q1216" s="7">
        <f t="shared" si="73"/>
        <v>42164.840335648143</v>
      </c>
      <c r="R1216" t="s">
        <v>8285</v>
      </c>
      <c r="S1216" t="str">
        <f t="shared" si="74"/>
        <v>photography</v>
      </c>
      <c r="T1216" t="str">
        <f t="shared" si="75"/>
        <v>photobooks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s="6">
        <f>E1217/L1217</f>
        <v>71.592003642987251</v>
      </c>
      <c r="N1217" t="b">
        <v>1</v>
      </c>
      <c r="O1217" s="5">
        <f>(E1217/D1217)*100</f>
        <v>786.0802000000001</v>
      </c>
      <c r="P1217" s="7">
        <f t="shared" si="72"/>
        <v>41759.923101851848</v>
      </c>
      <c r="Q1217" s="7">
        <f t="shared" si="73"/>
        <v>41789.923101851848</v>
      </c>
      <c r="R1217" t="s">
        <v>8285</v>
      </c>
      <c r="S1217" t="str">
        <f t="shared" si="74"/>
        <v>photography</v>
      </c>
      <c r="T1217" t="str">
        <f t="shared" si="75"/>
        <v>photobooks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s="6">
        <f>E1218/L1218</f>
        <v>91.882882882882882</v>
      </c>
      <c r="N1218" t="b">
        <v>1</v>
      </c>
      <c r="O1218" s="5">
        <f>(E1218/D1218)*100</f>
        <v>145.70000000000002</v>
      </c>
      <c r="P1218" s="7">
        <f t="shared" si="72"/>
        <v>42247.616400462968</v>
      </c>
      <c r="Q1218" s="7">
        <f t="shared" si="73"/>
        <v>42279.960416666669</v>
      </c>
      <c r="R1218" t="s">
        <v>8285</v>
      </c>
      <c r="S1218" t="str">
        <f t="shared" si="74"/>
        <v>photography</v>
      </c>
      <c r="T1218" t="str">
        <f t="shared" si="75"/>
        <v>photobooks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s="6">
        <f>E1219/L1219</f>
        <v>148.57377049180329</v>
      </c>
      <c r="N1219" t="b">
        <v>1</v>
      </c>
      <c r="O1219" s="5">
        <f>(E1219/D1219)*100</f>
        <v>102.60000000000001</v>
      </c>
      <c r="P1219" s="7">
        <f t="shared" ref="P1219:P1282" si="76">(((J1219/60)/60)/24)+DATE(1970,1,1)</f>
        <v>42535.809490740736</v>
      </c>
      <c r="Q1219" s="7">
        <f t="shared" ref="Q1219:Q1282" si="77">(((I1219/60)/60)/24)+DATE(1970,1,1)</f>
        <v>42565.809490740736</v>
      </c>
      <c r="R1219" t="s">
        <v>8285</v>
      </c>
      <c r="S1219" t="str">
        <f t="shared" ref="S1219:S1282" si="78">LEFT(R1219,FIND("/",R1219)-1)</f>
        <v>photography</v>
      </c>
      <c r="T1219" t="str">
        <f t="shared" ref="T1219:T1282" si="79">RIGHT(R1219,LEN(R1219)-FIND("/",R1219))</f>
        <v>photobooks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s="6">
        <f>E1220/L1220</f>
        <v>174.2134831460674</v>
      </c>
      <c r="N1220" t="b">
        <v>1</v>
      </c>
      <c r="O1220" s="5">
        <f>(E1220/D1220)*100</f>
        <v>172.27777777777777</v>
      </c>
      <c r="P1220" s="7">
        <f t="shared" si="76"/>
        <v>42278.662037037036</v>
      </c>
      <c r="Q1220" s="7">
        <f t="shared" si="77"/>
        <v>42309.125</v>
      </c>
      <c r="R1220" t="s">
        <v>8285</v>
      </c>
      <c r="S1220" t="str">
        <f t="shared" si="78"/>
        <v>photography</v>
      </c>
      <c r="T1220" t="str">
        <f t="shared" si="79"/>
        <v>photobooks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s="6">
        <f>E1221/L1221</f>
        <v>102.86166007905139</v>
      </c>
      <c r="N1221" t="b">
        <v>1</v>
      </c>
      <c r="O1221" s="5">
        <f>(E1221/D1221)*100</f>
        <v>159.16819571865443</v>
      </c>
      <c r="P1221" s="7">
        <f t="shared" si="76"/>
        <v>42633.461956018517</v>
      </c>
      <c r="Q1221" s="7">
        <f t="shared" si="77"/>
        <v>42663.461956018517</v>
      </c>
      <c r="R1221" t="s">
        <v>8285</v>
      </c>
      <c r="S1221" t="str">
        <f t="shared" si="78"/>
        <v>photography</v>
      </c>
      <c r="T1221" t="str">
        <f t="shared" si="79"/>
        <v>photobooks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s="6">
        <f>E1222/L1222</f>
        <v>111.17857142857143</v>
      </c>
      <c r="N1222" t="b">
        <v>1</v>
      </c>
      <c r="O1222" s="5">
        <f>(E1222/D1222)*100</f>
        <v>103.76666666666668</v>
      </c>
      <c r="P1222" s="7">
        <f t="shared" si="76"/>
        <v>42211.628611111111</v>
      </c>
      <c r="Q1222" s="7">
        <f t="shared" si="77"/>
        <v>42241.628611111111</v>
      </c>
      <c r="R1222" t="s">
        <v>8285</v>
      </c>
      <c r="S1222" t="str">
        <f t="shared" si="78"/>
        <v>photography</v>
      </c>
      <c r="T1222" t="str">
        <f t="shared" si="79"/>
        <v>photobooks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s="6">
        <f>E1223/L1223</f>
        <v>23.796213592233013</v>
      </c>
      <c r="N1223" t="b">
        <v>1</v>
      </c>
      <c r="O1223" s="5">
        <f>(E1223/D1223)*100</f>
        <v>111.40954545454547</v>
      </c>
      <c r="P1223" s="7">
        <f t="shared" si="76"/>
        <v>42680.47555555556</v>
      </c>
      <c r="Q1223" s="7">
        <f t="shared" si="77"/>
        <v>42708</v>
      </c>
      <c r="R1223" t="s">
        <v>8285</v>
      </c>
      <c r="S1223" t="str">
        <f t="shared" si="78"/>
        <v>photography</v>
      </c>
      <c r="T1223" t="str">
        <f t="shared" si="79"/>
        <v>photobooks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s="6">
        <f>E1224/L1224</f>
        <v>81.268115942028984</v>
      </c>
      <c r="N1224" t="b">
        <v>1</v>
      </c>
      <c r="O1224" s="5">
        <f>(E1224/D1224)*100</f>
        <v>280.375</v>
      </c>
      <c r="P1224" s="7">
        <f t="shared" si="76"/>
        <v>42430.720451388886</v>
      </c>
      <c r="Q1224" s="7">
        <f t="shared" si="77"/>
        <v>42461.166666666672</v>
      </c>
      <c r="R1224" t="s">
        <v>8285</v>
      </c>
      <c r="S1224" t="str">
        <f t="shared" si="78"/>
        <v>photography</v>
      </c>
      <c r="T1224" t="str">
        <f t="shared" si="79"/>
        <v>photobooks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s="6">
        <f>E1225/L1225</f>
        <v>116.21465968586388</v>
      </c>
      <c r="N1225" t="b">
        <v>1</v>
      </c>
      <c r="O1225" s="5">
        <f>(E1225/D1225)*100</f>
        <v>112.10606060606061</v>
      </c>
      <c r="P1225" s="7">
        <f t="shared" si="76"/>
        <v>42654.177187499998</v>
      </c>
      <c r="Q1225" s="7">
        <f t="shared" si="77"/>
        <v>42684.218854166669</v>
      </c>
      <c r="R1225" t="s">
        <v>8285</v>
      </c>
      <c r="S1225" t="str">
        <f t="shared" si="78"/>
        <v>photography</v>
      </c>
      <c r="T1225" t="str">
        <f t="shared" si="79"/>
        <v>photobooks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s="6">
        <f>E1226/L1226</f>
        <v>58.888888888888886</v>
      </c>
      <c r="N1226" t="b">
        <v>0</v>
      </c>
      <c r="O1226" s="5">
        <f>(E1226/D1226)*100</f>
        <v>7.0666666666666673</v>
      </c>
      <c r="P1226" s="7">
        <f t="shared" si="76"/>
        <v>41736.549791666665</v>
      </c>
      <c r="Q1226" s="7">
        <f t="shared" si="77"/>
        <v>41796.549791666665</v>
      </c>
      <c r="R1226" t="s">
        <v>8286</v>
      </c>
      <c r="S1226" t="str">
        <f t="shared" si="78"/>
        <v>music</v>
      </c>
      <c r="T1226" t="str">
        <f t="shared" si="79"/>
        <v>world music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s="6">
        <f>E1227/L1227</f>
        <v>44</v>
      </c>
      <c r="N1227" t="b">
        <v>0</v>
      </c>
      <c r="O1227" s="5">
        <f>(E1227/D1227)*100</f>
        <v>4.3999999999999995</v>
      </c>
      <c r="P1227" s="7">
        <f t="shared" si="76"/>
        <v>41509.905995370369</v>
      </c>
      <c r="Q1227" s="7">
        <f t="shared" si="77"/>
        <v>41569.905995370369</v>
      </c>
      <c r="R1227" t="s">
        <v>8286</v>
      </c>
      <c r="S1227" t="str">
        <f t="shared" si="78"/>
        <v>music</v>
      </c>
      <c r="T1227" t="str">
        <f t="shared" si="79"/>
        <v>world music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s="6">
        <f>E1228/L1228</f>
        <v>48.424999999999997</v>
      </c>
      <c r="N1228" t="b">
        <v>0</v>
      </c>
      <c r="O1228" s="5">
        <f>(E1228/D1228)*100</f>
        <v>3.8739999999999997</v>
      </c>
      <c r="P1228" s="7">
        <f t="shared" si="76"/>
        <v>41715.874780092592</v>
      </c>
      <c r="Q1228" s="7">
        <f t="shared" si="77"/>
        <v>41750.041666666664</v>
      </c>
      <c r="R1228" t="s">
        <v>8286</v>
      </c>
      <c r="S1228" t="str">
        <f t="shared" si="78"/>
        <v>music</v>
      </c>
      <c r="T1228" t="str">
        <f t="shared" si="79"/>
        <v>world music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s="6" t="e">
        <f>E1229/L1229</f>
        <v>#DIV/0!</v>
      </c>
      <c r="N1229" t="b">
        <v>0</v>
      </c>
      <c r="O1229" s="5">
        <f>(E1229/D1229)*100</f>
        <v>0</v>
      </c>
      <c r="P1229" s="7">
        <f t="shared" si="76"/>
        <v>41827.919166666667</v>
      </c>
      <c r="Q1229" s="7">
        <f t="shared" si="77"/>
        <v>41858.291666666664</v>
      </c>
      <c r="R1229" t="s">
        <v>8286</v>
      </c>
      <c r="S1229" t="str">
        <f t="shared" si="78"/>
        <v>music</v>
      </c>
      <c r="T1229" t="str">
        <f t="shared" si="79"/>
        <v>world music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s="6">
        <f>E1230/L1230</f>
        <v>61.041666666666664</v>
      </c>
      <c r="N1230" t="b">
        <v>0</v>
      </c>
      <c r="O1230" s="5">
        <f>(E1230/D1230)*100</f>
        <v>29.299999999999997</v>
      </c>
      <c r="P1230" s="7">
        <f t="shared" si="76"/>
        <v>40754.729259259257</v>
      </c>
      <c r="Q1230" s="7">
        <f t="shared" si="77"/>
        <v>40814.729259259257</v>
      </c>
      <c r="R1230" t="s">
        <v>8286</v>
      </c>
      <c r="S1230" t="str">
        <f t="shared" si="78"/>
        <v>music</v>
      </c>
      <c r="T1230" t="str">
        <f t="shared" si="79"/>
        <v>world music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s="6">
        <f>E1231/L1231</f>
        <v>25</v>
      </c>
      <c r="N1231" t="b">
        <v>0</v>
      </c>
      <c r="O1231" s="5">
        <f>(E1231/D1231)*100</f>
        <v>0.90909090909090906</v>
      </c>
      <c r="P1231" s="7">
        <f t="shared" si="76"/>
        <v>40985.459803240738</v>
      </c>
      <c r="Q1231" s="7">
        <f t="shared" si="77"/>
        <v>41015.666666666664</v>
      </c>
      <c r="R1231" t="s">
        <v>8286</v>
      </c>
      <c r="S1231" t="str">
        <f t="shared" si="78"/>
        <v>music</v>
      </c>
      <c r="T1231" t="str">
        <f t="shared" si="79"/>
        <v>world music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s="6" t="e">
        <f>E1232/L1232</f>
        <v>#DIV/0!</v>
      </c>
      <c r="N1232" t="b">
        <v>0</v>
      </c>
      <c r="O1232" s="5">
        <f>(E1232/D1232)*100</f>
        <v>0</v>
      </c>
      <c r="P1232" s="7">
        <f t="shared" si="76"/>
        <v>40568.972569444442</v>
      </c>
      <c r="Q1232" s="7">
        <f t="shared" si="77"/>
        <v>40598.972569444442</v>
      </c>
      <c r="R1232" t="s">
        <v>8286</v>
      </c>
      <c r="S1232" t="str">
        <f t="shared" si="78"/>
        <v>music</v>
      </c>
      <c r="T1232" t="str">
        <f t="shared" si="79"/>
        <v>world music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s="6" t="e">
        <f>E1233/L1233</f>
        <v>#DIV/0!</v>
      </c>
      <c r="N1233" t="b">
        <v>0</v>
      </c>
      <c r="O1233" s="5">
        <f>(E1233/D1233)*100</f>
        <v>0</v>
      </c>
      <c r="P1233" s="7">
        <f t="shared" si="76"/>
        <v>42193.941759259258</v>
      </c>
      <c r="Q1233" s="7">
        <f t="shared" si="77"/>
        <v>42244.041666666672</v>
      </c>
      <c r="R1233" t="s">
        <v>8286</v>
      </c>
      <c r="S1233" t="str">
        <f t="shared" si="78"/>
        <v>music</v>
      </c>
      <c r="T1233" t="str">
        <f t="shared" si="79"/>
        <v>world music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s="6">
        <f>E1234/L1234</f>
        <v>40</v>
      </c>
      <c r="N1234" t="b">
        <v>0</v>
      </c>
      <c r="O1234" s="5">
        <f>(E1234/D1234)*100</f>
        <v>0.8</v>
      </c>
      <c r="P1234" s="7">
        <f t="shared" si="76"/>
        <v>41506.848032407412</v>
      </c>
      <c r="Q1234" s="7">
        <f t="shared" si="77"/>
        <v>41553.848032407412</v>
      </c>
      <c r="R1234" t="s">
        <v>8286</v>
      </c>
      <c r="S1234" t="str">
        <f t="shared" si="78"/>
        <v>music</v>
      </c>
      <c r="T1234" t="str">
        <f t="shared" si="79"/>
        <v>world music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s="6">
        <f>E1235/L1235</f>
        <v>19.333333333333332</v>
      </c>
      <c r="N1235" t="b">
        <v>0</v>
      </c>
      <c r="O1235" s="5">
        <f>(E1235/D1235)*100</f>
        <v>11.600000000000001</v>
      </c>
      <c r="P1235" s="7">
        <f t="shared" si="76"/>
        <v>40939.948773148149</v>
      </c>
      <c r="Q1235" s="7">
        <f t="shared" si="77"/>
        <v>40960.948773148149</v>
      </c>
      <c r="R1235" t="s">
        <v>8286</v>
      </c>
      <c r="S1235" t="str">
        <f t="shared" si="78"/>
        <v>music</v>
      </c>
      <c r="T1235" t="str">
        <f t="shared" si="79"/>
        <v>world music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s="6" t="e">
        <f>E1236/L1236</f>
        <v>#DIV/0!</v>
      </c>
      <c r="N1236" t="b">
        <v>0</v>
      </c>
      <c r="O1236" s="5">
        <f>(E1236/D1236)*100</f>
        <v>0</v>
      </c>
      <c r="P1236" s="7">
        <f t="shared" si="76"/>
        <v>42007.788680555561</v>
      </c>
      <c r="Q1236" s="7">
        <f t="shared" si="77"/>
        <v>42037.788680555561</v>
      </c>
      <c r="R1236" t="s">
        <v>8286</v>
      </c>
      <c r="S1236" t="str">
        <f t="shared" si="78"/>
        <v>music</v>
      </c>
      <c r="T1236" t="str">
        <f t="shared" si="79"/>
        <v>world music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s="6">
        <f>E1237/L1237</f>
        <v>35</v>
      </c>
      <c r="N1237" t="b">
        <v>0</v>
      </c>
      <c r="O1237" s="5">
        <f>(E1237/D1237)*100</f>
        <v>2.7873639500929119</v>
      </c>
      <c r="P1237" s="7">
        <f t="shared" si="76"/>
        <v>41583.135405092595</v>
      </c>
      <c r="Q1237" s="7">
        <f t="shared" si="77"/>
        <v>41623.135405092595</v>
      </c>
      <c r="R1237" t="s">
        <v>8286</v>
      </c>
      <c r="S1237" t="str">
        <f t="shared" si="78"/>
        <v>music</v>
      </c>
      <c r="T1237" t="str">
        <f t="shared" si="79"/>
        <v>world music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s="6" t="e">
        <f>E1238/L1238</f>
        <v>#DIV/0!</v>
      </c>
      <c r="N1238" t="b">
        <v>0</v>
      </c>
      <c r="O1238" s="5">
        <f>(E1238/D1238)*100</f>
        <v>0</v>
      </c>
      <c r="P1238" s="7">
        <f t="shared" si="76"/>
        <v>41110.680138888885</v>
      </c>
      <c r="Q1238" s="7">
        <f t="shared" si="77"/>
        <v>41118.666666666664</v>
      </c>
      <c r="R1238" t="s">
        <v>8286</v>
      </c>
      <c r="S1238" t="str">
        <f t="shared" si="78"/>
        <v>music</v>
      </c>
      <c r="T1238" t="str">
        <f t="shared" si="79"/>
        <v>world music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s="6" t="e">
        <f>E1239/L1239</f>
        <v>#DIV/0!</v>
      </c>
      <c r="N1239" t="b">
        <v>0</v>
      </c>
      <c r="O1239" s="5">
        <f>(E1239/D1239)*100</f>
        <v>0</v>
      </c>
      <c r="P1239" s="7">
        <f t="shared" si="76"/>
        <v>41125.283159722225</v>
      </c>
      <c r="Q1239" s="7">
        <f t="shared" si="77"/>
        <v>41145.283159722225</v>
      </c>
      <c r="R1239" t="s">
        <v>8286</v>
      </c>
      <c r="S1239" t="str">
        <f t="shared" si="78"/>
        <v>music</v>
      </c>
      <c r="T1239" t="str">
        <f t="shared" si="79"/>
        <v>world music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s="6">
        <f>E1240/L1240</f>
        <v>59.333333333333336</v>
      </c>
      <c r="N1240" t="b">
        <v>0</v>
      </c>
      <c r="O1240" s="5">
        <f>(E1240/D1240)*100</f>
        <v>17.8</v>
      </c>
      <c r="P1240" s="7">
        <f t="shared" si="76"/>
        <v>40731.61037037037</v>
      </c>
      <c r="Q1240" s="7">
        <f t="shared" si="77"/>
        <v>40761.61037037037</v>
      </c>
      <c r="R1240" t="s">
        <v>8286</v>
      </c>
      <c r="S1240" t="str">
        <f t="shared" si="78"/>
        <v>music</v>
      </c>
      <c r="T1240" t="str">
        <f t="shared" si="79"/>
        <v>world music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s="6" t="e">
        <f>E1241/L1241</f>
        <v>#DIV/0!</v>
      </c>
      <c r="N1241" t="b">
        <v>0</v>
      </c>
      <c r="O1241" s="5">
        <f>(E1241/D1241)*100</f>
        <v>0</v>
      </c>
      <c r="P1241" s="7">
        <f t="shared" si="76"/>
        <v>40883.962581018517</v>
      </c>
      <c r="Q1241" s="7">
        <f t="shared" si="77"/>
        <v>40913.962581018517</v>
      </c>
      <c r="R1241" t="s">
        <v>8286</v>
      </c>
      <c r="S1241" t="str">
        <f t="shared" si="78"/>
        <v>music</v>
      </c>
      <c r="T1241" t="str">
        <f t="shared" si="79"/>
        <v>world music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s="6">
        <f>E1242/L1242</f>
        <v>30.125</v>
      </c>
      <c r="N1242" t="b">
        <v>0</v>
      </c>
      <c r="O1242" s="5">
        <f>(E1242/D1242)*100</f>
        <v>3.0124999999999997</v>
      </c>
      <c r="P1242" s="7">
        <f t="shared" si="76"/>
        <v>41409.040011574078</v>
      </c>
      <c r="Q1242" s="7">
        <f t="shared" si="77"/>
        <v>41467.910416666666</v>
      </c>
      <c r="R1242" t="s">
        <v>8286</v>
      </c>
      <c r="S1242" t="str">
        <f t="shared" si="78"/>
        <v>music</v>
      </c>
      <c r="T1242" t="str">
        <f t="shared" si="79"/>
        <v>world music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s="6">
        <f>E1243/L1243</f>
        <v>74.617647058823536</v>
      </c>
      <c r="N1243" t="b">
        <v>0</v>
      </c>
      <c r="O1243" s="5">
        <f>(E1243/D1243)*100</f>
        <v>50.739999999999995</v>
      </c>
      <c r="P1243" s="7">
        <f t="shared" si="76"/>
        <v>41923.837731481479</v>
      </c>
      <c r="Q1243" s="7">
        <f t="shared" si="77"/>
        <v>41946.249305555553</v>
      </c>
      <c r="R1243" t="s">
        <v>8286</v>
      </c>
      <c r="S1243" t="str">
        <f t="shared" si="78"/>
        <v>music</v>
      </c>
      <c r="T1243" t="str">
        <f t="shared" si="79"/>
        <v>world music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s="6">
        <f>E1244/L1244</f>
        <v>5</v>
      </c>
      <c r="N1244" t="b">
        <v>0</v>
      </c>
      <c r="O1244" s="5">
        <f>(E1244/D1244)*100</f>
        <v>0.54884742041712409</v>
      </c>
      <c r="P1244" s="7">
        <f t="shared" si="76"/>
        <v>40782.165532407409</v>
      </c>
      <c r="Q1244" s="7">
        <f t="shared" si="77"/>
        <v>40797.554166666669</v>
      </c>
      <c r="R1244" t="s">
        <v>8286</v>
      </c>
      <c r="S1244" t="str">
        <f t="shared" si="78"/>
        <v>music</v>
      </c>
      <c r="T1244" t="str">
        <f t="shared" si="79"/>
        <v>world music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s="6">
        <f>E1245/L1245</f>
        <v>44.5</v>
      </c>
      <c r="N1245" t="b">
        <v>0</v>
      </c>
      <c r="O1245" s="5">
        <f>(E1245/D1245)*100</f>
        <v>14.091666666666667</v>
      </c>
      <c r="P1245" s="7">
        <f t="shared" si="76"/>
        <v>40671.879293981481</v>
      </c>
      <c r="Q1245" s="7">
        <f t="shared" si="77"/>
        <v>40732.875</v>
      </c>
      <c r="R1245" t="s">
        <v>8286</v>
      </c>
      <c r="S1245" t="str">
        <f t="shared" si="78"/>
        <v>music</v>
      </c>
      <c r="T1245" t="str">
        <f t="shared" si="79"/>
        <v>world music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s="6">
        <f>E1246/L1246</f>
        <v>46.133333333333333</v>
      </c>
      <c r="N1246" t="b">
        <v>1</v>
      </c>
      <c r="O1246" s="5">
        <f>(E1246/D1246)*100</f>
        <v>103.8</v>
      </c>
      <c r="P1246" s="7">
        <f t="shared" si="76"/>
        <v>41355.825497685182</v>
      </c>
      <c r="Q1246" s="7">
        <f t="shared" si="77"/>
        <v>41386.875</v>
      </c>
      <c r="R1246" t="s">
        <v>8276</v>
      </c>
      <c r="S1246" t="str">
        <f t="shared" si="78"/>
        <v>music</v>
      </c>
      <c r="T1246" t="str">
        <f t="shared" si="79"/>
        <v>rock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s="6">
        <f>E1247/L1247</f>
        <v>141.47058823529412</v>
      </c>
      <c r="N1247" t="b">
        <v>1</v>
      </c>
      <c r="O1247" s="5">
        <f>(E1247/D1247)*100</f>
        <v>120.24999999999999</v>
      </c>
      <c r="P1247" s="7">
        <f t="shared" si="76"/>
        <v>41774.599930555552</v>
      </c>
      <c r="Q1247" s="7">
        <f t="shared" si="77"/>
        <v>41804.599930555552</v>
      </c>
      <c r="R1247" t="s">
        <v>8276</v>
      </c>
      <c r="S1247" t="str">
        <f t="shared" si="78"/>
        <v>music</v>
      </c>
      <c r="T1247" t="str">
        <f t="shared" si="79"/>
        <v>rock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s="6">
        <f>E1248/L1248</f>
        <v>75.483870967741936</v>
      </c>
      <c r="N1248" t="b">
        <v>1</v>
      </c>
      <c r="O1248" s="5">
        <f>(E1248/D1248)*100</f>
        <v>117</v>
      </c>
      <c r="P1248" s="7">
        <f t="shared" si="76"/>
        <v>40838.043391203704</v>
      </c>
      <c r="Q1248" s="7">
        <f t="shared" si="77"/>
        <v>40883.085057870368</v>
      </c>
      <c r="R1248" t="s">
        <v>8276</v>
      </c>
      <c r="S1248" t="str">
        <f t="shared" si="78"/>
        <v>music</v>
      </c>
      <c r="T1248" t="str">
        <f t="shared" si="79"/>
        <v>rock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s="6">
        <f>E1249/L1249</f>
        <v>85.5</v>
      </c>
      <c r="N1249" t="b">
        <v>1</v>
      </c>
      <c r="O1249" s="5">
        <f>(E1249/D1249)*100</f>
        <v>122.14285714285715</v>
      </c>
      <c r="P1249" s="7">
        <f t="shared" si="76"/>
        <v>41370.292303240742</v>
      </c>
      <c r="Q1249" s="7">
        <f t="shared" si="77"/>
        <v>41400.292303240742</v>
      </c>
      <c r="R1249" t="s">
        <v>8276</v>
      </c>
      <c r="S1249" t="str">
        <f t="shared" si="78"/>
        <v>music</v>
      </c>
      <c r="T1249" t="str">
        <f t="shared" si="79"/>
        <v>rock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s="6">
        <f>E1250/L1250</f>
        <v>64.254237288135599</v>
      </c>
      <c r="N1250" t="b">
        <v>1</v>
      </c>
      <c r="O1250" s="5">
        <f>(E1250/D1250)*100</f>
        <v>151.63999999999999</v>
      </c>
      <c r="P1250" s="7">
        <f t="shared" si="76"/>
        <v>41767.656863425924</v>
      </c>
      <c r="Q1250" s="7">
        <f t="shared" si="77"/>
        <v>41803.290972222225</v>
      </c>
      <c r="R1250" t="s">
        <v>8276</v>
      </c>
      <c r="S1250" t="str">
        <f t="shared" si="78"/>
        <v>music</v>
      </c>
      <c r="T1250" t="str">
        <f t="shared" si="79"/>
        <v>rock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s="6">
        <f>E1251/L1251</f>
        <v>64.46913580246914</v>
      </c>
      <c r="N1251" t="b">
        <v>1</v>
      </c>
      <c r="O1251" s="5">
        <f>(E1251/D1251)*100</f>
        <v>104.44</v>
      </c>
      <c r="P1251" s="7">
        <f t="shared" si="76"/>
        <v>41067.74086805556</v>
      </c>
      <c r="Q1251" s="7">
        <f t="shared" si="77"/>
        <v>41097.74086805556</v>
      </c>
      <c r="R1251" t="s">
        <v>8276</v>
      </c>
      <c r="S1251" t="str">
        <f t="shared" si="78"/>
        <v>music</v>
      </c>
      <c r="T1251" t="str">
        <f t="shared" si="79"/>
        <v>rock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s="6">
        <f>E1252/L1252</f>
        <v>118.2007874015748</v>
      </c>
      <c r="N1252" t="b">
        <v>1</v>
      </c>
      <c r="O1252" s="5">
        <f>(E1252/D1252)*100</f>
        <v>200.15333333333331</v>
      </c>
      <c r="P1252" s="7">
        <f t="shared" si="76"/>
        <v>41843.64271990741</v>
      </c>
      <c r="Q1252" s="7">
        <f t="shared" si="77"/>
        <v>41888.64271990741</v>
      </c>
      <c r="R1252" t="s">
        <v>8276</v>
      </c>
      <c r="S1252" t="str">
        <f t="shared" si="78"/>
        <v>music</v>
      </c>
      <c r="T1252" t="str">
        <f t="shared" si="79"/>
        <v>rock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s="6">
        <f>E1253/L1253</f>
        <v>82.540540540540547</v>
      </c>
      <c r="N1253" t="b">
        <v>1</v>
      </c>
      <c r="O1253" s="5">
        <f>(E1253/D1253)*100</f>
        <v>101.8</v>
      </c>
      <c r="P1253" s="7">
        <f t="shared" si="76"/>
        <v>40751.814432870371</v>
      </c>
      <c r="Q1253" s="7">
        <f t="shared" si="77"/>
        <v>40811.814432870371</v>
      </c>
      <c r="R1253" t="s">
        <v>8276</v>
      </c>
      <c r="S1253" t="str">
        <f t="shared" si="78"/>
        <v>music</v>
      </c>
      <c r="T1253" t="str">
        <f t="shared" si="79"/>
        <v>rock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s="6">
        <f>E1254/L1254</f>
        <v>34.170212765957444</v>
      </c>
      <c r="N1254" t="b">
        <v>1</v>
      </c>
      <c r="O1254" s="5">
        <f>(E1254/D1254)*100</f>
        <v>137.65714285714284</v>
      </c>
      <c r="P1254" s="7">
        <f t="shared" si="76"/>
        <v>41543.988067129627</v>
      </c>
      <c r="Q1254" s="7">
        <f t="shared" si="77"/>
        <v>41571.988067129627</v>
      </c>
      <c r="R1254" t="s">
        <v>8276</v>
      </c>
      <c r="S1254" t="str">
        <f t="shared" si="78"/>
        <v>music</v>
      </c>
      <c r="T1254" t="str">
        <f t="shared" si="79"/>
        <v>rock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s="6">
        <f>E1255/L1255</f>
        <v>42.73322081575246</v>
      </c>
      <c r="N1255" t="b">
        <v>1</v>
      </c>
      <c r="O1255" s="5">
        <f>(E1255/D1255)*100</f>
        <v>303833.2</v>
      </c>
      <c r="P1255" s="7">
        <f t="shared" si="76"/>
        <v>41855.783645833333</v>
      </c>
      <c r="Q1255" s="7">
        <f t="shared" si="77"/>
        <v>41885.783645833333</v>
      </c>
      <c r="R1255" t="s">
        <v>8276</v>
      </c>
      <c r="S1255" t="str">
        <f t="shared" si="78"/>
        <v>music</v>
      </c>
      <c r="T1255" t="str">
        <f t="shared" si="79"/>
        <v>rock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s="6">
        <f>E1256/L1256</f>
        <v>94.489361702127653</v>
      </c>
      <c r="N1256" t="b">
        <v>1</v>
      </c>
      <c r="O1256" s="5">
        <f>(E1256/D1256)*100</f>
        <v>198.85074626865671</v>
      </c>
      <c r="P1256" s="7">
        <f t="shared" si="76"/>
        <v>40487.621365740742</v>
      </c>
      <c r="Q1256" s="7">
        <f t="shared" si="77"/>
        <v>40544.207638888889</v>
      </c>
      <c r="R1256" t="s">
        <v>8276</v>
      </c>
      <c r="S1256" t="str">
        <f t="shared" si="78"/>
        <v>music</v>
      </c>
      <c r="T1256" t="str">
        <f t="shared" si="79"/>
        <v>rock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s="6">
        <f>E1257/L1257</f>
        <v>55.697247706422019</v>
      </c>
      <c r="N1257" t="b">
        <v>1</v>
      </c>
      <c r="O1257" s="5">
        <f>(E1257/D1257)*100</f>
        <v>202.36666666666667</v>
      </c>
      <c r="P1257" s="7">
        <f t="shared" si="76"/>
        <v>41579.845509259263</v>
      </c>
      <c r="Q1257" s="7">
        <f t="shared" si="77"/>
        <v>41609.887175925927</v>
      </c>
      <c r="R1257" t="s">
        <v>8276</v>
      </c>
      <c r="S1257" t="str">
        <f t="shared" si="78"/>
        <v>music</v>
      </c>
      <c r="T1257" t="str">
        <f t="shared" si="79"/>
        <v>rock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s="6">
        <f>E1258/L1258</f>
        <v>98.030831024930734</v>
      </c>
      <c r="N1258" t="b">
        <v>1</v>
      </c>
      <c r="O1258" s="5">
        <f>(E1258/D1258)*100</f>
        <v>117.96376666666666</v>
      </c>
      <c r="P1258" s="7">
        <f t="shared" si="76"/>
        <v>40921.919340277782</v>
      </c>
      <c r="Q1258" s="7">
        <f t="shared" si="77"/>
        <v>40951.919340277782</v>
      </c>
      <c r="R1258" t="s">
        <v>8276</v>
      </c>
      <c r="S1258" t="str">
        <f t="shared" si="78"/>
        <v>music</v>
      </c>
      <c r="T1258" t="str">
        <f t="shared" si="79"/>
        <v>rock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s="6">
        <f>E1259/L1259</f>
        <v>92.102272727272734</v>
      </c>
      <c r="N1259" t="b">
        <v>1</v>
      </c>
      <c r="O1259" s="5">
        <f>(E1259/D1259)*100</f>
        <v>294.72727272727275</v>
      </c>
      <c r="P1259" s="7">
        <f t="shared" si="76"/>
        <v>40587.085532407407</v>
      </c>
      <c r="Q1259" s="7">
        <f t="shared" si="77"/>
        <v>40636.043865740743</v>
      </c>
      <c r="R1259" t="s">
        <v>8276</v>
      </c>
      <c r="S1259" t="str">
        <f t="shared" si="78"/>
        <v>music</v>
      </c>
      <c r="T1259" t="str">
        <f t="shared" si="79"/>
        <v>rock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s="6">
        <f>E1260/L1260</f>
        <v>38.175462686567165</v>
      </c>
      <c r="N1260" t="b">
        <v>1</v>
      </c>
      <c r="O1260" s="5">
        <f>(E1260/D1260)*100</f>
        <v>213.14633333333336</v>
      </c>
      <c r="P1260" s="7">
        <f t="shared" si="76"/>
        <v>41487.611250000002</v>
      </c>
      <c r="Q1260" s="7">
        <f t="shared" si="77"/>
        <v>41517.611250000002</v>
      </c>
      <c r="R1260" t="s">
        <v>8276</v>
      </c>
      <c r="S1260" t="str">
        <f t="shared" si="78"/>
        <v>music</v>
      </c>
      <c r="T1260" t="str">
        <f t="shared" si="79"/>
        <v>rock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s="6">
        <f>E1261/L1261</f>
        <v>27.145833333333332</v>
      </c>
      <c r="N1261" t="b">
        <v>1</v>
      </c>
      <c r="O1261" s="5">
        <f>(E1261/D1261)*100</f>
        <v>104.24</v>
      </c>
      <c r="P1261" s="7">
        <f t="shared" si="76"/>
        <v>41766.970648148148</v>
      </c>
      <c r="Q1261" s="7">
        <f t="shared" si="77"/>
        <v>41799.165972222225</v>
      </c>
      <c r="R1261" t="s">
        <v>8276</v>
      </c>
      <c r="S1261" t="str">
        <f t="shared" si="78"/>
        <v>music</v>
      </c>
      <c r="T1261" t="str">
        <f t="shared" si="79"/>
        <v>rock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s="6">
        <f>E1262/L1262</f>
        <v>50.689189189189186</v>
      </c>
      <c r="N1262" t="b">
        <v>1</v>
      </c>
      <c r="O1262" s="5">
        <f>(E1262/D1262)*100</f>
        <v>113.66666666666667</v>
      </c>
      <c r="P1262" s="7">
        <f t="shared" si="76"/>
        <v>41666.842824074076</v>
      </c>
      <c r="Q1262" s="7">
        <f t="shared" si="77"/>
        <v>41696.842824074076</v>
      </c>
      <c r="R1262" t="s">
        <v>8276</v>
      </c>
      <c r="S1262" t="str">
        <f t="shared" si="78"/>
        <v>music</v>
      </c>
      <c r="T1262" t="str">
        <f t="shared" si="79"/>
        <v>rock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s="6">
        <f>E1263/L1263</f>
        <v>38.942307692307693</v>
      </c>
      <c r="N1263" t="b">
        <v>1</v>
      </c>
      <c r="O1263" s="5">
        <f>(E1263/D1263)*100</f>
        <v>101.25</v>
      </c>
      <c r="P1263" s="7">
        <f t="shared" si="76"/>
        <v>41638.342905092592</v>
      </c>
      <c r="Q1263" s="7">
        <f t="shared" si="77"/>
        <v>41668.342905092592</v>
      </c>
      <c r="R1263" t="s">
        <v>8276</v>
      </c>
      <c r="S1263" t="str">
        <f t="shared" si="78"/>
        <v>music</v>
      </c>
      <c r="T1263" t="str">
        <f t="shared" si="79"/>
        <v>rock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s="6">
        <f>E1264/L1264</f>
        <v>77.638095238095232</v>
      </c>
      <c r="N1264" t="b">
        <v>1</v>
      </c>
      <c r="O1264" s="5">
        <f>(E1264/D1264)*100</f>
        <v>125.41538461538462</v>
      </c>
      <c r="P1264" s="7">
        <f t="shared" si="76"/>
        <v>41656.762638888889</v>
      </c>
      <c r="Q1264" s="7">
        <f t="shared" si="77"/>
        <v>41686.762638888889</v>
      </c>
      <c r="R1264" t="s">
        <v>8276</v>
      </c>
      <c r="S1264" t="str">
        <f t="shared" si="78"/>
        <v>music</v>
      </c>
      <c r="T1264" t="str">
        <f t="shared" si="79"/>
        <v>rock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s="6">
        <f>E1265/L1265</f>
        <v>43.536585365853661</v>
      </c>
      <c r="N1265" t="b">
        <v>1</v>
      </c>
      <c r="O1265" s="5">
        <f>(E1265/D1265)*100</f>
        <v>119</v>
      </c>
      <c r="P1265" s="7">
        <f t="shared" si="76"/>
        <v>41692.084143518521</v>
      </c>
      <c r="Q1265" s="7">
        <f t="shared" si="77"/>
        <v>41727.041666666664</v>
      </c>
      <c r="R1265" t="s">
        <v>8276</v>
      </c>
      <c r="S1265" t="str">
        <f t="shared" si="78"/>
        <v>music</v>
      </c>
      <c r="T1265" t="str">
        <f t="shared" si="79"/>
        <v>rock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s="6">
        <f>E1266/L1266</f>
        <v>31.823529411764707</v>
      </c>
      <c r="N1266" t="b">
        <v>1</v>
      </c>
      <c r="O1266" s="5">
        <f>(E1266/D1266)*100</f>
        <v>166.46153846153845</v>
      </c>
      <c r="P1266" s="7">
        <f t="shared" si="76"/>
        <v>41547.662997685184</v>
      </c>
      <c r="Q1266" s="7">
        <f t="shared" si="77"/>
        <v>41576.662997685184</v>
      </c>
      <c r="R1266" t="s">
        <v>8276</v>
      </c>
      <c r="S1266" t="str">
        <f t="shared" si="78"/>
        <v>music</v>
      </c>
      <c r="T1266" t="str">
        <f t="shared" si="79"/>
        <v>rock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s="6">
        <f>E1267/L1267</f>
        <v>63.184393939393942</v>
      </c>
      <c r="N1267" t="b">
        <v>1</v>
      </c>
      <c r="O1267" s="5">
        <f>(E1267/D1267)*100</f>
        <v>119.14771428571429</v>
      </c>
      <c r="P1267" s="7">
        <f t="shared" si="76"/>
        <v>40465.655266203699</v>
      </c>
      <c r="Q1267" s="7">
        <f t="shared" si="77"/>
        <v>40512.655266203699</v>
      </c>
      <c r="R1267" t="s">
        <v>8276</v>
      </c>
      <c r="S1267" t="str">
        <f t="shared" si="78"/>
        <v>music</v>
      </c>
      <c r="T1267" t="str">
        <f t="shared" si="79"/>
        <v>rock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s="6">
        <f>E1268/L1268</f>
        <v>190.9</v>
      </c>
      <c r="N1268" t="b">
        <v>1</v>
      </c>
      <c r="O1268" s="5">
        <f>(E1268/D1268)*100</f>
        <v>100.47368421052632</v>
      </c>
      <c r="P1268" s="7">
        <f t="shared" si="76"/>
        <v>41620.87667824074</v>
      </c>
      <c r="Q1268" s="7">
        <f t="shared" si="77"/>
        <v>41650.87667824074</v>
      </c>
      <c r="R1268" t="s">
        <v>8276</v>
      </c>
      <c r="S1268" t="str">
        <f t="shared" si="78"/>
        <v>music</v>
      </c>
      <c r="T1268" t="str">
        <f t="shared" si="79"/>
        <v>rock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s="6">
        <f>E1269/L1269</f>
        <v>140.85534591194968</v>
      </c>
      <c r="N1269" t="b">
        <v>1</v>
      </c>
      <c r="O1269" s="5">
        <f>(E1269/D1269)*100</f>
        <v>101.8</v>
      </c>
      <c r="P1269" s="7">
        <f t="shared" si="76"/>
        <v>41449.585162037038</v>
      </c>
      <c r="Q1269" s="7">
        <f t="shared" si="77"/>
        <v>41479.585162037038</v>
      </c>
      <c r="R1269" t="s">
        <v>8276</v>
      </c>
      <c r="S1269" t="str">
        <f t="shared" si="78"/>
        <v>music</v>
      </c>
      <c r="T1269" t="str">
        <f t="shared" si="79"/>
        <v>rock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s="6">
        <f>E1270/L1270</f>
        <v>76.92307692307692</v>
      </c>
      <c r="N1270" t="b">
        <v>1</v>
      </c>
      <c r="O1270" s="5">
        <f>(E1270/D1270)*100</f>
        <v>116.66666666666667</v>
      </c>
      <c r="P1270" s="7">
        <f t="shared" si="76"/>
        <v>41507.845451388886</v>
      </c>
      <c r="Q1270" s="7">
        <f t="shared" si="77"/>
        <v>41537.845451388886</v>
      </c>
      <c r="R1270" t="s">
        <v>8276</v>
      </c>
      <c r="S1270" t="str">
        <f t="shared" si="78"/>
        <v>music</v>
      </c>
      <c r="T1270" t="str">
        <f t="shared" si="79"/>
        <v>rock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s="6">
        <f>E1271/L1271</f>
        <v>99.15533980582525</v>
      </c>
      <c r="N1271" t="b">
        <v>1</v>
      </c>
      <c r="O1271" s="5">
        <f>(E1271/D1271)*100</f>
        <v>108.64893617021276</v>
      </c>
      <c r="P1271" s="7">
        <f t="shared" si="76"/>
        <v>42445.823055555549</v>
      </c>
      <c r="Q1271" s="7">
        <f t="shared" si="77"/>
        <v>42476</v>
      </c>
      <c r="R1271" t="s">
        <v>8276</v>
      </c>
      <c r="S1271" t="str">
        <f t="shared" si="78"/>
        <v>music</v>
      </c>
      <c r="T1271" t="str">
        <f t="shared" si="79"/>
        <v>rock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s="6">
        <f>E1272/L1272</f>
        <v>67.881656804733723</v>
      </c>
      <c r="N1272" t="b">
        <v>1</v>
      </c>
      <c r="O1272" s="5">
        <f>(E1272/D1272)*100</f>
        <v>114.72</v>
      </c>
      <c r="P1272" s="7">
        <f t="shared" si="76"/>
        <v>40933.856967592597</v>
      </c>
      <c r="Q1272" s="7">
        <f t="shared" si="77"/>
        <v>40993.815300925926</v>
      </c>
      <c r="R1272" t="s">
        <v>8276</v>
      </c>
      <c r="S1272" t="str">
        <f t="shared" si="78"/>
        <v>music</v>
      </c>
      <c r="T1272" t="str">
        <f t="shared" si="79"/>
        <v>rock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s="6">
        <f>E1273/L1273</f>
        <v>246.29032258064515</v>
      </c>
      <c r="N1273" t="b">
        <v>1</v>
      </c>
      <c r="O1273" s="5">
        <f>(E1273/D1273)*100</f>
        <v>101.8</v>
      </c>
      <c r="P1273" s="7">
        <f t="shared" si="76"/>
        <v>41561.683553240742</v>
      </c>
      <c r="Q1273" s="7">
        <f t="shared" si="77"/>
        <v>41591.725219907406</v>
      </c>
      <c r="R1273" t="s">
        <v>8276</v>
      </c>
      <c r="S1273" t="str">
        <f t="shared" si="78"/>
        <v>music</v>
      </c>
      <c r="T1273" t="str">
        <f t="shared" si="79"/>
        <v>rock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s="6">
        <f>E1274/L1274</f>
        <v>189.28571428571428</v>
      </c>
      <c r="N1274" t="b">
        <v>1</v>
      </c>
      <c r="O1274" s="5">
        <f>(E1274/D1274)*100</f>
        <v>106</v>
      </c>
      <c r="P1274" s="7">
        <f t="shared" si="76"/>
        <v>40274.745127314818</v>
      </c>
      <c r="Q1274" s="7">
        <f t="shared" si="77"/>
        <v>40344.166666666664</v>
      </c>
      <c r="R1274" t="s">
        <v>8276</v>
      </c>
      <c r="S1274" t="str">
        <f t="shared" si="78"/>
        <v>music</v>
      </c>
      <c r="T1274" t="str">
        <f t="shared" si="79"/>
        <v>rock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s="6">
        <f>E1275/L1275</f>
        <v>76.666666666666671</v>
      </c>
      <c r="N1275" t="b">
        <v>1</v>
      </c>
      <c r="O1275" s="5">
        <f>(E1275/D1275)*100</f>
        <v>103.49999999999999</v>
      </c>
      <c r="P1275" s="7">
        <f t="shared" si="76"/>
        <v>41852.730219907404</v>
      </c>
      <c r="Q1275" s="7">
        <f t="shared" si="77"/>
        <v>41882.730219907404</v>
      </c>
      <c r="R1275" t="s">
        <v>8276</v>
      </c>
      <c r="S1275" t="str">
        <f t="shared" si="78"/>
        <v>music</v>
      </c>
      <c r="T1275" t="str">
        <f t="shared" si="79"/>
        <v>rock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s="6">
        <f>E1276/L1276</f>
        <v>82.963254817987149</v>
      </c>
      <c r="N1276" t="b">
        <v>1</v>
      </c>
      <c r="O1276" s="5">
        <f>(E1276/D1276)*100</f>
        <v>154.97535999999999</v>
      </c>
      <c r="P1276" s="7">
        <f t="shared" si="76"/>
        <v>41116.690104166664</v>
      </c>
      <c r="Q1276" s="7">
        <f t="shared" si="77"/>
        <v>41151.690104166664</v>
      </c>
      <c r="R1276" t="s">
        <v>8276</v>
      </c>
      <c r="S1276" t="str">
        <f t="shared" si="78"/>
        <v>music</v>
      </c>
      <c r="T1276" t="str">
        <f t="shared" si="79"/>
        <v>rock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s="6">
        <f>E1277/L1277</f>
        <v>62.522107969151669</v>
      </c>
      <c r="N1277" t="b">
        <v>1</v>
      </c>
      <c r="O1277" s="5">
        <f>(E1277/D1277)*100</f>
        <v>162.14066666666668</v>
      </c>
      <c r="P1277" s="7">
        <f t="shared" si="76"/>
        <v>41458.867905092593</v>
      </c>
      <c r="Q1277" s="7">
        <f t="shared" si="77"/>
        <v>41493.867905092593</v>
      </c>
      <c r="R1277" t="s">
        <v>8276</v>
      </c>
      <c r="S1277" t="str">
        <f t="shared" si="78"/>
        <v>music</v>
      </c>
      <c r="T1277" t="str">
        <f t="shared" si="79"/>
        <v>rock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s="6">
        <f>E1278/L1278</f>
        <v>46.06808823529412</v>
      </c>
      <c r="N1278" t="b">
        <v>1</v>
      </c>
      <c r="O1278" s="5">
        <f>(E1278/D1278)*100</f>
        <v>104.42100000000001</v>
      </c>
      <c r="P1278" s="7">
        <f t="shared" si="76"/>
        <v>40007.704247685186</v>
      </c>
      <c r="Q1278" s="7">
        <f t="shared" si="77"/>
        <v>40057.166666666664</v>
      </c>
      <c r="R1278" t="s">
        <v>8276</v>
      </c>
      <c r="S1278" t="str">
        <f t="shared" si="78"/>
        <v>music</v>
      </c>
      <c r="T1278" t="str">
        <f t="shared" si="79"/>
        <v>rock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s="6">
        <f>E1279/L1279</f>
        <v>38.543946731234868</v>
      </c>
      <c r="N1279" t="b">
        <v>1</v>
      </c>
      <c r="O1279" s="5">
        <f>(E1279/D1279)*100</f>
        <v>106.12433333333333</v>
      </c>
      <c r="P1279" s="7">
        <f t="shared" si="76"/>
        <v>41121.561886574076</v>
      </c>
      <c r="Q1279" s="7">
        <f t="shared" si="77"/>
        <v>41156.561886574076</v>
      </c>
      <c r="R1279" t="s">
        <v>8276</v>
      </c>
      <c r="S1279" t="str">
        <f t="shared" si="78"/>
        <v>music</v>
      </c>
      <c r="T1279" t="str">
        <f t="shared" si="79"/>
        <v>rock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s="6">
        <f>E1280/L1280</f>
        <v>53.005263157894738</v>
      </c>
      <c r="N1280" t="b">
        <v>1</v>
      </c>
      <c r="O1280" s="5">
        <f>(E1280/D1280)*100</f>
        <v>154.93846153846152</v>
      </c>
      <c r="P1280" s="7">
        <f t="shared" si="76"/>
        <v>41786.555162037039</v>
      </c>
      <c r="Q1280" s="7">
        <f t="shared" si="77"/>
        <v>41815.083333333336</v>
      </c>
      <c r="R1280" t="s">
        <v>8276</v>
      </c>
      <c r="S1280" t="str">
        <f t="shared" si="78"/>
        <v>music</v>
      </c>
      <c r="T1280" t="str">
        <f t="shared" si="79"/>
        <v>rock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s="6">
        <f>E1281/L1281</f>
        <v>73.355396825396824</v>
      </c>
      <c r="N1281" t="b">
        <v>1</v>
      </c>
      <c r="O1281" s="5">
        <f>(E1281/D1281)*100</f>
        <v>110.77157238734421</v>
      </c>
      <c r="P1281" s="7">
        <f t="shared" si="76"/>
        <v>41682.099189814813</v>
      </c>
      <c r="Q1281" s="7">
        <f t="shared" si="77"/>
        <v>41722.057523148149</v>
      </c>
      <c r="R1281" t="s">
        <v>8276</v>
      </c>
      <c r="S1281" t="str">
        <f t="shared" si="78"/>
        <v>music</v>
      </c>
      <c r="T1281" t="str">
        <f t="shared" si="79"/>
        <v>rock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s="6">
        <f>E1282/L1282</f>
        <v>127.97523076923076</v>
      </c>
      <c r="N1282" t="b">
        <v>1</v>
      </c>
      <c r="O1282" s="5">
        <f>(E1282/D1282)*100</f>
        <v>110.91186666666665</v>
      </c>
      <c r="P1282" s="7">
        <f t="shared" si="76"/>
        <v>40513.757569444446</v>
      </c>
      <c r="Q1282" s="7">
        <f t="shared" si="77"/>
        <v>40603.757569444446</v>
      </c>
      <c r="R1282" t="s">
        <v>8276</v>
      </c>
      <c r="S1282" t="str">
        <f t="shared" si="78"/>
        <v>music</v>
      </c>
      <c r="T1282" t="str">
        <f t="shared" si="79"/>
        <v>rock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s="6">
        <f>E1283/L1283</f>
        <v>104.72972972972973</v>
      </c>
      <c r="N1283" t="b">
        <v>1</v>
      </c>
      <c r="O1283" s="5">
        <f>(E1283/D1283)*100</f>
        <v>110.71428571428572</v>
      </c>
      <c r="P1283" s="7">
        <f t="shared" ref="P1283:P1346" si="80">(((J1283/60)/60)/24)+DATE(1970,1,1)</f>
        <v>41463.743472222224</v>
      </c>
      <c r="Q1283" s="7">
        <f t="shared" ref="Q1283:Q1346" si="81">(((I1283/60)/60)/24)+DATE(1970,1,1)</f>
        <v>41483.743472222224</v>
      </c>
      <c r="R1283" t="s">
        <v>8276</v>
      </c>
      <c r="S1283" t="str">
        <f t="shared" ref="S1283:S1346" si="82">LEFT(R1283,FIND("/",R1283)-1)</f>
        <v>music</v>
      </c>
      <c r="T1283" t="str">
        <f t="shared" ref="T1283:T1346" si="83">RIGHT(R1283,LEN(R1283)-FIND("/",R1283))</f>
        <v>rock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s="6">
        <f>E1284/L1284</f>
        <v>67.671532846715323</v>
      </c>
      <c r="N1284" t="b">
        <v>1</v>
      </c>
      <c r="O1284" s="5">
        <f>(E1284/D1284)*100</f>
        <v>123.61333333333333</v>
      </c>
      <c r="P1284" s="7">
        <f t="shared" si="80"/>
        <v>41586.475173611114</v>
      </c>
      <c r="Q1284" s="7">
        <f t="shared" si="81"/>
        <v>41617.207638888889</v>
      </c>
      <c r="R1284" t="s">
        <v>8276</v>
      </c>
      <c r="S1284" t="str">
        <f t="shared" si="82"/>
        <v>music</v>
      </c>
      <c r="T1284" t="str">
        <f t="shared" si="83"/>
        <v>rock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s="6">
        <f>E1285/L1285</f>
        <v>95.931818181818187</v>
      </c>
      <c r="N1285" t="b">
        <v>1</v>
      </c>
      <c r="O1285" s="5">
        <f>(E1285/D1285)*100</f>
        <v>211.05</v>
      </c>
      <c r="P1285" s="7">
        <f t="shared" si="80"/>
        <v>41320.717465277776</v>
      </c>
      <c r="Q1285" s="7">
        <f t="shared" si="81"/>
        <v>41344.166666666664</v>
      </c>
      <c r="R1285" t="s">
        <v>8276</v>
      </c>
      <c r="S1285" t="str">
        <f t="shared" si="82"/>
        <v>music</v>
      </c>
      <c r="T1285" t="str">
        <f t="shared" si="83"/>
        <v>rock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s="6">
        <f>E1286/L1286</f>
        <v>65.161290322580641</v>
      </c>
      <c r="N1286" t="b">
        <v>1</v>
      </c>
      <c r="O1286" s="5">
        <f>(E1286/D1286)*100</f>
        <v>101</v>
      </c>
      <c r="P1286" s="7">
        <f t="shared" si="80"/>
        <v>42712.23474537037</v>
      </c>
      <c r="Q1286" s="7">
        <f t="shared" si="81"/>
        <v>42735.707638888889</v>
      </c>
      <c r="R1286" t="s">
        <v>8271</v>
      </c>
      <c r="S1286" t="str">
        <f t="shared" si="82"/>
        <v>theater</v>
      </c>
      <c r="T1286" t="str">
        <f t="shared" si="83"/>
        <v>plays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s="6">
        <f>E1287/L1287</f>
        <v>32.269841269841272</v>
      </c>
      <c r="N1287" t="b">
        <v>1</v>
      </c>
      <c r="O1287" s="5">
        <f>(E1287/D1287)*100</f>
        <v>101.64999999999999</v>
      </c>
      <c r="P1287" s="7">
        <f t="shared" si="80"/>
        <v>42160.583043981482</v>
      </c>
      <c r="Q1287" s="7">
        <f t="shared" si="81"/>
        <v>42175.583043981482</v>
      </c>
      <c r="R1287" t="s">
        <v>8271</v>
      </c>
      <c r="S1287" t="str">
        <f t="shared" si="82"/>
        <v>theater</v>
      </c>
      <c r="T1287" t="str">
        <f t="shared" si="83"/>
        <v>plays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s="6">
        <f>E1288/L1288</f>
        <v>81.25</v>
      </c>
      <c r="N1288" t="b">
        <v>1</v>
      </c>
      <c r="O1288" s="5">
        <f>(E1288/D1288)*100</f>
        <v>108.33333333333333</v>
      </c>
      <c r="P1288" s="7">
        <f t="shared" si="80"/>
        <v>42039.384571759263</v>
      </c>
      <c r="Q1288" s="7">
        <f t="shared" si="81"/>
        <v>42052.583333333328</v>
      </c>
      <c r="R1288" t="s">
        <v>8271</v>
      </c>
      <c r="S1288" t="str">
        <f t="shared" si="82"/>
        <v>theater</v>
      </c>
      <c r="T1288" t="str">
        <f t="shared" si="83"/>
        <v>plays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s="6">
        <f>E1289/L1289</f>
        <v>24.2</v>
      </c>
      <c r="N1289" t="b">
        <v>1</v>
      </c>
      <c r="O1289" s="5">
        <f>(E1289/D1289)*100</f>
        <v>242</v>
      </c>
      <c r="P1289" s="7">
        <f t="shared" si="80"/>
        <v>42107.621018518519</v>
      </c>
      <c r="Q1289" s="7">
        <f t="shared" si="81"/>
        <v>42167.621018518519</v>
      </c>
      <c r="R1289" t="s">
        <v>8271</v>
      </c>
      <c r="S1289" t="str">
        <f t="shared" si="82"/>
        <v>theater</v>
      </c>
      <c r="T1289" t="str">
        <f t="shared" si="83"/>
        <v>plays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s="6">
        <f>E1290/L1290</f>
        <v>65.868852459016395</v>
      </c>
      <c r="N1290" t="b">
        <v>1</v>
      </c>
      <c r="O1290" s="5">
        <f>(E1290/D1290)*100</f>
        <v>100.44999999999999</v>
      </c>
      <c r="P1290" s="7">
        <f t="shared" si="80"/>
        <v>42561.154664351852</v>
      </c>
      <c r="Q1290" s="7">
        <f t="shared" si="81"/>
        <v>42592.166666666672</v>
      </c>
      <c r="R1290" t="s">
        <v>8271</v>
      </c>
      <c r="S1290" t="str">
        <f t="shared" si="82"/>
        <v>theater</v>
      </c>
      <c r="T1290" t="str">
        <f t="shared" si="83"/>
        <v>plays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s="6">
        <f>E1291/L1291</f>
        <v>36.07692307692308</v>
      </c>
      <c r="N1291" t="b">
        <v>1</v>
      </c>
      <c r="O1291" s="5">
        <f>(E1291/D1291)*100</f>
        <v>125.06666666666666</v>
      </c>
      <c r="P1291" s="7">
        <f t="shared" si="80"/>
        <v>42709.134780092587</v>
      </c>
      <c r="Q1291" s="7">
        <f t="shared" si="81"/>
        <v>42739.134780092587</v>
      </c>
      <c r="R1291" t="s">
        <v>8271</v>
      </c>
      <c r="S1291" t="str">
        <f t="shared" si="82"/>
        <v>theater</v>
      </c>
      <c r="T1291" t="str">
        <f t="shared" si="83"/>
        <v>plays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s="6">
        <f>E1292/L1292</f>
        <v>44.186046511627907</v>
      </c>
      <c r="N1292" t="b">
        <v>1</v>
      </c>
      <c r="O1292" s="5">
        <f>(E1292/D1292)*100</f>
        <v>108.57142857142857</v>
      </c>
      <c r="P1292" s="7">
        <f t="shared" si="80"/>
        <v>42086.614942129629</v>
      </c>
      <c r="Q1292" s="7">
        <f t="shared" si="81"/>
        <v>42117.290972222225</v>
      </c>
      <c r="R1292" t="s">
        <v>8271</v>
      </c>
      <c r="S1292" t="str">
        <f t="shared" si="82"/>
        <v>theater</v>
      </c>
      <c r="T1292" t="str">
        <f t="shared" si="83"/>
        <v>plays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s="6">
        <f>E1293/L1293</f>
        <v>104.07142857142857</v>
      </c>
      <c r="N1293" t="b">
        <v>1</v>
      </c>
      <c r="O1293" s="5">
        <f>(E1293/D1293)*100</f>
        <v>145.70000000000002</v>
      </c>
      <c r="P1293" s="7">
        <f t="shared" si="80"/>
        <v>42064.652673611112</v>
      </c>
      <c r="Q1293" s="7">
        <f t="shared" si="81"/>
        <v>42101.291666666672</v>
      </c>
      <c r="R1293" t="s">
        <v>8271</v>
      </c>
      <c r="S1293" t="str">
        <f t="shared" si="82"/>
        <v>theater</v>
      </c>
      <c r="T1293" t="str">
        <f t="shared" si="83"/>
        <v>plays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s="6">
        <f>E1294/L1294</f>
        <v>35.96153846153846</v>
      </c>
      <c r="N1294" t="b">
        <v>1</v>
      </c>
      <c r="O1294" s="5">
        <f>(E1294/D1294)*100</f>
        <v>110.00000000000001</v>
      </c>
      <c r="P1294" s="7">
        <f t="shared" si="80"/>
        <v>42256.764212962968</v>
      </c>
      <c r="Q1294" s="7">
        <f t="shared" si="81"/>
        <v>42283.957638888889</v>
      </c>
      <c r="R1294" t="s">
        <v>8271</v>
      </c>
      <c r="S1294" t="str">
        <f t="shared" si="82"/>
        <v>theater</v>
      </c>
      <c r="T1294" t="str">
        <f t="shared" si="83"/>
        <v>plays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s="6">
        <f>E1295/L1295</f>
        <v>127.79166666666667</v>
      </c>
      <c r="N1295" t="b">
        <v>1</v>
      </c>
      <c r="O1295" s="5">
        <f>(E1295/D1295)*100</f>
        <v>102.23333333333333</v>
      </c>
      <c r="P1295" s="7">
        <f t="shared" si="80"/>
        <v>42292.701053240744</v>
      </c>
      <c r="Q1295" s="7">
        <f t="shared" si="81"/>
        <v>42322.742719907401</v>
      </c>
      <c r="R1295" t="s">
        <v>8271</v>
      </c>
      <c r="S1295" t="str">
        <f t="shared" si="82"/>
        <v>theater</v>
      </c>
      <c r="T1295" t="str">
        <f t="shared" si="83"/>
        <v>plays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s="6">
        <f>E1296/L1296</f>
        <v>27.727272727272727</v>
      </c>
      <c r="N1296" t="b">
        <v>1</v>
      </c>
      <c r="O1296" s="5">
        <f>(E1296/D1296)*100</f>
        <v>122</v>
      </c>
      <c r="P1296" s="7">
        <f t="shared" si="80"/>
        <v>42278.453668981485</v>
      </c>
      <c r="Q1296" s="7">
        <f t="shared" si="81"/>
        <v>42296.458333333328</v>
      </c>
      <c r="R1296" t="s">
        <v>8271</v>
      </c>
      <c r="S1296" t="str">
        <f t="shared" si="82"/>
        <v>theater</v>
      </c>
      <c r="T1296" t="str">
        <f t="shared" si="83"/>
        <v>plays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s="6">
        <f>E1297/L1297</f>
        <v>39.828125</v>
      </c>
      <c r="N1297" t="b">
        <v>1</v>
      </c>
      <c r="O1297" s="5">
        <f>(E1297/D1297)*100</f>
        <v>101.96000000000001</v>
      </c>
      <c r="P1297" s="7">
        <f t="shared" si="80"/>
        <v>42184.572881944448</v>
      </c>
      <c r="Q1297" s="7">
        <f t="shared" si="81"/>
        <v>42214.708333333328</v>
      </c>
      <c r="R1297" t="s">
        <v>8271</v>
      </c>
      <c r="S1297" t="str">
        <f t="shared" si="82"/>
        <v>theater</v>
      </c>
      <c r="T1297" t="str">
        <f t="shared" si="83"/>
        <v>plays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s="6">
        <f>E1298/L1298</f>
        <v>52.173913043478258</v>
      </c>
      <c r="N1298" t="b">
        <v>1</v>
      </c>
      <c r="O1298" s="5">
        <f>(E1298/D1298)*100</f>
        <v>141.1764705882353</v>
      </c>
      <c r="P1298" s="7">
        <f t="shared" si="80"/>
        <v>42423.050613425927</v>
      </c>
      <c r="Q1298" s="7">
        <f t="shared" si="81"/>
        <v>42443.008946759262</v>
      </c>
      <c r="R1298" t="s">
        <v>8271</v>
      </c>
      <c r="S1298" t="str">
        <f t="shared" si="82"/>
        <v>theater</v>
      </c>
      <c r="T1298" t="str">
        <f t="shared" si="83"/>
        <v>plays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s="6">
        <f>E1299/L1299</f>
        <v>92.037815126050418</v>
      </c>
      <c r="N1299" t="b">
        <v>1</v>
      </c>
      <c r="O1299" s="5">
        <f>(E1299/D1299)*100</f>
        <v>109.52500000000001</v>
      </c>
      <c r="P1299" s="7">
        <f t="shared" si="80"/>
        <v>42461.747199074074</v>
      </c>
      <c r="Q1299" s="7">
        <f t="shared" si="81"/>
        <v>42491.747199074074</v>
      </c>
      <c r="R1299" t="s">
        <v>8271</v>
      </c>
      <c r="S1299" t="str">
        <f t="shared" si="82"/>
        <v>theater</v>
      </c>
      <c r="T1299" t="str">
        <f t="shared" si="83"/>
        <v>plays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s="6">
        <f>E1300/L1300</f>
        <v>63.424242424242422</v>
      </c>
      <c r="N1300" t="b">
        <v>1</v>
      </c>
      <c r="O1300" s="5">
        <f>(E1300/D1300)*100</f>
        <v>104.65</v>
      </c>
      <c r="P1300" s="7">
        <f t="shared" si="80"/>
        <v>42458.680925925932</v>
      </c>
      <c r="Q1300" s="7">
        <f t="shared" si="81"/>
        <v>42488.680925925932</v>
      </c>
      <c r="R1300" t="s">
        <v>8271</v>
      </c>
      <c r="S1300" t="str">
        <f t="shared" si="82"/>
        <v>theater</v>
      </c>
      <c r="T1300" t="str">
        <f t="shared" si="83"/>
        <v>plays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s="6">
        <f>E1301/L1301</f>
        <v>135.625</v>
      </c>
      <c r="N1301" t="b">
        <v>1</v>
      </c>
      <c r="O1301" s="5">
        <f>(E1301/D1301)*100</f>
        <v>124</v>
      </c>
      <c r="P1301" s="7">
        <f t="shared" si="80"/>
        <v>42169.814340277779</v>
      </c>
      <c r="Q1301" s="7">
        <f t="shared" si="81"/>
        <v>42199.814340277779</v>
      </c>
      <c r="R1301" t="s">
        <v>8271</v>
      </c>
      <c r="S1301" t="str">
        <f t="shared" si="82"/>
        <v>theater</v>
      </c>
      <c r="T1301" t="str">
        <f t="shared" si="83"/>
        <v>plays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s="6">
        <f>E1302/L1302</f>
        <v>168.75</v>
      </c>
      <c r="N1302" t="b">
        <v>1</v>
      </c>
      <c r="O1302" s="5">
        <f>(E1302/D1302)*100</f>
        <v>135</v>
      </c>
      <c r="P1302" s="7">
        <f t="shared" si="80"/>
        <v>42483.675208333334</v>
      </c>
      <c r="Q1302" s="7">
        <f t="shared" si="81"/>
        <v>42522.789583333331</v>
      </c>
      <c r="R1302" t="s">
        <v>8271</v>
      </c>
      <c r="S1302" t="str">
        <f t="shared" si="82"/>
        <v>theater</v>
      </c>
      <c r="T1302" t="str">
        <f t="shared" si="83"/>
        <v>plays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s="6">
        <f>E1303/L1303</f>
        <v>70.862068965517238</v>
      </c>
      <c r="N1303" t="b">
        <v>1</v>
      </c>
      <c r="O1303" s="5">
        <f>(E1303/D1303)*100</f>
        <v>102.75000000000001</v>
      </c>
      <c r="P1303" s="7">
        <f t="shared" si="80"/>
        <v>42195.749745370369</v>
      </c>
      <c r="Q1303" s="7">
        <f t="shared" si="81"/>
        <v>42206.125</v>
      </c>
      <c r="R1303" t="s">
        <v>8271</v>
      </c>
      <c r="S1303" t="str">
        <f t="shared" si="82"/>
        <v>theater</v>
      </c>
      <c r="T1303" t="str">
        <f t="shared" si="83"/>
        <v>plays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s="6">
        <f>E1304/L1304</f>
        <v>50</v>
      </c>
      <c r="N1304" t="b">
        <v>1</v>
      </c>
      <c r="O1304" s="5">
        <f>(E1304/D1304)*100</f>
        <v>100</v>
      </c>
      <c r="P1304" s="7">
        <f t="shared" si="80"/>
        <v>42675.057997685188</v>
      </c>
      <c r="Q1304" s="7">
        <f t="shared" si="81"/>
        <v>42705.099664351852</v>
      </c>
      <c r="R1304" t="s">
        <v>8271</v>
      </c>
      <c r="S1304" t="str">
        <f t="shared" si="82"/>
        <v>theater</v>
      </c>
      <c r="T1304" t="str">
        <f t="shared" si="83"/>
        <v>plays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s="6">
        <f>E1305/L1305</f>
        <v>42.214166666666671</v>
      </c>
      <c r="N1305" t="b">
        <v>1</v>
      </c>
      <c r="O1305" s="5">
        <f>(E1305/D1305)*100</f>
        <v>130.26085714285716</v>
      </c>
      <c r="P1305" s="7">
        <f t="shared" si="80"/>
        <v>42566.441203703704</v>
      </c>
      <c r="Q1305" s="7">
        <f t="shared" si="81"/>
        <v>42582.458333333328</v>
      </c>
      <c r="R1305" t="s">
        <v>8271</v>
      </c>
      <c r="S1305" t="str">
        <f t="shared" si="82"/>
        <v>theater</v>
      </c>
      <c r="T1305" t="str">
        <f t="shared" si="83"/>
        <v>plays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s="6">
        <f>E1306/L1306</f>
        <v>152.41346153846155</v>
      </c>
      <c r="N1306" t="b">
        <v>0</v>
      </c>
      <c r="O1306" s="5">
        <f>(E1306/D1306)*100</f>
        <v>39.627499999999998</v>
      </c>
      <c r="P1306" s="7">
        <f t="shared" si="80"/>
        <v>42747.194502314815</v>
      </c>
      <c r="Q1306" s="7">
        <f t="shared" si="81"/>
        <v>42807.152835648143</v>
      </c>
      <c r="R1306" t="s">
        <v>8273</v>
      </c>
      <c r="S1306" t="str">
        <f t="shared" si="82"/>
        <v>technology</v>
      </c>
      <c r="T1306" t="str">
        <f t="shared" si="83"/>
        <v>wearables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s="6">
        <f>E1307/L1307</f>
        <v>90.616279069767444</v>
      </c>
      <c r="N1307" t="b">
        <v>0</v>
      </c>
      <c r="O1307" s="5">
        <f>(E1307/D1307)*100</f>
        <v>25.976666666666663</v>
      </c>
      <c r="P1307" s="7">
        <f t="shared" si="80"/>
        <v>42543.665601851855</v>
      </c>
      <c r="Q1307" s="7">
        <f t="shared" si="81"/>
        <v>42572.729166666672</v>
      </c>
      <c r="R1307" t="s">
        <v>8273</v>
      </c>
      <c r="S1307" t="str">
        <f t="shared" si="82"/>
        <v>technology</v>
      </c>
      <c r="T1307" t="str">
        <f t="shared" si="83"/>
        <v>wearables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s="6">
        <f>E1308/L1308</f>
        <v>201.60393258426967</v>
      </c>
      <c r="N1308" t="b">
        <v>0</v>
      </c>
      <c r="O1308" s="5">
        <f>(E1308/D1308)*100</f>
        <v>65.24636363636364</v>
      </c>
      <c r="P1308" s="7">
        <f t="shared" si="80"/>
        <v>41947.457569444443</v>
      </c>
      <c r="Q1308" s="7">
        <f t="shared" si="81"/>
        <v>41977.457569444443</v>
      </c>
      <c r="R1308" t="s">
        <v>8273</v>
      </c>
      <c r="S1308" t="str">
        <f t="shared" si="82"/>
        <v>technology</v>
      </c>
      <c r="T1308" t="str">
        <f t="shared" si="83"/>
        <v>wearables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s="6">
        <f>E1309/L1309</f>
        <v>127.93333333333334</v>
      </c>
      <c r="N1309" t="b">
        <v>0</v>
      </c>
      <c r="O1309" s="5">
        <f>(E1309/D1309)*100</f>
        <v>11.514000000000001</v>
      </c>
      <c r="P1309" s="7">
        <f t="shared" si="80"/>
        <v>42387.503229166665</v>
      </c>
      <c r="Q1309" s="7">
        <f t="shared" si="81"/>
        <v>42417.503229166665</v>
      </c>
      <c r="R1309" t="s">
        <v>8273</v>
      </c>
      <c r="S1309" t="str">
        <f t="shared" si="82"/>
        <v>technology</v>
      </c>
      <c r="T1309" t="str">
        <f t="shared" si="83"/>
        <v>wearables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s="6">
        <f>E1310/L1310</f>
        <v>29.894736842105264</v>
      </c>
      <c r="N1310" t="b">
        <v>0</v>
      </c>
      <c r="O1310" s="5">
        <f>(E1310/D1310)*100</f>
        <v>11.360000000000001</v>
      </c>
      <c r="P1310" s="7">
        <f t="shared" si="80"/>
        <v>42611.613564814819</v>
      </c>
      <c r="Q1310" s="7">
        <f t="shared" si="81"/>
        <v>42651.613564814819</v>
      </c>
      <c r="R1310" t="s">
        <v>8273</v>
      </c>
      <c r="S1310" t="str">
        <f t="shared" si="82"/>
        <v>technology</v>
      </c>
      <c r="T1310" t="str">
        <f t="shared" si="83"/>
        <v>wearables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s="6">
        <f>E1311/L1311</f>
        <v>367.97142857142859</v>
      </c>
      <c r="N1311" t="b">
        <v>0</v>
      </c>
      <c r="O1311" s="5">
        <f>(E1311/D1311)*100</f>
        <v>111.99130434782609</v>
      </c>
      <c r="P1311" s="7">
        <f t="shared" si="80"/>
        <v>42257.882731481484</v>
      </c>
      <c r="Q1311" s="7">
        <f t="shared" si="81"/>
        <v>42292.882731481484</v>
      </c>
      <c r="R1311" t="s">
        <v>8273</v>
      </c>
      <c r="S1311" t="str">
        <f t="shared" si="82"/>
        <v>technology</v>
      </c>
      <c r="T1311" t="str">
        <f t="shared" si="83"/>
        <v>wearables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s="6">
        <f>E1312/L1312</f>
        <v>129.16666666666666</v>
      </c>
      <c r="N1312" t="b">
        <v>0</v>
      </c>
      <c r="O1312" s="5">
        <f>(E1312/D1312)*100</f>
        <v>15.5</v>
      </c>
      <c r="P1312" s="7">
        <f t="shared" si="80"/>
        <v>42556.667245370365</v>
      </c>
      <c r="Q1312" s="7">
        <f t="shared" si="81"/>
        <v>42601.667245370365</v>
      </c>
      <c r="R1312" t="s">
        <v>8273</v>
      </c>
      <c r="S1312" t="str">
        <f t="shared" si="82"/>
        <v>technology</v>
      </c>
      <c r="T1312" t="str">
        <f t="shared" si="83"/>
        <v>wearables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s="6">
        <f>E1313/L1313</f>
        <v>800.7</v>
      </c>
      <c r="N1313" t="b">
        <v>0</v>
      </c>
      <c r="O1313" s="5">
        <f>(E1313/D1313)*100</f>
        <v>32.027999999999999</v>
      </c>
      <c r="P1313" s="7">
        <f t="shared" si="80"/>
        <v>42669.802303240736</v>
      </c>
      <c r="Q1313" s="7">
        <f t="shared" si="81"/>
        <v>42704.843969907408</v>
      </c>
      <c r="R1313" t="s">
        <v>8273</v>
      </c>
      <c r="S1313" t="str">
        <f t="shared" si="82"/>
        <v>technology</v>
      </c>
      <c r="T1313" t="str">
        <f t="shared" si="83"/>
        <v>wearables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s="6">
        <f>E1314/L1314</f>
        <v>28</v>
      </c>
      <c r="N1314" t="b">
        <v>0</v>
      </c>
      <c r="O1314" s="5">
        <f>(E1314/D1314)*100</f>
        <v>0.60869565217391308</v>
      </c>
      <c r="P1314" s="7">
        <f t="shared" si="80"/>
        <v>42082.702800925923</v>
      </c>
      <c r="Q1314" s="7">
        <f t="shared" si="81"/>
        <v>42112.702800925923</v>
      </c>
      <c r="R1314" t="s">
        <v>8273</v>
      </c>
      <c r="S1314" t="str">
        <f t="shared" si="82"/>
        <v>technology</v>
      </c>
      <c r="T1314" t="str">
        <f t="shared" si="83"/>
        <v>wearables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s="6">
        <f>E1315/L1315</f>
        <v>102.01639344262296</v>
      </c>
      <c r="N1315" t="b">
        <v>0</v>
      </c>
      <c r="O1315" s="5">
        <f>(E1315/D1315)*100</f>
        <v>31.114999999999998</v>
      </c>
      <c r="P1315" s="7">
        <f t="shared" si="80"/>
        <v>42402.709652777776</v>
      </c>
      <c r="Q1315" s="7">
        <f t="shared" si="81"/>
        <v>42432.709652777776</v>
      </c>
      <c r="R1315" t="s">
        <v>8273</v>
      </c>
      <c r="S1315" t="str">
        <f t="shared" si="82"/>
        <v>technology</v>
      </c>
      <c r="T1315" t="str">
        <f t="shared" si="83"/>
        <v>wearables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s="6">
        <f>E1316/L1316</f>
        <v>184.36363636363637</v>
      </c>
      <c r="N1316" t="b">
        <v>0</v>
      </c>
      <c r="O1316" s="5">
        <f>(E1316/D1316)*100</f>
        <v>1.1266666666666667</v>
      </c>
      <c r="P1316" s="7">
        <f t="shared" si="80"/>
        <v>42604.669675925921</v>
      </c>
      <c r="Q1316" s="7">
        <f t="shared" si="81"/>
        <v>42664.669675925921</v>
      </c>
      <c r="R1316" t="s">
        <v>8273</v>
      </c>
      <c r="S1316" t="str">
        <f t="shared" si="82"/>
        <v>technology</v>
      </c>
      <c r="T1316" t="str">
        <f t="shared" si="83"/>
        <v>wearables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s="6">
        <f>E1317/L1317</f>
        <v>162.91935483870967</v>
      </c>
      <c r="N1317" t="b">
        <v>0</v>
      </c>
      <c r="O1317" s="5">
        <f>(E1317/D1317)*100</f>
        <v>40.404000000000003</v>
      </c>
      <c r="P1317" s="7">
        <f t="shared" si="80"/>
        <v>42278.498240740737</v>
      </c>
      <c r="Q1317" s="7">
        <f t="shared" si="81"/>
        <v>42314.041666666672</v>
      </c>
      <c r="R1317" t="s">
        <v>8273</v>
      </c>
      <c r="S1317" t="str">
        <f t="shared" si="82"/>
        <v>technology</v>
      </c>
      <c r="T1317" t="str">
        <f t="shared" si="83"/>
        <v>wearables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s="6">
        <f>E1318/L1318</f>
        <v>1</v>
      </c>
      <c r="N1318" t="b">
        <v>0</v>
      </c>
      <c r="O1318" s="5">
        <f>(E1318/D1318)*100</f>
        <v>1.3333333333333333E-3</v>
      </c>
      <c r="P1318" s="7">
        <f t="shared" si="80"/>
        <v>42393.961909722217</v>
      </c>
      <c r="Q1318" s="7">
        <f t="shared" si="81"/>
        <v>42428.961909722217</v>
      </c>
      <c r="R1318" t="s">
        <v>8273</v>
      </c>
      <c r="S1318" t="str">
        <f t="shared" si="82"/>
        <v>technology</v>
      </c>
      <c r="T1318" t="str">
        <f t="shared" si="83"/>
        <v>wearables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s="6">
        <f>E1319/L1319</f>
        <v>603.52631578947364</v>
      </c>
      <c r="N1319" t="b">
        <v>0</v>
      </c>
      <c r="O1319" s="5">
        <f>(E1319/D1319)*100</f>
        <v>5.7334999999999994</v>
      </c>
      <c r="P1319" s="7">
        <f t="shared" si="80"/>
        <v>42520.235486111109</v>
      </c>
      <c r="Q1319" s="7">
        <f t="shared" si="81"/>
        <v>42572.583333333328</v>
      </c>
      <c r="R1319" t="s">
        <v>8273</v>
      </c>
      <c r="S1319" t="str">
        <f t="shared" si="82"/>
        <v>technology</v>
      </c>
      <c r="T1319" t="str">
        <f t="shared" si="83"/>
        <v>wearables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s="6">
        <f>E1320/L1320</f>
        <v>45.407407407407405</v>
      </c>
      <c r="N1320" t="b">
        <v>0</v>
      </c>
      <c r="O1320" s="5">
        <f>(E1320/D1320)*100</f>
        <v>15.324999999999999</v>
      </c>
      <c r="P1320" s="7">
        <f t="shared" si="80"/>
        <v>41985.043657407412</v>
      </c>
      <c r="Q1320" s="7">
        <f t="shared" si="81"/>
        <v>42015.043657407412</v>
      </c>
      <c r="R1320" t="s">
        <v>8273</v>
      </c>
      <c r="S1320" t="str">
        <f t="shared" si="82"/>
        <v>technology</v>
      </c>
      <c r="T1320" t="str">
        <f t="shared" si="83"/>
        <v>wearables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s="6">
        <f>E1321/L1321</f>
        <v>97.333333333333329</v>
      </c>
      <c r="N1321" t="b">
        <v>0</v>
      </c>
      <c r="O1321" s="5">
        <f>(E1321/D1321)*100</f>
        <v>15.103448275862069</v>
      </c>
      <c r="P1321" s="7">
        <f t="shared" si="80"/>
        <v>41816.812094907407</v>
      </c>
      <c r="Q1321" s="7">
        <f t="shared" si="81"/>
        <v>41831.666666666664</v>
      </c>
      <c r="R1321" t="s">
        <v>8273</v>
      </c>
      <c r="S1321" t="str">
        <f t="shared" si="82"/>
        <v>technology</v>
      </c>
      <c r="T1321" t="str">
        <f t="shared" si="83"/>
        <v>wearables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s="6">
        <f>E1322/L1322</f>
        <v>167.66666666666666</v>
      </c>
      <c r="N1322" t="b">
        <v>0</v>
      </c>
      <c r="O1322" s="5">
        <f>(E1322/D1322)*100</f>
        <v>0.503</v>
      </c>
      <c r="P1322" s="7">
        <f t="shared" si="80"/>
        <v>42705.690347222218</v>
      </c>
      <c r="Q1322" s="7">
        <f t="shared" si="81"/>
        <v>42734.958333333328</v>
      </c>
      <c r="R1322" t="s">
        <v>8273</v>
      </c>
      <c r="S1322" t="str">
        <f t="shared" si="82"/>
        <v>technology</v>
      </c>
      <c r="T1322" t="str">
        <f t="shared" si="83"/>
        <v>wearables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s="6">
        <f>E1323/L1323</f>
        <v>859.85714285714289</v>
      </c>
      <c r="N1323" t="b">
        <v>0</v>
      </c>
      <c r="O1323" s="5">
        <f>(E1323/D1323)*100</f>
        <v>1.3028138528138529</v>
      </c>
      <c r="P1323" s="7">
        <f t="shared" si="80"/>
        <v>42697.74927083333</v>
      </c>
      <c r="Q1323" s="7">
        <f t="shared" si="81"/>
        <v>42727.74927083333</v>
      </c>
      <c r="R1323" t="s">
        <v>8273</v>
      </c>
      <c r="S1323" t="str">
        <f t="shared" si="82"/>
        <v>technology</v>
      </c>
      <c r="T1323" t="str">
        <f t="shared" si="83"/>
        <v>wearables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s="6">
        <f>E1324/L1324</f>
        <v>26.5</v>
      </c>
      <c r="N1324" t="b">
        <v>0</v>
      </c>
      <c r="O1324" s="5">
        <f>(E1324/D1324)*100</f>
        <v>0.30285714285714288</v>
      </c>
      <c r="P1324" s="7">
        <f t="shared" si="80"/>
        <v>42115.656539351854</v>
      </c>
      <c r="Q1324" s="7">
        <f t="shared" si="81"/>
        <v>42145.656539351854</v>
      </c>
      <c r="R1324" t="s">
        <v>8273</v>
      </c>
      <c r="S1324" t="str">
        <f t="shared" si="82"/>
        <v>technology</v>
      </c>
      <c r="T1324" t="str">
        <f t="shared" si="83"/>
        <v>wearables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s="6">
        <f>E1325/L1325</f>
        <v>30.272727272727273</v>
      </c>
      <c r="N1325" t="b">
        <v>0</v>
      </c>
      <c r="O1325" s="5">
        <f>(E1325/D1325)*100</f>
        <v>8.8800000000000008</v>
      </c>
      <c r="P1325" s="7">
        <f t="shared" si="80"/>
        <v>42451.698449074072</v>
      </c>
      <c r="Q1325" s="7">
        <f t="shared" si="81"/>
        <v>42486.288194444445</v>
      </c>
      <c r="R1325" t="s">
        <v>8273</v>
      </c>
      <c r="S1325" t="str">
        <f t="shared" si="82"/>
        <v>technology</v>
      </c>
      <c r="T1325" t="str">
        <f t="shared" si="83"/>
        <v>wearables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s="6">
        <f>E1326/L1326</f>
        <v>54.666666666666664</v>
      </c>
      <c r="N1326" t="b">
        <v>0</v>
      </c>
      <c r="O1326" s="5">
        <f>(E1326/D1326)*100</f>
        <v>9.84</v>
      </c>
      <c r="P1326" s="7">
        <f t="shared" si="80"/>
        <v>42626.633703703701</v>
      </c>
      <c r="Q1326" s="7">
        <f t="shared" si="81"/>
        <v>42656.633703703701</v>
      </c>
      <c r="R1326" t="s">
        <v>8273</v>
      </c>
      <c r="S1326" t="str">
        <f t="shared" si="82"/>
        <v>technology</v>
      </c>
      <c r="T1326" t="str">
        <f t="shared" si="83"/>
        <v>wearables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s="6">
        <f>E1327/L1327</f>
        <v>60.75</v>
      </c>
      <c r="N1327" t="b">
        <v>0</v>
      </c>
      <c r="O1327" s="5">
        <f>(E1327/D1327)*100</f>
        <v>2.4299999999999997</v>
      </c>
      <c r="P1327" s="7">
        <f t="shared" si="80"/>
        <v>42704.086053240739</v>
      </c>
      <c r="Q1327" s="7">
        <f t="shared" si="81"/>
        <v>42734.086053240739</v>
      </c>
      <c r="R1327" t="s">
        <v>8273</v>
      </c>
      <c r="S1327" t="str">
        <f t="shared" si="82"/>
        <v>technology</v>
      </c>
      <c r="T1327" t="str">
        <f t="shared" si="83"/>
        <v>wearables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s="6">
        <f>E1328/L1328</f>
        <v>102.72727272727273</v>
      </c>
      <c r="N1328" t="b">
        <v>0</v>
      </c>
      <c r="O1328" s="5">
        <f>(E1328/D1328)*100</f>
        <v>1.1299999999999999</v>
      </c>
      <c r="P1328" s="7">
        <f t="shared" si="80"/>
        <v>41974.791990740734</v>
      </c>
      <c r="Q1328" s="7">
        <f t="shared" si="81"/>
        <v>42019.791990740734</v>
      </c>
      <c r="R1328" t="s">
        <v>8273</v>
      </c>
      <c r="S1328" t="str">
        <f t="shared" si="82"/>
        <v>technology</v>
      </c>
      <c r="T1328" t="str">
        <f t="shared" si="83"/>
        <v>wearables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s="6">
        <f>E1329/L1329</f>
        <v>41.585365853658537</v>
      </c>
      <c r="N1329" t="b">
        <v>0</v>
      </c>
      <c r="O1329" s="5">
        <f>(E1329/D1329)*100</f>
        <v>3.5520833333333335</v>
      </c>
      <c r="P1329" s="7">
        <f t="shared" si="80"/>
        <v>42123.678645833337</v>
      </c>
      <c r="Q1329" s="7">
        <f t="shared" si="81"/>
        <v>42153.678645833337</v>
      </c>
      <c r="R1329" t="s">
        <v>8273</v>
      </c>
      <c r="S1329" t="str">
        <f t="shared" si="82"/>
        <v>technology</v>
      </c>
      <c r="T1329" t="str">
        <f t="shared" si="83"/>
        <v>wearables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s="6">
        <f>E1330/L1330</f>
        <v>116.53333333333333</v>
      </c>
      <c r="N1330" t="b">
        <v>0</v>
      </c>
      <c r="O1330" s="5">
        <f>(E1330/D1330)*100</f>
        <v>2.3306666666666667</v>
      </c>
      <c r="P1330" s="7">
        <f t="shared" si="80"/>
        <v>42612.642754629633</v>
      </c>
      <c r="Q1330" s="7">
        <f t="shared" si="81"/>
        <v>42657.642754629633</v>
      </c>
      <c r="R1330" t="s">
        <v>8273</v>
      </c>
      <c r="S1330" t="str">
        <f t="shared" si="82"/>
        <v>technology</v>
      </c>
      <c r="T1330" t="str">
        <f t="shared" si="83"/>
        <v>wearables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s="6">
        <f>E1331/L1331</f>
        <v>45.333333333333336</v>
      </c>
      <c r="N1331" t="b">
        <v>0</v>
      </c>
      <c r="O1331" s="5">
        <f>(E1331/D1331)*100</f>
        <v>0.81600000000000006</v>
      </c>
      <c r="P1331" s="7">
        <f t="shared" si="80"/>
        <v>41935.221585648149</v>
      </c>
      <c r="Q1331" s="7">
        <f t="shared" si="81"/>
        <v>41975.263252314813</v>
      </c>
      <c r="R1331" t="s">
        <v>8273</v>
      </c>
      <c r="S1331" t="str">
        <f t="shared" si="82"/>
        <v>technology</v>
      </c>
      <c r="T1331" t="str">
        <f t="shared" si="83"/>
        <v>wearables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s="6">
        <f>E1332/L1332</f>
        <v>157.46</v>
      </c>
      <c r="N1332" t="b">
        <v>0</v>
      </c>
      <c r="O1332" s="5">
        <f>(E1332/D1332)*100</f>
        <v>22.494285714285713</v>
      </c>
      <c r="P1332" s="7">
        <f t="shared" si="80"/>
        <v>42522.276724537034</v>
      </c>
      <c r="Q1332" s="7">
        <f t="shared" si="81"/>
        <v>42553.166666666672</v>
      </c>
      <c r="R1332" t="s">
        <v>8273</v>
      </c>
      <c r="S1332" t="str">
        <f t="shared" si="82"/>
        <v>technology</v>
      </c>
      <c r="T1332" t="str">
        <f t="shared" si="83"/>
        <v>wearables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s="6">
        <f>E1333/L1333</f>
        <v>100.5</v>
      </c>
      <c r="N1333" t="b">
        <v>0</v>
      </c>
      <c r="O1333" s="5">
        <f>(E1333/D1333)*100</f>
        <v>1.3668</v>
      </c>
      <c r="P1333" s="7">
        <f t="shared" si="80"/>
        <v>42569.50409722222</v>
      </c>
      <c r="Q1333" s="7">
        <f t="shared" si="81"/>
        <v>42599.50409722222</v>
      </c>
      <c r="R1333" t="s">
        <v>8273</v>
      </c>
      <c r="S1333" t="str">
        <f t="shared" si="82"/>
        <v>technology</v>
      </c>
      <c r="T1333" t="str">
        <f t="shared" si="83"/>
        <v>wearables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s="6" t="e">
        <f>E1334/L1334</f>
        <v>#DIV/0!</v>
      </c>
      <c r="N1334" t="b">
        <v>0</v>
      </c>
      <c r="O1334" s="5">
        <f>(E1334/D1334)*100</f>
        <v>0</v>
      </c>
      <c r="P1334" s="7">
        <f t="shared" si="80"/>
        <v>42732.060277777782</v>
      </c>
      <c r="Q1334" s="7">
        <f t="shared" si="81"/>
        <v>42762.060277777782</v>
      </c>
      <c r="R1334" t="s">
        <v>8273</v>
      </c>
      <c r="S1334" t="str">
        <f t="shared" si="82"/>
        <v>technology</v>
      </c>
      <c r="T1334" t="str">
        <f t="shared" si="83"/>
        <v>wearables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s="6" t="e">
        <f>E1335/L1335</f>
        <v>#DIV/0!</v>
      </c>
      <c r="N1335" t="b">
        <v>0</v>
      </c>
      <c r="O1335" s="5">
        <f>(E1335/D1335)*100</f>
        <v>0</v>
      </c>
      <c r="P1335" s="7">
        <f t="shared" si="80"/>
        <v>41806.106770833336</v>
      </c>
      <c r="Q1335" s="7">
        <f t="shared" si="81"/>
        <v>41836.106770833336</v>
      </c>
      <c r="R1335" t="s">
        <v>8273</v>
      </c>
      <c r="S1335" t="str">
        <f t="shared" si="82"/>
        <v>technology</v>
      </c>
      <c r="T1335" t="str">
        <f t="shared" si="83"/>
        <v>wearables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s="6">
        <f>E1336/L1336</f>
        <v>51.822463768115945</v>
      </c>
      <c r="N1336" t="b">
        <v>0</v>
      </c>
      <c r="O1336" s="5">
        <f>(E1336/D1336)*100</f>
        <v>10.754135338345865</v>
      </c>
      <c r="P1336" s="7">
        <f t="shared" si="80"/>
        <v>42410.774155092593</v>
      </c>
      <c r="Q1336" s="7">
        <f t="shared" si="81"/>
        <v>42440.774155092593</v>
      </c>
      <c r="R1336" t="s">
        <v>8273</v>
      </c>
      <c r="S1336" t="str">
        <f t="shared" si="82"/>
        <v>technology</v>
      </c>
      <c r="T1336" t="str">
        <f t="shared" si="83"/>
        <v>wearables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s="6">
        <f>E1337/L1337</f>
        <v>308.75</v>
      </c>
      <c r="N1337" t="b">
        <v>0</v>
      </c>
      <c r="O1337" s="5">
        <f>(E1337/D1337)*100</f>
        <v>19.759999999999998</v>
      </c>
      <c r="P1337" s="7">
        <f t="shared" si="80"/>
        <v>42313.936365740738</v>
      </c>
      <c r="Q1337" s="7">
        <f t="shared" si="81"/>
        <v>42343.936365740738</v>
      </c>
      <c r="R1337" t="s">
        <v>8273</v>
      </c>
      <c r="S1337" t="str">
        <f t="shared" si="82"/>
        <v>technology</v>
      </c>
      <c r="T1337" t="str">
        <f t="shared" si="83"/>
        <v>wearables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s="6">
        <f>E1338/L1338</f>
        <v>379.22767857142856</v>
      </c>
      <c r="N1338" t="b">
        <v>0</v>
      </c>
      <c r="O1338" s="5">
        <f>(E1338/D1338)*100</f>
        <v>84.946999999999989</v>
      </c>
      <c r="P1338" s="7">
        <f t="shared" si="80"/>
        <v>41955.863750000004</v>
      </c>
      <c r="Q1338" s="7">
        <f t="shared" si="81"/>
        <v>41990.863750000004</v>
      </c>
      <c r="R1338" t="s">
        <v>8273</v>
      </c>
      <c r="S1338" t="str">
        <f t="shared" si="82"/>
        <v>technology</v>
      </c>
      <c r="T1338" t="str">
        <f t="shared" si="83"/>
        <v>wearables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s="6">
        <f>E1339/L1339</f>
        <v>176.36428571428573</v>
      </c>
      <c r="N1339" t="b">
        <v>0</v>
      </c>
      <c r="O1339" s="5">
        <f>(E1339/D1339)*100</f>
        <v>49.381999999999998</v>
      </c>
      <c r="P1339" s="7">
        <f t="shared" si="80"/>
        <v>42767.577303240745</v>
      </c>
      <c r="Q1339" s="7">
        <f t="shared" si="81"/>
        <v>42797.577303240745</v>
      </c>
      <c r="R1339" t="s">
        <v>8273</v>
      </c>
      <c r="S1339" t="str">
        <f t="shared" si="82"/>
        <v>technology</v>
      </c>
      <c r="T1339" t="str">
        <f t="shared" si="83"/>
        <v>wearables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s="6">
        <f>E1340/L1340</f>
        <v>66.066666666666663</v>
      </c>
      <c r="N1340" t="b">
        <v>0</v>
      </c>
      <c r="O1340" s="5">
        <f>(E1340/D1340)*100</f>
        <v>3.3033333333333332</v>
      </c>
      <c r="P1340" s="7">
        <f t="shared" si="80"/>
        <v>42188.803622685184</v>
      </c>
      <c r="Q1340" s="7">
        <f t="shared" si="81"/>
        <v>42218.803622685184</v>
      </c>
      <c r="R1340" t="s">
        <v>8273</v>
      </c>
      <c r="S1340" t="str">
        <f t="shared" si="82"/>
        <v>technology</v>
      </c>
      <c r="T1340" t="str">
        <f t="shared" si="83"/>
        <v>wearables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s="6">
        <f>E1341/L1341</f>
        <v>89.648648648648646</v>
      </c>
      <c r="N1341" t="b">
        <v>0</v>
      </c>
      <c r="O1341" s="5">
        <f>(E1341/D1341)*100</f>
        <v>6.6339999999999995</v>
      </c>
      <c r="P1341" s="7">
        <f t="shared" si="80"/>
        <v>41936.647164351853</v>
      </c>
      <c r="Q1341" s="7">
        <f t="shared" si="81"/>
        <v>41981.688831018517</v>
      </c>
      <c r="R1341" t="s">
        <v>8273</v>
      </c>
      <c r="S1341" t="str">
        <f t="shared" si="82"/>
        <v>technology</v>
      </c>
      <c r="T1341" t="str">
        <f t="shared" si="83"/>
        <v>wearables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s="6" t="e">
        <f>E1342/L1342</f>
        <v>#DIV/0!</v>
      </c>
      <c r="N1342" t="b">
        <v>0</v>
      </c>
      <c r="O1342" s="5">
        <f>(E1342/D1342)*100</f>
        <v>0</v>
      </c>
      <c r="P1342" s="7">
        <f t="shared" si="80"/>
        <v>41836.595520833333</v>
      </c>
      <c r="Q1342" s="7">
        <f t="shared" si="81"/>
        <v>41866.595520833333</v>
      </c>
      <c r="R1342" t="s">
        <v>8273</v>
      </c>
      <c r="S1342" t="str">
        <f t="shared" si="82"/>
        <v>technology</v>
      </c>
      <c r="T1342" t="str">
        <f t="shared" si="83"/>
        <v>wearables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s="6">
        <f>E1343/L1343</f>
        <v>382.39130434782606</v>
      </c>
      <c r="N1343" t="b">
        <v>0</v>
      </c>
      <c r="O1343" s="5">
        <f>(E1343/D1343)*100</f>
        <v>70.36</v>
      </c>
      <c r="P1343" s="7">
        <f t="shared" si="80"/>
        <v>42612.624039351853</v>
      </c>
      <c r="Q1343" s="7">
        <f t="shared" si="81"/>
        <v>42644.624039351853</v>
      </c>
      <c r="R1343" t="s">
        <v>8273</v>
      </c>
      <c r="S1343" t="str">
        <f t="shared" si="82"/>
        <v>technology</v>
      </c>
      <c r="T1343" t="str">
        <f t="shared" si="83"/>
        <v>wearables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s="6">
        <f>E1344/L1344</f>
        <v>100</v>
      </c>
      <c r="N1344" t="b">
        <v>0</v>
      </c>
      <c r="O1344" s="5">
        <f>(E1344/D1344)*100</f>
        <v>0.2</v>
      </c>
      <c r="P1344" s="7">
        <f t="shared" si="80"/>
        <v>42172.816423611104</v>
      </c>
      <c r="Q1344" s="7">
        <f t="shared" si="81"/>
        <v>42202.816423611104</v>
      </c>
      <c r="R1344" t="s">
        <v>8273</v>
      </c>
      <c r="S1344" t="str">
        <f t="shared" si="82"/>
        <v>technology</v>
      </c>
      <c r="T1344" t="str">
        <f t="shared" si="83"/>
        <v>wearables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s="6">
        <f>E1345/L1345</f>
        <v>158.35603715170279</v>
      </c>
      <c r="N1345" t="b">
        <v>0</v>
      </c>
      <c r="O1345" s="5">
        <f>(E1345/D1345)*100</f>
        <v>102.298</v>
      </c>
      <c r="P1345" s="7">
        <f t="shared" si="80"/>
        <v>42542.526423611111</v>
      </c>
      <c r="Q1345" s="7">
        <f t="shared" si="81"/>
        <v>42601.165972222225</v>
      </c>
      <c r="R1345" t="s">
        <v>8273</v>
      </c>
      <c r="S1345" t="str">
        <f t="shared" si="82"/>
        <v>technology</v>
      </c>
      <c r="T1345" t="str">
        <f t="shared" si="83"/>
        <v>wearables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s="6">
        <f>E1346/L1346</f>
        <v>40.762589928057551</v>
      </c>
      <c r="N1346" t="b">
        <v>1</v>
      </c>
      <c r="O1346" s="5">
        <f>(E1346/D1346)*100</f>
        <v>377.73333333333335</v>
      </c>
      <c r="P1346" s="7">
        <f t="shared" si="80"/>
        <v>42522.789803240739</v>
      </c>
      <c r="Q1346" s="7">
        <f t="shared" si="81"/>
        <v>42551.789803240739</v>
      </c>
      <c r="R1346" t="s">
        <v>8274</v>
      </c>
      <c r="S1346" t="str">
        <f t="shared" si="82"/>
        <v>publishing</v>
      </c>
      <c r="T1346" t="str">
        <f t="shared" si="83"/>
        <v>nonfiction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s="6">
        <f>E1347/L1347</f>
        <v>53.571428571428569</v>
      </c>
      <c r="N1347" t="b">
        <v>1</v>
      </c>
      <c r="O1347" s="5">
        <f>(E1347/D1347)*100</f>
        <v>125</v>
      </c>
      <c r="P1347" s="7">
        <f t="shared" ref="P1347:P1410" si="84">(((J1347/60)/60)/24)+DATE(1970,1,1)</f>
        <v>41799.814340277779</v>
      </c>
      <c r="Q1347" s="7">
        <f t="shared" ref="Q1347:Q1410" si="85">(((I1347/60)/60)/24)+DATE(1970,1,1)</f>
        <v>41834.814340277779</v>
      </c>
      <c r="R1347" t="s">
        <v>8274</v>
      </c>
      <c r="S1347" t="str">
        <f t="shared" ref="S1347:S1410" si="86">LEFT(R1347,FIND("/",R1347)-1)</f>
        <v>publishing</v>
      </c>
      <c r="T1347" t="str">
        <f t="shared" ref="T1347:T1410" si="87">RIGHT(R1347,LEN(R1347)-FIND("/",R1347))</f>
        <v>nonfiction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s="6">
        <f>E1348/L1348</f>
        <v>48.449664429530202</v>
      </c>
      <c r="N1348" t="b">
        <v>1</v>
      </c>
      <c r="O1348" s="5">
        <f>(E1348/D1348)*100</f>
        <v>147.32653061224491</v>
      </c>
      <c r="P1348" s="7">
        <f t="shared" si="84"/>
        <v>41422.075821759259</v>
      </c>
      <c r="Q1348" s="7">
        <f t="shared" si="85"/>
        <v>41452.075821759259</v>
      </c>
      <c r="R1348" t="s">
        <v>8274</v>
      </c>
      <c r="S1348" t="str">
        <f t="shared" si="86"/>
        <v>publishing</v>
      </c>
      <c r="T1348" t="str">
        <f t="shared" si="87"/>
        <v>nonfiction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s="6">
        <f>E1349/L1349</f>
        <v>82.41935483870968</v>
      </c>
      <c r="N1349" t="b">
        <v>1</v>
      </c>
      <c r="O1349" s="5">
        <f>(E1349/D1349)*100</f>
        <v>102.2</v>
      </c>
      <c r="P1349" s="7">
        <f t="shared" si="84"/>
        <v>42040.638020833328</v>
      </c>
      <c r="Q1349" s="7">
        <f t="shared" si="85"/>
        <v>42070.638020833328</v>
      </c>
      <c r="R1349" t="s">
        <v>8274</v>
      </c>
      <c r="S1349" t="str">
        <f t="shared" si="86"/>
        <v>publishing</v>
      </c>
      <c r="T1349" t="str">
        <f t="shared" si="87"/>
        <v>nonfiction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s="6">
        <f>E1350/L1350</f>
        <v>230.19230769230768</v>
      </c>
      <c r="N1350" t="b">
        <v>1</v>
      </c>
      <c r="O1350" s="5">
        <f>(E1350/D1350)*100</f>
        <v>101.8723404255319</v>
      </c>
      <c r="P1350" s="7">
        <f t="shared" si="84"/>
        <v>41963.506168981476</v>
      </c>
      <c r="Q1350" s="7">
        <f t="shared" si="85"/>
        <v>41991.506168981476</v>
      </c>
      <c r="R1350" t="s">
        <v>8274</v>
      </c>
      <c r="S1350" t="str">
        <f t="shared" si="86"/>
        <v>publishing</v>
      </c>
      <c r="T1350" t="str">
        <f t="shared" si="87"/>
        <v>nonfiction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s="6">
        <f>E1351/L1351</f>
        <v>59.360465116279073</v>
      </c>
      <c r="N1351" t="b">
        <v>1</v>
      </c>
      <c r="O1351" s="5">
        <f>(E1351/D1351)*100</f>
        <v>204.2</v>
      </c>
      <c r="P1351" s="7">
        <f t="shared" si="84"/>
        <v>42317.33258101852</v>
      </c>
      <c r="Q1351" s="7">
        <f t="shared" si="85"/>
        <v>42354.290972222225</v>
      </c>
      <c r="R1351" t="s">
        <v>8274</v>
      </c>
      <c r="S1351" t="str">
        <f t="shared" si="86"/>
        <v>publishing</v>
      </c>
      <c r="T1351" t="str">
        <f t="shared" si="87"/>
        <v>nonfiction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s="6">
        <f>E1352/L1352</f>
        <v>66.698717948717942</v>
      </c>
      <c r="N1352" t="b">
        <v>1</v>
      </c>
      <c r="O1352" s="5">
        <f>(E1352/D1352)*100</f>
        <v>104.05</v>
      </c>
      <c r="P1352" s="7">
        <f t="shared" si="84"/>
        <v>42334.013124999998</v>
      </c>
      <c r="Q1352" s="7">
        <f t="shared" si="85"/>
        <v>42364.013124999998</v>
      </c>
      <c r="R1352" t="s">
        <v>8274</v>
      </c>
      <c r="S1352" t="str">
        <f t="shared" si="86"/>
        <v>publishing</v>
      </c>
      <c r="T1352" t="str">
        <f t="shared" si="87"/>
        <v>nonfiction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s="6">
        <f>E1353/L1353</f>
        <v>168.77500000000001</v>
      </c>
      <c r="N1353" t="b">
        <v>1</v>
      </c>
      <c r="O1353" s="5">
        <f>(E1353/D1353)*100</f>
        <v>101.265</v>
      </c>
      <c r="P1353" s="7">
        <f t="shared" si="84"/>
        <v>42382.74009259259</v>
      </c>
      <c r="Q1353" s="7">
        <f t="shared" si="85"/>
        <v>42412.74009259259</v>
      </c>
      <c r="R1353" t="s">
        <v>8274</v>
      </c>
      <c r="S1353" t="str">
        <f t="shared" si="86"/>
        <v>publishing</v>
      </c>
      <c r="T1353" t="str">
        <f t="shared" si="87"/>
        <v>nonfiction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s="6">
        <f>E1354/L1354</f>
        <v>59.973568281938327</v>
      </c>
      <c r="N1354" t="b">
        <v>1</v>
      </c>
      <c r="O1354" s="5">
        <f>(E1354/D1354)*100</f>
        <v>136.13999999999999</v>
      </c>
      <c r="P1354" s="7">
        <f t="shared" si="84"/>
        <v>42200.578310185185</v>
      </c>
      <c r="Q1354" s="7">
        <f t="shared" si="85"/>
        <v>42252.165972222225</v>
      </c>
      <c r="R1354" t="s">
        <v>8274</v>
      </c>
      <c r="S1354" t="str">
        <f t="shared" si="86"/>
        <v>publishing</v>
      </c>
      <c r="T1354" t="str">
        <f t="shared" si="87"/>
        <v>nonfiction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s="6">
        <f>E1355/L1355</f>
        <v>31.80952380952381</v>
      </c>
      <c r="N1355" t="b">
        <v>1</v>
      </c>
      <c r="O1355" s="5">
        <f>(E1355/D1355)*100</f>
        <v>133.6</v>
      </c>
      <c r="P1355" s="7">
        <f t="shared" si="84"/>
        <v>41309.11791666667</v>
      </c>
      <c r="Q1355" s="7">
        <f t="shared" si="85"/>
        <v>41344</v>
      </c>
      <c r="R1355" t="s">
        <v>8274</v>
      </c>
      <c r="S1355" t="str">
        <f t="shared" si="86"/>
        <v>publishing</v>
      </c>
      <c r="T1355" t="str">
        <f t="shared" si="87"/>
        <v>nonfiction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s="6">
        <f>E1356/L1356</f>
        <v>24.421875</v>
      </c>
      <c r="N1356" t="b">
        <v>1</v>
      </c>
      <c r="O1356" s="5">
        <f>(E1356/D1356)*100</f>
        <v>130.25</v>
      </c>
      <c r="P1356" s="7">
        <f t="shared" si="84"/>
        <v>42502.807627314818</v>
      </c>
      <c r="Q1356" s="7">
        <f t="shared" si="85"/>
        <v>42532.807627314818</v>
      </c>
      <c r="R1356" t="s">
        <v>8274</v>
      </c>
      <c r="S1356" t="str">
        <f t="shared" si="86"/>
        <v>publishing</v>
      </c>
      <c r="T1356" t="str">
        <f t="shared" si="87"/>
        <v>nonfiction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s="6">
        <f>E1357/L1357</f>
        <v>25.347107438016529</v>
      </c>
      <c r="N1357" t="b">
        <v>1</v>
      </c>
      <c r="O1357" s="5">
        <f>(E1357/D1357)*100</f>
        <v>122.67999999999999</v>
      </c>
      <c r="P1357" s="7">
        <f t="shared" si="84"/>
        <v>41213.254687499997</v>
      </c>
      <c r="Q1357" s="7">
        <f t="shared" si="85"/>
        <v>41243.416666666664</v>
      </c>
      <c r="R1357" t="s">
        <v>8274</v>
      </c>
      <c r="S1357" t="str">
        <f t="shared" si="86"/>
        <v>publishing</v>
      </c>
      <c r="T1357" t="str">
        <f t="shared" si="87"/>
        <v>nonfiction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s="6">
        <f>E1358/L1358</f>
        <v>71.443218390804603</v>
      </c>
      <c r="N1358" t="b">
        <v>1</v>
      </c>
      <c r="O1358" s="5">
        <f>(E1358/D1358)*100</f>
        <v>182.81058823529412</v>
      </c>
      <c r="P1358" s="7">
        <f t="shared" si="84"/>
        <v>41430.038888888892</v>
      </c>
      <c r="Q1358" s="7">
        <f t="shared" si="85"/>
        <v>41460.038888888892</v>
      </c>
      <c r="R1358" t="s">
        <v>8274</v>
      </c>
      <c r="S1358" t="str">
        <f t="shared" si="86"/>
        <v>publishing</v>
      </c>
      <c r="T1358" t="str">
        <f t="shared" si="87"/>
        <v>nonfiction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s="6">
        <f>E1359/L1359</f>
        <v>38.553846153846152</v>
      </c>
      <c r="N1359" t="b">
        <v>1</v>
      </c>
      <c r="O1359" s="5">
        <f>(E1359/D1359)*100</f>
        <v>125.29999999999998</v>
      </c>
      <c r="P1359" s="7">
        <f t="shared" si="84"/>
        <v>41304.962233796294</v>
      </c>
      <c r="Q1359" s="7">
        <f t="shared" si="85"/>
        <v>41334.249305555553</v>
      </c>
      <c r="R1359" t="s">
        <v>8274</v>
      </c>
      <c r="S1359" t="str">
        <f t="shared" si="86"/>
        <v>publishing</v>
      </c>
      <c r="T1359" t="str">
        <f t="shared" si="87"/>
        <v>nonfiction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s="6">
        <f>E1360/L1360</f>
        <v>68.367346938775512</v>
      </c>
      <c r="N1360" t="b">
        <v>1</v>
      </c>
      <c r="O1360" s="5">
        <f>(E1360/D1360)*100</f>
        <v>111.66666666666667</v>
      </c>
      <c r="P1360" s="7">
        <f t="shared" si="84"/>
        <v>40689.570868055554</v>
      </c>
      <c r="Q1360" s="7">
        <f t="shared" si="85"/>
        <v>40719.570868055554</v>
      </c>
      <c r="R1360" t="s">
        <v>8274</v>
      </c>
      <c r="S1360" t="str">
        <f t="shared" si="86"/>
        <v>publishing</v>
      </c>
      <c r="T1360" t="str">
        <f t="shared" si="87"/>
        <v>nonfiction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s="6">
        <f>E1361/L1361</f>
        <v>40.210526315789473</v>
      </c>
      <c r="N1361" t="b">
        <v>1</v>
      </c>
      <c r="O1361" s="5">
        <f>(E1361/D1361)*100</f>
        <v>115.75757575757575</v>
      </c>
      <c r="P1361" s="7">
        <f t="shared" si="84"/>
        <v>40668.814699074072</v>
      </c>
      <c r="Q1361" s="7">
        <f t="shared" si="85"/>
        <v>40730.814699074072</v>
      </c>
      <c r="R1361" t="s">
        <v>8274</v>
      </c>
      <c r="S1361" t="str">
        <f t="shared" si="86"/>
        <v>publishing</v>
      </c>
      <c r="T1361" t="str">
        <f t="shared" si="87"/>
        <v>nonfiction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s="6">
        <f>E1362/L1362</f>
        <v>32.074074074074076</v>
      </c>
      <c r="N1362" t="b">
        <v>1</v>
      </c>
      <c r="O1362" s="5">
        <f>(E1362/D1362)*100</f>
        <v>173.2</v>
      </c>
      <c r="P1362" s="7">
        <f t="shared" si="84"/>
        <v>41095.900694444441</v>
      </c>
      <c r="Q1362" s="7">
        <f t="shared" si="85"/>
        <v>41123.900694444441</v>
      </c>
      <c r="R1362" t="s">
        <v>8274</v>
      </c>
      <c r="S1362" t="str">
        <f t="shared" si="86"/>
        <v>publishing</v>
      </c>
      <c r="T1362" t="str">
        <f t="shared" si="87"/>
        <v>nonfiction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s="6">
        <f>E1363/L1363</f>
        <v>28.632575757575758</v>
      </c>
      <c r="N1363" t="b">
        <v>1</v>
      </c>
      <c r="O1363" s="5">
        <f>(E1363/D1363)*100</f>
        <v>125.98333333333333</v>
      </c>
      <c r="P1363" s="7">
        <f t="shared" si="84"/>
        <v>41781.717268518521</v>
      </c>
      <c r="Q1363" s="7">
        <f t="shared" si="85"/>
        <v>41811.717268518521</v>
      </c>
      <c r="R1363" t="s">
        <v>8274</v>
      </c>
      <c r="S1363" t="str">
        <f t="shared" si="86"/>
        <v>publishing</v>
      </c>
      <c r="T1363" t="str">
        <f t="shared" si="87"/>
        <v>nonfiction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s="6">
        <f>E1364/L1364</f>
        <v>43.64</v>
      </c>
      <c r="N1364" t="b">
        <v>1</v>
      </c>
      <c r="O1364" s="5">
        <f>(E1364/D1364)*100</f>
        <v>109.1</v>
      </c>
      <c r="P1364" s="7">
        <f t="shared" si="84"/>
        <v>41464.934386574074</v>
      </c>
      <c r="Q1364" s="7">
        <f t="shared" si="85"/>
        <v>41524.934386574074</v>
      </c>
      <c r="R1364" t="s">
        <v>8274</v>
      </c>
      <c r="S1364" t="str">
        <f t="shared" si="86"/>
        <v>publishing</v>
      </c>
      <c r="T1364" t="str">
        <f t="shared" si="87"/>
        <v>nonfiction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s="6">
        <f>E1365/L1365</f>
        <v>40</v>
      </c>
      <c r="N1365" t="b">
        <v>1</v>
      </c>
      <c r="O1365" s="5">
        <f>(E1365/D1365)*100</f>
        <v>100</v>
      </c>
      <c r="P1365" s="7">
        <f t="shared" si="84"/>
        <v>42396.8440625</v>
      </c>
      <c r="Q1365" s="7">
        <f t="shared" si="85"/>
        <v>42415.332638888889</v>
      </c>
      <c r="R1365" t="s">
        <v>8274</v>
      </c>
      <c r="S1365" t="str">
        <f t="shared" si="86"/>
        <v>publishing</v>
      </c>
      <c r="T1365" t="str">
        <f t="shared" si="87"/>
        <v>nonfiction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s="6">
        <f>E1366/L1366</f>
        <v>346.04166666666669</v>
      </c>
      <c r="N1366" t="b">
        <v>1</v>
      </c>
      <c r="O1366" s="5">
        <f>(E1366/D1366)*100</f>
        <v>118.64285714285714</v>
      </c>
      <c r="P1366" s="7">
        <f t="shared" si="84"/>
        <v>41951.695671296293</v>
      </c>
      <c r="Q1366" s="7">
        <f t="shared" si="85"/>
        <v>42011.6956712963</v>
      </c>
      <c r="R1366" t="s">
        <v>8276</v>
      </c>
      <c r="S1366" t="str">
        <f t="shared" si="86"/>
        <v>music</v>
      </c>
      <c r="T1366" t="str">
        <f t="shared" si="87"/>
        <v>rock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s="6">
        <f>E1367/L1367</f>
        <v>81.739130434782609</v>
      </c>
      <c r="N1367" t="b">
        <v>1</v>
      </c>
      <c r="O1367" s="5">
        <f>(E1367/D1367)*100</f>
        <v>100.26666666666667</v>
      </c>
      <c r="P1367" s="7">
        <f t="shared" si="84"/>
        <v>42049.733240740738</v>
      </c>
      <c r="Q1367" s="7">
        <f t="shared" si="85"/>
        <v>42079.691574074073</v>
      </c>
      <c r="R1367" t="s">
        <v>8276</v>
      </c>
      <c r="S1367" t="str">
        <f t="shared" si="86"/>
        <v>music</v>
      </c>
      <c r="T1367" t="str">
        <f t="shared" si="87"/>
        <v>rock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s="6">
        <f>E1368/L1368</f>
        <v>64.535306122448986</v>
      </c>
      <c r="N1368" t="b">
        <v>1</v>
      </c>
      <c r="O1368" s="5">
        <f>(E1368/D1368)*100</f>
        <v>126.48920000000001</v>
      </c>
      <c r="P1368" s="7">
        <f t="shared" si="84"/>
        <v>41924.996099537035</v>
      </c>
      <c r="Q1368" s="7">
        <f t="shared" si="85"/>
        <v>41970.037766203706</v>
      </c>
      <c r="R1368" t="s">
        <v>8276</v>
      </c>
      <c r="S1368" t="str">
        <f t="shared" si="86"/>
        <v>music</v>
      </c>
      <c r="T1368" t="str">
        <f t="shared" si="87"/>
        <v>rock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s="6">
        <f>E1369/L1369</f>
        <v>63.477777777777774</v>
      </c>
      <c r="N1369" t="b">
        <v>1</v>
      </c>
      <c r="O1369" s="5">
        <f>(E1369/D1369)*100</f>
        <v>114.26</v>
      </c>
      <c r="P1369" s="7">
        <f t="shared" si="84"/>
        <v>42292.002893518518</v>
      </c>
      <c r="Q1369" s="7">
        <f t="shared" si="85"/>
        <v>42322.044560185182</v>
      </c>
      <c r="R1369" t="s">
        <v>8276</v>
      </c>
      <c r="S1369" t="str">
        <f t="shared" si="86"/>
        <v>music</v>
      </c>
      <c r="T1369" t="str">
        <f t="shared" si="87"/>
        <v>rock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s="6">
        <f>E1370/L1370</f>
        <v>63.620689655172413</v>
      </c>
      <c r="N1370" t="b">
        <v>1</v>
      </c>
      <c r="O1370" s="5">
        <f>(E1370/D1370)*100</f>
        <v>110.7</v>
      </c>
      <c r="P1370" s="7">
        <f t="shared" si="84"/>
        <v>42146.190902777773</v>
      </c>
      <c r="Q1370" s="7">
        <f t="shared" si="85"/>
        <v>42170.190902777773</v>
      </c>
      <c r="R1370" t="s">
        <v>8276</v>
      </c>
      <c r="S1370" t="str">
        <f t="shared" si="86"/>
        <v>music</v>
      </c>
      <c r="T1370" t="str">
        <f t="shared" si="87"/>
        <v>rock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s="6">
        <f>E1371/L1371</f>
        <v>83.967068965517228</v>
      </c>
      <c r="N1371" t="b">
        <v>1</v>
      </c>
      <c r="O1371" s="5">
        <f>(E1371/D1371)*100</f>
        <v>105.34805315203954</v>
      </c>
      <c r="P1371" s="7">
        <f t="shared" si="84"/>
        <v>41710.594282407408</v>
      </c>
      <c r="Q1371" s="7">
        <f t="shared" si="85"/>
        <v>41740.594282407408</v>
      </c>
      <c r="R1371" t="s">
        <v>8276</v>
      </c>
      <c r="S1371" t="str">
        <f t="shared" si="86"/>
        <v>music</v>
      </c>
      <c r="T1371" t="str">
        <f t="shared" si="87"/>
        <v>rock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s="6">
        <f>E1372/L1372</f>
        <v>77.75</v>
      </c>
      <c r="N1372" t="b">
        <v>1</v>
      </c>
      <c r="O1372" s="5">
        <f>(E1372/D1372)*100</f>
        <v>103.66666666666666</v>
      </c>
      <c r="P1372" s="7">
        <f t="shared" si="84"/>
        <v>41548.00335648148</v>
      </c>
      <c r="Q1372" s="7">
        <f t="shared" si="85"/>
        <v>41563.00335648148</v>
      </c>
      <c r="R1372" t="s">
        <v>8276</v>
      </c>
      <c r="S1372" t="str">
        <f t="shared" si="86"/>
        <v>music</v>
      </c>
      <c r="T1372" t="str">
        <f t="shared" si="87"/>
        <v>rock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s="6">
        <f>E1373/L1373</f>
        <v>107.07142857142857</v>
      </c>
      <c r="N1373" t="b">
        <v>1</v>
      </c>
      <c r="O1373" s="5">
        <f>(E1373/D1373)*100</f>
        <v>107.08672667523933</v>
      </c>
      <c r="P1373" s="7">
        <f t="shared" si="84"/>
        <v>42101.758587962962</v>
      </c>
      <c r="Q1373" s="7">
        <f t="shared" si="85"/>
        <v>42131.758587962962</v>
      </c>
      <c r="R1373" t="s">
        <v>8276</v>
      </c>
      <c r="S1373" t="str">
        <f t="shared" si="86"/>
        <v>music</v>
      </c>
      <c r="T1373" t="str">
        <f t="shared" si="87"/>
        <v>rock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s="6">
        <f>E1374/L1374</f>
        <v>38.75</v>
      </c>
      <c r="N1374" t="b">
        <v>1</v>
      </c>
      <c r="O1374" s="5">
        <f>(E1374/D1374)*100</f>
        <v>124</v>
      </c>
      <c r="P1374" s="7">
        <f t="shared" si="84"/>
        <v>41072.739953703705</v>
      </c>
      <c r="Q1374" s="7">
        <f t="shared" si="85"/>
        <v>41102.739953703705</v>
      </c>
      <c r="R1374" t="s">
        <v>8276</v>
      </c>
      <c r="S1374" t="str">
        <f t="shared" si="86"/>
        <v>music</v>
      </c>
      <c r="T1374" t="str">
        <f t="shared" si="87"/>
        <v>rock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s="6">
        <f>E1375/L1375</f>
        <v>201.94230769230768</v>
      </c>
      <c r="N1375" t="b">
        <v>1</v>
      </c>
      <c r="O1375" s="5">
        <f>(E1375/D1375)*100</f>
        <v>105.01</v>
      </c>
      <c r="P1375" s="7">
        <f t="shared" si="84"/>
        <v>42704.95177083333</v>
      </c>
      <c r="Q1375" s="7">
        <f t="shared" si="85"/>
        <v>42734.95177083333</v>
      </c>
      <c r="R1375" t="s">
        <v>8276</v>
      </c>
      <c r="S1375" t="str">
        <f t="shared" si="86"/>
        <v>music</v>
      </c>
      <c r="T1375" t="str">
        <f t="shared" si="87"/>
        <v>rock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s="6">
        <f>E1376/L1376</f>
        <v>43.060606060606062</v>
      </c>
      <c r="N1376" t="b">
        <v>1</v>
      </c>
      <c r="O1376" s="5">
        <f>(E1376/D1376)*100</f>
        <v>189.46666666666667</v>
      </c>
      <c r="P1376" s="7">
        <f t="shared" si="84"/>
        <v>42424.161898148144</v>
      </c>
      <c r="Q1376" s="7">
        <f t="shared" si="85"/>
        <v>42454.12023148148</v>
      </c>
      <c r="R1376" t="s">
        <v>8276</v>
      </c>
      <c r="S1376" t="str">
        <f t="shared" si="86"/>
        <v>music</v>
      </c>
      <c r="T1376" t="str">
        <f t="shared" si="87"/>
        <v>rock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s="6">
        <f>E1377/L1377</f>
        <v>62.871559633027523</v>
      </c>
      <c r="N1377" t="b">
        <v>1</v>
      </c>
      <c r="O1377" s="5">
        <f>(E1377/D1377)*100</f>
        <v>171.32499999999999</v>
      </c>
      <c r="P1377" s="7">
        <f t="shared" si="84"/>
        <v>42720.066192129627</v>
      </c>
      <c r="Q1377" s="7">
        <f t="shared" si="85"/>
        <v>42750.066192129627</v>
      </c>
      <c r="R1377" t="s">
        <v>8276</v>
      </c>
      <c r="S1377" t="str">
        <f t="shared" si="86"/>
        <v>music</v>
      </c>
      <c r="T1377" t="str">
        <f t="shared" si="87"/>
        <v>rock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s="6">
        <f>E1378/L1378</f>
        <v>55.607142857142854</v>
      </c>
      <c r="N1378" t="b">
        <v>1</v>
      </c>
      <c r="O1378" s="5">
        <f>(E1378/D1378)*100</f>
        <v>252.48648648648651</v>
      </c>
      <c r="P1378" s="7">
        <f t="shared" si="84"/>
        <v>42677.669050925921</v>
      </c>
      <c r="Q1378" s="7">
        <f t="shared" si="85"/>
        <v>42707.710717592592</v>
      </c>
      <c r="R1378" t="s">
        <v>8276</v>
      </c>
      <c r="S1378" t="str">
        <f t="shared" si="86"/>
        <v>music</v>
      </c>
      <c r="T1378" t="str">
        <f t="shared" si="87"/>
        <v>rock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s="6">
        <f>E1379/L1379</f>
        <v>48.70967741935484</v>
      </c>
      <c r="N1379" t="b">
        <v>1</v>
      </c>
      <c r="O1379" s="5">
        <f>(E1379/D1379)*100</f>
        <v>116.15384615384616</v>
      </c>
      <c r="P1379" s="7">
        <f t="shared" si="84"/>
        <v>42747.219560185185</v>
      </c>
      <c r="Q1379" s="7">
        <f t="shared" si="85"/>
        <v>42769.174305555556</v>
      </c>
      <c r="R1379" t="s">
        <v>8276</v>
      </c>
      <c r="S1379" t="str">
        <f t="shared" si="86"/>
        <v>music</v>
      </c>
      <c r="T1379" t="str">
        <f t="shared" si="87"/>
        <v>rock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s="6">
        <f>E1380/L1380</f>
        <v>30.578947368421051</v>
      </c>
      <c r="N1380" t="b">
        <v>1</v>
      </c>
      <c r="O1380" s="5">
        <f>(E1380/D1380)*100</f>
        <v>203.35000000000002</v>
      </c>
      <c r="P1380" s="7">
        <f t="shared" si="84"/>
        <v>42568.759374999994</v>
      </c>
      <c r="Q1380" s="7">
        <f t="shared" si="85"/>
        <v>42583.759374999994</v>
      </c>
      <c r="R1380" t="s">
        <v>8276</v>
      </c>
      <c r="S1380" t="str">
        <f t="shared" si="86"/>
        <v>music</v>
      </c>
      <c r="T1380" t="str">
        <f t="shared" si="87"/>
        <v>rock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s="6">
        <f>E1381/L1381</f>
        <v>73.907284768211923</v>
      </c>
      <c r="N1381" t="b">
        <v>1</v>
      </c>
      <c r="O1381" s="5">
        <f>(E1381/D1381)*100</f>
        <v>111.60000000000001</v>
      </c>
      <c r="P1381" s="7">
        <f t="shared" si="84"/>
        <v>42130.491620370376</v>
      </c>
      <c r="Q1381" s="7">
        <f t="shared" si="85"/>
        <v>42160.491620370376</v>
      </c>
      <c r="R1381" t="s">
        <v>8276</v>
      </c>
      <c r="S1381" t="str">
        <f t="shared" si="86"/>
        <v>music</v>
      </c>
      <c r="T1381" t="str">
        <f t="shared" si="87"/>
        <v>rock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s="6">
        <f>E1382/L1382</f>
        <v>21.2</v>
      </c>
      <c r="N1382" t="b">
        <v>1</v>
      </c>
      <c r="O1382" s="5">
        <f>(E1382/D1382)*100</f>
        <v>424</v>
      </c>
      <c r="P1382" s="7">
        <f t="shared" si="84"/>
        <v>42141.762800925921</v>
      </c>
      <c r="Q1382" s="7">
        <f t="shared" si="85"/>
        <v>42164.083333333328</v>
      </c>
      <c r="R1382" t="s">
        <v>8276</v>
      </c>
      <c r="S1382" t="str">
        <f t="shared" si="86"/>
        <v>music</v>
      </c>
      <c r="T1382" t="str">
        <f t="shared" si="87"/>
        <v>rock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s="6">
        <f>E1383/L1383</f>
        <v>73.356164383561648</v>
      </c>
      <c r="N1383" t="b">
        <v>1</v>
      </c>
      <c r="O1383" s="5">
        <f>(E1383/D1383)*100</f>
        <v>107.1</v>
      </c>
      <c r="P1383" s="7">
        <f t="shared" si="84"/>
        <v>42703.214409722219</v>
      </c>
      <c r="Q1383" s="7">
        <f t="shared" si="85"/>
        <v>42733.214409722219</v>
      </c>
      <c r="R1383" t="s">
        <v>8276</v>
      </c>
      <c r="S1383" t="str">
        <f t="shared" si="86"/>
        <v>music</v>
      </c>
      <c r="T1383" t="str">
        <f t="shared" si="87"/>
        <v>rock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s="6">
        <f>E1384/L1384</f>
        <v>56.412162162162161</v>
      </c>
      <c r="N1384" t="b">
        <v>1</v>
      </c>
      <c r="O1384" s="5">
        <f>(E1384/D1384)*100</f>
        <v>104.3625</v>
      </c>
      <c r="P1384" s="7">
        <f t="shared" si="84"/>
        <v>41370.800185185188</v>
      </c>
      <c r="Q1384" s="7">
        <f t="shared" si="85"/>
        <v>41400.800185185188</v>
      </c>
      <c r="R1384" t="s">
        <v>8276</v>
      </c>
      <c r="S1384" t="str">
        <f t="shared" si="86"/>
        <v>music</v>
      </c>
      <c r="T1384" t="str">
        <f t="shared" si="87"/>
        <v>rock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s="6">
        <f>E1385/L1385</f>
        <v>50.247311827956992</v>
      </c>
      <c r="N1385" t="b">
        <v>1</v>
      </c>
      <c r="O1385" s="5">
        <f>(E1385/D1385)*100</f>
        <v>212.40909090909091</v>
      </c>
      <c r="P1385" s="7">
        <f t="shared" si="84"/>
        <v>42707.074976851851</v>
      </c>
      <c r="Q1385" s="7">
        <f t="shared" si="85"/>
        <v>42727.074976851851</v>
      </c>
      <c r="R1385" t="s">
        <v>8276</v>
      </c>
      <c r="S1385" t="str">
        <f t="shared" si="86"/>
        <v>music</v>
      </c>
      <c r="T1385" t="str">
        <f t="shared" si="87"/>
        <v>rock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s="6">
        <f>E1386/L1386</f>
        <v>68.936507936507937</v>
      </c>
      <c r="N1386" t="b">
        <v>1</v>
      </c>
      <c r="O1386" s="5">
        <f>(E1386/D1386)*100</f>
        <v>124.08571428571429</v>
      </c>
      <c r="P1386" s="7">
        <f t="shared" si="84"/>
        <v>42160.735208333332</v>
      </c>
      <c r="Q1386" s="7">
        <f t="shared" si="85"/>
        <v>42190.735208333332</v>
      </c>
      <c r="R1386" t="s">
        <v>8276</v>
      </c>
      <c r="S1386" t="str">
        <f t="shared" si="86"/>
        <v>music</v>
      </c>
      <c r="T1386" t="str">
        <f t="shared" si="87"/>
        <v>rock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s="6">
        <f>E1387/L1387</f>
        <v>65.914104477611943</v>
      </c>
      <c r="N1387" t="b">
        <v>1</v>
      </c>
      <c r="O1387" s="5">
        <f>(E1387/D1387)*100</f>
        <v>110.406125</v>
      </c>
      <c r="P1387" s="7">
        <f t="shared" si="84"/>
        <v>42433.688900462963</v>
      </c>
      <c r="Q1387" s="7">
        <f t="shared" si="85"/>
        <v>42489.507638888885</v>
      </c>
      <c r="R1387" t="s">
        <v>8276</v>
      </c>
      <c r="S1387" t="str">
        <f t="shared" si="86"/>
        <v>music</v>
      </c>
      <c r="T1387" t="str">
        <f t="shared" si="87"/>
        <v>rock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s="6">
        <f>E1388/L1388</f>
        <v>62.5</v>
      </c>
      <c r="N1388" t="b">
        <v>1</v>
      </c>
      <c r="O1388" s="5">
        <f>(E1388/D1388)*100</f>
        <v>218.75</v>
      </c>
      <c r="P1388" s="7">
        <f t="shared" si="84"/>
        <v>42184.646863425922</v>
      </c>
      <c r="Q1388" s="7">
        <f t="shared" si="85"/>
        <v>42214.646863425922</v>
      </c>
      <c r="R1388" t="s">
        <v>8276</v>
      </c>
      <c r="S1388" t="str">
        <f t="shared" si="86"/>
        <v>music</v>
      </c>
      <c r="T1388" t="str">
        <f t="shared" si="87"/>
        <v>rock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s="6">
        <f>E1389/L1389</f>
        <v>70.064102564102569</v>
      </c>
      <c r="N1389" t="b">
        <v>1</v>
      </c>
      <c r="O1389" s="5">
        <f>(E1389/D1389)*100</f>
        <v>136.625</v>
      </c>
      <c r="P1389" s="7">
        <f t="shared" si="84"/>
        <v>42126.92123842593</v>
      </c>
      <c r="Q1389" s="7">
        <f t="shared" si="85"/>
        <v>42158.1875</v>
      </c>
      <c r="R1389" t="s">
        <v>8276</v>
      </c>
      <c r="S1389" t="str">
        <f t="shared" si="86"/>
        <v>music</v>
      </c>
      <c r="T1389" t="str">
        <f t="shared" si="87"/>
        <v>rock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s="6">
        <f>E1390/L1390</f>
        <v>60.181874999999998</v>
      </c>
      <c r="N1390" t="b">
        <v>1</v>
      </c>
      <c r="O1390" s="5">
        <f>(E1390/D1390)*100</f>
        <v>134.8074</v>
      </c>
      <c r="P1390" s="7">
        <f t="shared" si="84"/>
        <v>42634.614780092597</v>
      </c>
      <c r="Q1390" s="7">
        <f t="shared" si="85"/>
        <v>42660.676388888889</v>
      </c>
      <c r="R1390" t="s">
        <v>8276</v>
      </c>
      <c r="S1390" t="str">
        <f t="shared" si="86"/>
        <v>music</v>
      </c>
      <c r="T1390" t="str">
        <f t="shared" si="87"/>
        <v>rock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s="6">
        <f>E1391/L1391</f>
        <v>21.382352941176471</v>
      </c>
      <c r="N1391" t="b">
        <v>1</v>
      </c>
      <c r="O1391" s="5">
        <f>(E1391/D1391)*100</f>
        <v>145.4</v>
      </c>
      <c r="P1391" s="7">
        <f t="shared" si="84"/>
        <v>42565.480983796297</v>
      </c>
      <c r="Q1391" s="7">
        <f t="shared" si="85"/>
        <v>42595.480983796297</v>
      </c>
      <c r="R1391" t="s">
        <v>8276</v>
      </c>
      <c r="S1391" t="str">
        <f t="shared" si="86"/>
        <v>music</v>
      </c>
      <c r="T1391" t="str">
        <f t="shared" si="87"/>
        <v>rock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s="6">
        <f>E1392/L1392</f>
        <v>160.78947368421052</v>
      </c>
      <c r="N1392" t="b">
        <v>1</v>
      </c>
      <c r="O1392" s="5">
        <f>(E1392/D1392)*100</f>
        <v>109.10714285714285</v>
      </c>
      <c r="P1392" s="7">
        <f t="shared" si="84"/>
        <v>42087.803310185183</v>
      </c>
      <c r="Q1392" s="7">
        <f t="shared" si="85"/>
        <v>42121.716666666667</v>
      </c>
      <c r="R1392" t="s">
        <v>8276</v>
      </c>
      <c r="S1392" t="str">
        <f t="shared" si="86"/>
        <v>music</v>
      </c>
      <c r="T1392" t="str">
        <f t="shared" si="87"/>
        <v>rock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s="6">
        <f>E1393/L1393</f>
        <v>42.384615384615387</v>
      </c>
      <c r="N1393" t="b">
        <v>1</v>
      </c>
      <c r="O1393" s="5">
        <f>(E1393/D1393)*100</f>
        <v>110.2</v>
      </c>
      <c r="P1393" s="7">
        <f t="shared" si="84"/>
        <v>42193.650671296295</v>
      </c>
      <c r="Q1393" s="7">
        <f t="shared" si="85"/>
        <v>42238.207638888889</v>
      </c>
      <c r="R1393" t="s">
        <v>8276</v>
      </c>
      <c r="S1393" t="str">
        <f t="shared" si="86"/>
        <v>music</v>
      </c>
      <c r="T1393" t="str">
        <f t="shared" si="87"/>
        <v>rock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s="6">
        <f>E1394/L1394</f>
        <v>27.317307692307693</v>
      </c>
      <c r="N1394" t="b">
        <v>1</v>
      </c>
      <c r="O1394" s="5">
        <f>(E1394/D1394)*100</f>
        <v>113.64000000000001</v>
      </c>
      <c r="P1394" s="7">
        <f t="shared" si="84"/>
        <v>42401.154930555553</v>
      </c>
      <c r="Q1394" s="7">
        <f t="shared" si="85"/>
        <v>42432.154930555553</v>
      </c>
      <c r="R1394" t="s">
        <v>8276</v>
      </c>
      <c r="S1394" t="str">
        <f t="shared" si="86"/>
        <v>music</v>
      </c>
      <c r="T1394" t="str">
        <f t="shared" si="87"/>
        <v>rock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s="6">
        <f>E1395/L1395</f>
        <v>196.82692307692307</v>
      </c>
      <c r="N1395" t="b">
        <v>1</v>
      </c>
      <c r="O1395" s="5">
        <f>(E1395/D1395)*100</f>
        <v>102.35000000000001</v>
      </c>
      <c r="P1395" s="7">
        <f t="shared" si="84"/>
        <v>42553.681979166664</v>
      </c>
      <c r="Q1395" s="7">
        <f t="shared" si="85"/>
        <v>42583.681979166664</v>
      </c>
      <c r="R1395" t="s">
        <v>8276</v>
      </c>
      <c r="S1395" t="str">
        <f t="shared" si="86"/>
        <v>music</v>
      </c>
      <c r="T1395" t="str">
        <f t="shared" si="87"/>
        <v>rock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s="6">
        <f>E1396/L1396</f>
        <v>53.882352941176471</v>
      </c>
      <c r="N1396" t="b">
        <v>1</v>
      </c>
      <c r="O1396" s="5">
        <f>(E1396/D1396)*100</f>
        <v>122.13333333333334</v>
      </c>
      <c r="P1396" s="7">
        <f t="shared" si="84"/>
        <v>42752.144976851851</v>
      </c>
      <c r="Q1396" s="7">
        <f t="shared" si="85"/>
        <v>42795.125</v>
      </c>
      <c r="R1396" t="s">
        <v>8276</v>
      </c>
      <c r="S1396" t="str">
        <f t="shared" si="86"/>
        <v>music</v>
      </c>
      <c r="T1396" t="str">
        <f t="shared" si="87"/>
        <v>rock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s="6">
        <f>E1397/L1397</f>
        <v>47.756097560975611</v>
      </c>
      <c r="N1397" t="b">
        <v>1</v>
      </c>
      <c r="O1397" s="5">
        <f>(E1397/D1397)*100</f>
        <v>111.88571428571427</v>
      </c>
      <c r="P1397" s="7">
        <f t="shared" si="84"/>
        <v>42719.90834490741</v>
      </c>
      <c r="Q1397" s="7">
        <f t="shared" si="85"/>
        <v>42749.90834490741</v>
      </c>
      <c r="R1397" t="s">
        <v>8276</v>
      </c>
      <c r="S1397" t="str">
        <f t="shared" si="86"/>
        <v>music</v>
      </c>
      <c r="T1397" t="str">
        <f t="shared" si="87"/>
        <v>rock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s="6">
        <f>E1398/L1398</f>
        <v>88.191780821917803</v>
      </c>
      <c r="N1398" t="b">
        <v>1</v>
      </c>
      <c r="O1398" s="5">
        <f>(E1398/D1398)*100</f>
        <v>107.3</v>
      </c>
      <c r="P1398" s="7">
        <f t="shared" si="84"/>
        <v>42018.99863425926</v>
      </c>
      <c r="Q1398" s="7">
        <f t="shared" si="85"/>
        <v>42048.99863425926</v>
      </c>
      <c r="R1398" t="s">
        <v>8276</v>
      </c>
      <c r="S1398" t="str">
        <f t="shared" si="86"/>
        <v>music</v>
      </c>
      <c r="T1398" t="str">
        <f t="shared" si="87"/>
        <v>rock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s="6">
        <f>E1399/L1399</f>
        <v>72.056962025316452</v>
      </c>
      <c r="N1399" t="b">
        <v>1</v>
      </c>
      <c r="O1399" s="5">
        <f>(E1399/D1399)*100</f>
        <v>113.85000000000001</v>
      </c>
      <c r="P1399" s="7">
        <f t="shared" si="84"/>
        <v>42640.917939814812</v>
      </c>
      <c r="Q1399" s="7">
        <f t="shared" si="85"/>
        <v>42670.888194444444</v>
      </c>
      <c r="R1399" t="s">
        <v>8276</v>
      </c>
      <c r="S1399" t="str">
        <f t="shared" si="86"/>
        <v>music</v>
      </c>
      <c r="T1399" t="str">
        <f t="shared" si="87"/>
        <v>rock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s="6">
        <f>E1400/L1400</f>
        <v>74.246153846153845</v>
      </c>
      <c r="N1400" t="b">
        <v>1</v>
      </c>
      <c r="O1400" s="5">
        <f>(E1400/D1400)*100</f>
        <v>109.68181818181819</v>
      </c>
      <c r="P1400" s="7">
        <f t="shared" si="84"/>
        <v>42526.874236111107</v>
      </c>
      <c r="Q1400" s="7">
        <f t="shared" si="85"/>
        <v>42556.874236111107</v>
      </c>
      <c r="R1400" t="s">
        <v>8276</v>
      </c>
      <c r="S1400" t="str">
        <f t="shared" si="86"/>
        <v>music</v>
      </c>
      <c r="T1400" t="str">
        <f t="shared" si="87"/>
        <v>rock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s="6">
        <f>E1401/L1401</f>
        <v>61.701086956521742</v>
      </c>
      <c r="N1401" t="b">
        <v>1</v>
      </c>
      <c r="O1401" s="5">
        <f>(E1401/D1401)*100</f>
        <v>126.14444444444443</v>
      </c>
      <c r="P1401" s="7">
        <f t="shared" si="84"/>
        <v>41889.004317129627</v>
      </c>
      <c r="Q1401" s="7">
        <f t="shared" si="85"/>
        <v>41919.004317129627</v>
      </c>
      <c r="R1401" t="s">
        <v>8276</v>
      </c>
      <c r="S1401" t="str">
        <f t="shared" si="86"/>
        <v>music</v>
      </c>
      <c r="T1401" t="str">
        <f t="shared" si="87"/>
        <v>rock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s="6">
        <f>E1402/L1402</f>
        <v>17.235294117647058</v>
      </c>
      <c r="N1402" t="b">
        <v>1</v>
      </c>
      <c r="O1402" s="5">
        <f>(E1402/D1402)*100</f>
        <v>167.42857142857144</v>
      </c>
      <c r="P1402" s="7">
        <f t="shared" si="84"/>
        <v>42498.341122685189</v>
      </c>
      <c r="Q1402" s="7">
        <f t="shared" si="85"/>
        <v>42533.229166666672</v>
      </c>
      <c r="R1402" t="s">
        <v>8276</v>
      </c>
      <c r="S1402" t="str">
        <f t="shared" si="86"/>
        <v>music</v>
      </c>
      <c r="T1402" t="str">
        <f t="shared" si="87"/>
        <v>rock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s="6">
        <f>E1403/L1403</f>
        <v>51.720833333333331</v>
      </c>
      <c r="N1403" t="b">
        <v>1</v>
      </c>
      <c r="O1403" s="5">
        <f>(E1403/D1403)*100</f>
        <v>496.52000000000004</v>
      </c>
      <c r="P1403" s="7">
        <f t="shared" si="84"/>
        <v>41399.99622685185</v>
      </c>
      <c r="Q1403" s="7">
        <f t="shared" si="85"/>
        <v>41420.99622685185</v>
      </c>
      <c r="R1403" t="s">
        <v>8276</v>
      </c>
      <c r="S1403" t="str">
        <f t="shared" si="86"/>
        <v>music</v>
      </c>
      <c r="T1403" t="str">
        <f t="shared" si="87"/>
        <v>rock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s="6">
        <f>E1404/L1404</f>
        <v>24.150442477876105</v>
      </c>
      <c r="N1404" t="b">
        <v>1</v>
      </c>
      <c r="O1404" s="5">
        <f>(E1404/D1404)*100</f>
        <v>109.16</v>
      </c>
      <c r="P1404" s="7">
        <f t="shared" si="84"/>
        <v>42065.053368055553</v>
      </c>
      <c r="Q1404" s="7">
        <f t="shared" si="85"/>
        <v>42125.011701388896</v>
      </c>
      <c r="R1404" t="s">
        <v>8276</v>
      </c>
      <c r="S1404" t="str">
        <f t="shared" si="86"/>
        <v>music</v>
      </c>
      <c r="T1404" t="str">
        <f t="shared" si="87"/>
        <v>rock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s="6">
        <f>E1405/L1405</f>
        <v>62.166666666666664</v>
      </c>
      <c r="N1405" t="b">
        <v>1</v>
      </c>
      <c r="O1405" s="5">
        <f>(E1405/D1405)*100</f>
        <v>102.57499999999999</v>
      </c>
      <c r="P1405" s="7">
        <f t="shared" si="84"/>
        <v>41451.062905092593</v>
      </c>
      <c r="Q1405" s="7">
        <f t="shared" si="85"/>
        <v>41481.062905092593</v>
      </c>
      <c r="R1405" t="s">
        <v>8276</v>
      </c>
      <c r="S1405" t="str">
        <f t="shared" si="86"/>
        <v>music</v>
      </c>
      <c r="T1405" t="str">
        <f t="shared" si="87"/>
        <v>rock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s="6">
        <f>E1406/L1406</f>
        <v>48.2</v>
      </c>
      <c r="N1406" t="b">
        <v>0</v>
      </c>
      <c r="O1406" s="5">
        <f>(E1406/D1406)*100</f>
        <v>1.6620689655172414</v>
      </c>
      <c r="P1406" s="7">
        <f t="shared" si="84"/>
        <v>42032.510243055556</v>
      </c>
      <c r="Q1406" s="7">
        <f t="shared" si="85"/>
        <v>42057.510243055556</v>
      </c>
      <c r="R1406" t="s">
        <v>8287</v>
      </c>
      <c r="S1406" t="str">
        <f t="shared" si="86"/>
        <v>publishing</v>
      </c>
      <c r="T1406" t="str">
        <f t="shared" si="87"/>
        <v>translations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s="6">
        <f>E1407/L1407</f>
        <v>6.1764705882352944</v>
      </c>
      <c r="N1407" t="b">
        <v>0</v>
      </c>
      <c r="O1407" s="5">
        <f>(E1407/D1407)*100</f>
        <v>0.42</v>
      </c>
      <c r="P1407" s="7">
        <f t="shared" si="84"/>
        <v>41941.680567129632</v>
      </c>
      <c r="Q1407" s="7">
        <f t="shared" si="85"/>
        <v>41971.722233796296</v>
      </c>
      <c r="R1407" t="s">
        <v>8287</v>
      </c>
      <c r="S1407" t="str">
        <f t="shared" si="86"/>
        <v>publishing</v>
      </c>
      <c r="T1407" t="str">
        <f t="shared" si="87"/>
        <v>translations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s="6">
        <f>E1408/L1408</f>
        <v>5</v>
      </c>
      <c r="N1408" t="b">
        <v>0</v>
      </c>
      <c r="O1408" s="5">
        <f>(E1408/D1408)*100</f>
        <v>0.125</v>
      </c>
      <c r="P1408" s="7">
        <f t="shared" si="84"/>
        <v>42297.432951388888</v>
      </c>
      <c r="Q1408" s="7">
        <f t="shared" si="85"/>
        <v>42350.416666666672</v>
      </c>
      <c r="R1408" t="s">
        <v>8287</v>
      </c>
      <c r="S1408" t="str">
        <f t="shared" si="86"/>
        <v>publishing</v>
      </c>
      <c r="T1408" t="str">
        <f t="shared" si="87"/>
        <v>translations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s="6">
        <f>E1409/L1409</f>
        <v>7.5</v>
      </c>
      <c r="N1409" t="b">
        <v>0</v>
      </c>
      <c r="O1409" s="5">
        <f>(E1409/D1409)*100</f>
        <v>0.5</v>
      </c>
      <c r="P1409" s="7">
        <f t="shared" si="84"/>
        <v>41838.536782407406</v>
      </c>
      <c r="Q1409" s="7">
        <f t="shared" si="85"/>
        <v>41863.536782407406</v>
      </c>
      <c r="R1409" t="s">
        <v>8287</v>
      </c>
      <c r="S1409" t="str">
        <f t="shared" si="86"/>
        <v>publishing</v>
      </c>
      <c r="T1409" t="str">
        <f t="shared" si="87"/>
        <v>translations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s="6">
        <f>E1410/L1410</f>
        <v>12</v>
      </c>
      <c r="N1410" t="b">
        <v>0</v>
      </c>
      <c r="O1410" s="5">
        <f>(E1410/D1410)*100</f>
        <v>7.1999999999999993</v>
      </c>
      <c r="P1410" s="7">
        <f t="shared" si="84"/>
        <v>42291.872175925921</v>
      </c>
      <c r="Q1410" s="7">
        <f t="shared" si="85"/>
        <v>42321.913842592592</v>
      </c>
      <c r="R1410" t="s">
        <v>8287</v>
      </c>
      <c r="S1410" t="str">
        <f t="shared" si="86"/>
        <v>publishing</v>
      </c>
      <c r="T1410" t="str">
        <f t="shared" si="87"/>
        <v>translations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s="6" t="e">
        <f>E1411/L1411</f>
        <v>#DIV/0!</v>
      </c>
      <c r="N1411" t="b">
        <v>0</v>
      </c>
      <c r="O1411" s="5">
        <f>(E1411/D1411)*100</f>
        <v>0</v>
      </c>
      <c r="P1411" s="7">
        <f t="shared" ref="P1411:P1474" si="88">(((J1411/60)/60)/24)+DATE(1970,1,1)</f>
        <v>41945.133506944447</v>
      </c>
      <c r="Q1411" s="7">
        <f t="shared" ref="Q1411:Q1474" si="89">(((I1411/60)/60)/24)+DATE(1970,1,1)</f>
        <v>42005.175173611111</v>
      </c>
      <c r="R1411" t="s">
        <v>8287</v>
      </c>
      <c r="S1411" t="str">
        <f t="shared" ref="S1411:S1474" si="90">LEFT(R1411,FIND("/",R1411)-1)</f>
        <v>publishing</v>
      </c>
      <c r="T1411" t="str">
        <f t="shared" ref="T1411:T1474" si="91">RIGHT(R1411,LEN(R1411)-FIND("/",R1411))</f>
        <v>translations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s="6">
        <f>E1412/L1412</f>
        <v>1</v>
      </c>
      <c r="N1412" t="b">
        <v>0</v>
      </c>
      <c r="O1412" s="5">
        <f>(E1412/D1412)*100</f>
        <v>1.6666666666666666E-2</v>
      </c>
      <c r="P1412" s="7">
        <f t="shared" si="88"/>
        <v>42479.318518518514</v>
      </c>
      <c r="Q1412" s="7">
        <f t="shared" si="89"/>
        <v>42524.318518518514</v>
      </c>
      <c r="R1412" t="s">
        <v>8287</v>
      </c>
      <c r="S1412" t="str">
        <f t="shared" si="90"/>
        <v>publishing</v>
      </c>
      <c r="T1412" t="str">
        <f t="shared" si="91"/>
        <v>translations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s="6">
        <f>E1413/L1413</f>
        <v>2.3333333333333335</v>
      </c>
      <c r="N1413" t="b">
        <v>0</v>
      </c>
      <c r="O1413" s="5">
        <f>(E1413/D1413)*100</f>
        <v>0.23333333333333336</v>
      </c>
      <c r="P1413" s="7">
        <f t="shared" si="88"/>
        <v>42013.059027777781</v>
      </c>
      <c r="Q1413" s="7">
        <f t="shared" si="89"/>
        <v>42041.059027777781</v>
      </c>
      <c r="R1413" t="s">
        <v>8287</v>
      </c>
      <c r="S1413" t="str">
        <f t="shared" si="90"/>
        <v>publishing</v>
      </c>
      <c r="T1413" t="str">
        <f t="shared" si="91"/>
        <v>translations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s="6">
        <f>E1414/L1414</f>
        <v>24.615384615384617</v>
      </c>
      <c r="N1414" t="b">
        <v>0</v>
      </c>
      <c r="O1414" s="5">
        <f>(E1414/D1414)*100</f>
        <v>4.5714285714285712</v>
      </c>
      <c r="P1414" s="7">
        <f t="shared" si="88"/>
        <v>41947.063645833332</v>
      </c>
      <c r="Q1414" s="7">
        <f t="shared" si="89"/>
        <v>41977.063645833332</v>
      </c>
      <c r="R1414" t="s">
        <v>8287</v>
      </c>
      <c r="S1414" t="str">
        <f t="shared" si="90"/>
        <v>publishing</v>
      </c>
      <c r="T1414" t="str">
        <f t="shared" si="91"/>
        <v>translations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s="6">
        <f>E1415/L1415</f>
        <v>100</v>
      </c>
      <c r="N1415" t="b">
        <v>0</v>
      </c>
      <c r="O1415" s="5">
        <f>(E1415/D1415)*100</f>
        <v>5</v>
      </c>
      <c r="P1415" s="7">
        <f t="shared" si="88"/>
        <v>42360.437152777777</v>
      </c>
      <c r="Q1415" s="7">
        <f t="shared" si="89"/>
        <v>42420.437152777777</v>
      </c>
      <c r="R1415" t="s">
        <v>8287</v>
      </c>
      <c r="S1415" t="str">
        <f t="shared" si="90"/>
        <v>publishing</v>
      </c>
      <c r="T1415" t="str">
        <f t="shared" si="91"/>
        <v>translations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s="6">
        <f>E1416/L1416</f>
        <v>1</v>
      </c>
      <c r="N1416" t="b">
        <v>0</v>
      </c>
      <c r="O1416" s="5">
        <f>(E1416/D1416)*100</f>
        <v>0.2</v>
      </c>
      <c r="P1416" s="7">
        <f t="shared" si="88"/>
        <v>42708.25309027778</v>
      </c>
      <c r="Q1416" s="7">
        <f t="shared" si="89"/>
        <v>42738.25309027778</v>
      </c>
      <c r="R1416" t="s">
        <v>8287</v>
      </c>
      <c r="S1416" t="str">
        <f t="shared" si="90"/>
        <v>publishing</v>
      </c>
      <c r="T1416" t="str">
        <f t="shared" si="91"/>
        <v>translations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s="6">
        <f>E1417/L1417</f>
        <v>88.888888888888886</v>
      </c>
      <c r="N1417" t="b">
        <v>0</v>
      </c>
      <c r="O1417" s="5">
        <f>(E1417/D1417)*100</f>
        <v>18.181818181818183</v>
      </c>
      <c r="P1417" s="7">
        <f t="shared" si="88"/>
        <v>42192.675821759258</v>
      </c>
      <c r="Q1417" s="7">
        <f t="shared" si="89"/>
        <v>42232.675821759258</v>
      </c>
      <c r="R1417" t="s">
        <v>8287</v>
      </c>
      <c r="S1417" t="str">
        <f t="shared" si="90"/>
        <v>publishing</v>
      </c>
      <c r="T1417" t="str">
        <f t="shared" si="91"/>
        <v>translations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s="6" t="e">
        <f>E1418/L1418</f>
        <v>#DIV/0!</v>
      </c>
      <c r="N1418" t="b">
        <v>0</v>
      </c>
      <c r="O1418" s="5">
        <f>(E1418/D1418)*100</f>
        <v>0</v>
      </c>
      <c r="P1418" s="7">
        <f t="shared" si="88"/>
        <v>42299.926145833335</v>
      </c>
      <c r="Q1418" s="7">
        <f t="shared" si="89"/>
        <v>42329.967812499999</v>
      </c>
      <c r="R1418" t="s">
        <v>8287</v>
      </c>
      <c r="S1418" t="str">
        <f t="shared" si="90"/>
        <v>publishing</v>
      </c>
      <c r="T1418" t="str">
        <f t="shared" si="91"/>
        <v>translations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s="6">
        <f>E1419/L1419</f>
        <v>27.5</v>
      </c>
      <c r="N1419" t="b">
        <v>0</v>
      </c>
      <c r="O1419" s="5">
        <f>(E1419/D1419)*100</f>
        <v>1.2222222222222223</v>
      </c>
      <c r="P1419" s="7">
        <f t="shared" si="88"/>
        <v>42232.15016203704</v>
      </c>
      <c r="Q1419" s="7">
        <f t="shared" si="89"/>
        <v>42262.465972222228</v>
      </c>
      <c r="R1419" t="s">
        <v>8287</v>
      </c>
      <c r="S1419" t="str">
        <f t="shared" si="90"/>
        <v>publishing</v>
      </c>
      <c r="T1419" t="str">
        <f t="shared" si="91"/>
        <v>translations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s="6">
        <f>E1420/L1420</f>
        <v>6</v>
      </c>
      <c r="N1420" t="b">
        <v>0</v>
      </c>
      <c r="O1420" s="5">
        <f>(E1420/D1420)*100</f>
        <v>0.2</v>
      </c>
      <c r="P1420" s="7">
        <f t="shared" si="88"/>
        <v>42395.456412037034</v>
      </c>
      <c r="Q1420" s="7">
        <f t="shared" si="89"/>
        <v>42425.456412037034</v>
      </c>
      <c r="R1420" t="s">
        <v>8287</v>
      </c>
      <c r="S1420" t="str">
        <f t="shared" si="90"/>
        <v>publishing</v>
      </c>
      <c r="T1420" t="str">
        <f t="shared" si="91"/>
        <v>translations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s="6">
        <f>E1421/L1421</f>
        <v>44.5</v>
      </c>
      <c r="N1421" t="b">
        <v>0</v>
      </c>
      <c r="O1421" s="5">
        <f>(E1421/D1421)*100</f>
        <v>7.0634920634920633</v>
      </c>
      <c r="P1421" s="7">
        <f t="shared" si="88"/>
        <v>42622.456238425926</v>
      </c>
      <c r="Q1421" s="7">
        <f t="shared" si="89"/>
        <v>42652.456238425926</v>
      </c>
      <c r="R1421" t="s">
        <v>8287</v>
      </c>
      <c r="S1421" t="str">
        <f t="shared" si="90"/>
        <v>publishing</v>
      </c>
      <c r="T1421" t="str">
        <f t="shared" si="91"/>
        <v>translations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s="6">
        <f>E1422/L1422</f>
        <v>1</v>
      </c>
      <c r="N1422" t="b">
        <v>0</v>
      </c>
      <c r="O1422" s="5">
        <f>(E1422/D1422)*100</f>
        <v>2.7272727272727271</v>
      </c>
      <c r="P1422" s="7">
        <f t="shared" si="88"/>
        <v>42524.667662037042</v>
      </c>
      <c r="Q1422" s="7">
        <f t="shared" si="89"/>
        <v>42549.667662037042</v>
      </c>
      <c r="R1422" t="s">
        <v>8287</v>
      </c>
      <c r="S1422" t="str">
        <f t="shared" si="90"/>
        <v>publishing</v>
      </c>
      <c r="T1422" t="str">
        <f t="shared" si="91"/>
        <v>translations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s="6">
        <f>E1423/L1423</f>
        <v>100</v>
      </c>
      <c r="N1423" t="b">
        <v>0</v>
      </c>
      <c r="O1423" s="5">
        <f>(E1423/D1423)*100</f>
        <v>0.1</v>
      </c>
      <c r="P1423" s="7">
        <f t="shared" si="88"/>
        <v>42013.915613425925</v>
      </c>
      <c r="Q1423" s="7">
        <f t="shared" si="89"/>
        <v>42043.915613425925</v>
      </c>
      <c r="R1423" t="s">
        <v>8287</v>
      </c>
      <c r="S1423" t="str">
        <f t="shared" si="90"/>
        <v>publishing</v>
      </c>
      <c r="T1423" t="str">
        <f t="shared" si="91"/>
        <v>translations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s="6">
        <f>E1424/L1424</f>
        <v>13</v>
      </c>
      <c r="N1424" t="b">
        <v>0</v>
      </c>
      <c r="O1424" s="5">
        <f>(E1424/D1424)*100</f>
        <v>0.104</v>
      </c>
      <c r="P1424" s="7">
        <f t="shared" si="88"/>
        <v>42604.239629629628</v>
      </c>
      <c r="Q1424" s="7">
        <f t="shared" si="89"/>
        <v>42634.239629629628</v>
      </c>
      <c r="R1424" t="s">
        <v>8287</v>
      </c>
      <c r="S1424" t="str">
        <f t="shared" si="90"/>
        <v>publishing</v>
      </c>
      <c r="T1424" t="str">
        <f t="shared" si="91"/>
        <v>translations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s="6">
        <f>E1425/L1425</f>
        <v>100</v>
      </c>
      <c r="N1425" t="b">
        <v>0</v>
      </c>
      <c r="O1425" s="5">
        <f>(E1425/D1425)*100</f>
        <v>0.33333333333333337</v>
      </c>
      <c r="P1425" s="7">
        <f t="shared" si="88"/>
        <v>42340.360312500001</v>
      </c>
      <c r="Q1425" s="7">
        <f t="shared" si="89"/>
        <v>42370.360312500001</v>
      </c>
      <c r="R1425" t="s">
        <v>8287</v>
      </c>
      <c r="S1425" t="str">
        <f t="shared" si="90"/>
        <v>publishing</v>
      </c>
      <c r="T1425" t="str">
        <f t="shared" si="91"/>
        <v>translations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s="6">
        <f>E1426/L1426</f>
        <v>109.07142857142857</v>
      </c>
      <c r="N1426" t="b">
        <v>0</v>
      </c>
      <c r="O1426" s="5">
        <f>(E1426/D1426)*100</f>
        <v>20.36</v>
      </c>
      <c r="P1426" s="7">
        <f t="shared" si="88"/>
        <v>42676.717615740738</v>
      </c>
      <c r="Q1426" s="7">
        <f t="shared" si="89"/>
        <v>42689.759282407409</v>
      </c>
      <c r="R1426" t="s">
        <v>8287</v>
      </c>
      <c r="S1426" t="str">
        <f t="shared" si="90"/>
        <v>publishing</v>
      </c>
      <c r="T1426" t="str">
        <f t="shared" si="91"/>
        <v>translations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s="6" t="e">
        <f>E1427/L1427</f>
        <v>#DIV/0!</v>
      </c>
      <c r="N1427" t="b">
        <v>0</v>
      </c>
      <c r="O1427" s="5">
        <f>(E1427/D1427)*100</f>
        <v>0</v>
      </c>
      <c r="P1427" s="7">
        <f t="shared" si="88"/>
        <v>42093.131469907406</v>
      </c>
      <c r="Q1427" s="7">
        <f t="shared" si="89"/>
        <v>42123.131469907406</v>
      </c>
      <c r="R1427" t="s">
        <v>8287</v>
      </c>
      <c r="S1427" t="str">
        <f t="shared" si="90"/>
        <v>publishing</v>
      </c>
      <c r="T1427" t="str">
        <f t="shared" si="91"/>
        <v>translations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s="6" t="e">
        <f>E1428/L1428</f>
        <v>#DIV/0!</v>
      </c>
      <c r="N1428" t="b">
        <v>0</v>
      </c>
      <c r="O1428" s="5">
        <f>(E1428/D1428)*100</f>
        <v>0</v>
      </c>
      <c r="P1428" s="7">
        <f t="shared" si="88"/>
        <v>42180.390277777777</v>
      </c>
      <c r="Q1428" s="7">
        <f t="shared" si="89"/>
        <v>42240.390277777777</v>
      </c>
      <c r="R1428" t="s">
        <v>8287</v>
      </c>
      <c r="S1428" t="str">
        <f t="shared" si="90"/>
        <v>publishing</v>
      </c>
      <c r="T1428" t="str">
        <f t="shared" si="91"/>
        <v>translations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s="6">
        <f>E1429/L1429</f>
        <v>104.75</v>
      </c>
      <c r="N1429" t="b">
        <v>0</v>
      </c>
      <c r="O1429" s="5">
        <f>(E1429/D1429)*100</f>
        <v>8.3800000000000008</v>
      </c>
      <c r="P1429" s="7">
        <f t="shared" si="88"/>
        <v>42601.851678240739</v>
      </c>
      <c r="Q1429" s="7">
        <f t="shared" si="89"/>
        <v>42631.851678240739</v>
      </c>
      <c r="R1429" t="s">
        <v>8287</v>
      </c>
      <c r="S1429" t="str">
        <f t="shared" si="90"/>
        <v>publishing</v>
      </c>
      <c r="T1429" t="str">
        <f t="shared" si="91"/>
        <v>translations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s="6">
        <f>E1430/L1430</f>
        <v>15</v>
      </c>
      <c r="N1430" t="b">
        <v>0</v>
      </c>
      <c r="O1430" s="5">
        <f>(E1430/D1430)*100</f>
        <v>4.5</v>
      </c>
      <c r="P1430" s="7">
        <f t="shared" si="88"/>
        <v>42432.379826388889</v>
      </c>
      <c r="Q1430" s="7">
        <f t="shared" si="89"/>
        <v>42462.338159722218</v>
      </c>
      <c r="R1430" t="s">
        <v>8287</v>
      </c>
      <c r="S1430" t="str">
        <f t="shared" si="90"/>
        <v>publishing</v>
      </c>
      <c r="T1430" t="str">
        <f t="shared" si="91"/>
        <v>translations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s="6" t="e">
        <f>E1431/L1431</f>
        <v>#DIV/0!</v>
      </c>
      <c r="N1431" t="b">
        <v>0</v>
      </c>
      <c r="O1431" s="5">
        <f>(E1431/D1431)*100</f>
        <v>0</v>
      </c>
      <c r="P1431" s="7">
        <f t="shared" si="88"/>
        <v>42074.060671296291</v>
      </c>
      <c r="Q1431" s="7">
        <f t="shared" si="89"/>
        <v>42104.060671296291</v>
      </c>
      <c r="R1431" t="s">
        <v>8287</v>
      </c>
      <c r="S1431" t="str">
        <f t="shared" si="90"/>
        <v>publishing</v>
      </c>
      <c r="T1431" t="str">
        <f t="shared" si="91"/>
        <v>translations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s="6">
        <f>E1432/L1432</f>
        <v>80.599999999999994</v>
      </c>
      <c r="N1432" t="b">
        <v>0</v>
      </c>
      <c r="O1432" s="5">
        <f>(E1432/D1432)*100</f>
        <v>8.06</v>
      </c>
      <c r="P1432" s="7">
        <f t="shared" si="88"/>
        <v>41961.813518518517</v>
      </c>
      <c r="Q1432" s="7">
        <f t="shared" si="89"/>
        <v>41992.813518518517</v>
      </c>
      <c r="R1432" t="s">
        <v>8287</v>
      </c>
      <c r="S1432" t="str">
        <f t="shared" si="90"/>
        <v>publishing</v>
      </c>
      <c r="T1432" t="str">
        <f t="shared" si="91"/>
        <v>translations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s="6">
        <f>E1433/L1433</f>
        <v>115.55319148936171</v>
      </c>
      <c r="N1433" t="b">
        <v>0</v>
      </c>
      <c r="O1433" s="5">
        <f>(E1433/D1433)*100</f>
        <v>31.94705882352941</v>
      </c>
      <c r="P1433" s="7">
        <f t="shared" si="88"/>
        <v>42304.210833333331</v>
      </c>
      <c r="Q1433" s="7">
        <f t="shared" si="89"/>
        <v>42334.252500000002</v>
      </c>
      <c r="R1433" t="s">
        <v>8287</v>
      </c>
      <c r="S1433" t="str">
        <f t="shared" si="90"/>
        <v>publishing</v>
      </c>
      <c r="T1433" t="str">
        <f t="shared" si="91"/>
        <v>translations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s="6" t="e">
        <f>E1434/L1434</f>
        <v>#DIV/0!</v>
      </c>
      <c r="N1434" t="b">
        <v>0</v>
      </c>
      <c r="O1434" s="5">
        <f>(E1434/D1434)*100</f>
        <v>0</v>
      </c>
      <c r="P1434" s="7">
        <f t="shared" si="88"/>
        <v>42175.780416666668</v>
      </c>
      <c r="Q1434" s="7">
        <f t="shared" si="89"/>
        <v>42205.780416666668</v>
      </c>
      <c r="R1434" t="s">
        <v>8287</v>
      </c>
      <c r="S1434" t="str">
        <f t="shared" si="90"/>
        <v>publishing</v>
      </c>
      <c r="T1434" t="str">
        <f t="shared" si="91"/>
        <v>translations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s="6">
        <f>E1435/L1435</f>
        <v>80.5</v>
      </c>
      <c r="N1435" t="b">
        <v>0</v>
      </c>
      <c r="O1435" s="5">
        <f>(E1435/D1435)*100</f>
        <v>6.708333333333333</v>
      </c>
      <c r="P1435" s="7">
        <f t="shared" si="88"/>
        <v>42673.625868055555</v>
      </c>
      <c r="Q1435" s="7">
        <f t="shared" si="89"/>
        <v>42714.458333333328</v>
      </c>
      <c r="R1435" t="s">
        <v>8287</v>
      </c>
      <c r="S1435" t="str">
        <f t="shared" si="90"/>
        <v>publishing</v>
      </c>
      <c r="T1435" t="str">
        <f t="shared" si="91"/>
        <v>translations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s="6">
        <f>E1436/L1436</f>
        <v>744.5454545454545</v>
      </c>
      <c r="N1436" t="b">
        <v>0</v>
      </c>
      <c r="O1436" s="5">
        <f>(E1436/D1436)*100</f>
        <v>9.9878048780487809</v>
      </c>
      <c r="P1436" s="7">
        <f t="shared" si="88"/>
        <v>42142.767106481479</v>
      </c>
      <c r="Q1436" s="7">
        <f t="shared" si="89"/>
        <v>42163.625</v>
      </c>
      <c r="R1436" t="s">
        <v>8287</v>
      </c>
      <c r="S1436" t="str">
        <f t="shared" si="90"/>
        <v>publishing</v>
      </c>
      <c r="T1436" t="str">
        <f t="shared" si="91"/>
        <v>translations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s="6">
        <f>E1437/L1437</f>
        <v>7.5</v>
      </c>
      <c r="N1437" t="b">
        <v>0</v>
      </c>
      <c r="O1437" s="5">
        <f>(E1437/D1437)*100</f>
        <v>0.1</v>
      </c>
      <c r="P1437" s="7">
        <f t="shared" si="88"/>
        <v>42258.780324074076</v>
      </c>
      <c r="Q1437" s="7">
        <f t="shared" si="89"/>
        <v>42288.780324074076</v>
      </c>
      <c r="R1437" t="s">
        <v>8287</v>
      </c>
      <c r="S1437" t="str">
        <f t="shared" si="90"/>
        <v>publishing</v>
      </c>
      <c r="T1437" t="str">
        <f t="shared" si="91"/>
        <v>translations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s="6">
        <f>E1438/L1438</f>
        <v>38.5</v>
      </c>
      <c r="N1438" t="b">
        <v>0</v>
      </c>
      <c r="O1438" s="5">
        <f>(E1438/D1438)*100</f>
        <v>0.77</v>
      </c>
      <c r="P1438" s="7">
        <f t="shared" si="88"/>
        <v>42391.35019675926</v>
      </c>
      <c r="Q1438" s="7">
        <f t="shared" si="89"/>
        <v>42421.35019675926</v>
      </c>
      <c r="R1438" t="s">
        <v>8287</v>
      </c>
      <c r="S1438" t="str">
        <f t="shared" si="90"/>
        <v>publishing</v>
      </c>
      <c r="T1438" t="str">
        <f t="shared" si="91"/>
        <v>translations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s="6">
        <f>E1439/L1439</f>
        <v>36.68181818181818</v>
      </c>
      <c r="N1439" t="b">
        <v>0</v>
      </c>
      <c r="O1439" s="5">
        <f>(E1439/D1439)*100</f>
        <v>26.900000000000002</v>
      </c>
      <c r="P1439" s="7">
        <f t="shared" si="88"/>
        <v>41796.531701388885</v>
      </c>
      <c r="Q1439" s="7">
        <f t="shared" si="89"/>
        <v>41833.207638888889</v>
      </c>
      <c r="R1439" t="s">
        <v>8287</v>
      </c>
      <c r="S1439" t="str">
        <f t="shared" si="90"/>
        <v>publishing</v>
      </c>
      <c r="T1439" t="str">
        <f t="shared" si="91"/>
        <v>translations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s="6">
        <f>E1440/L1440</f>
        <v>75</v>
      </c>
      <c r="N1440" t="b">
        <v>0</v>
      </c>
      <c r="O1440" s="5">
        <f>(E1440/D1440)*100</f>
        <v>3</v>
      </c>
      <c r="P1440" s="7">
        <f t="shared" si="88"/>
        <v>42457.871516203704</v>
      </c>
      <c r="Q1440" s="7">
        <f t="shared" si="89"/>
        <v>42487.579861111109</v>
      </c>
      <c r="R1440" t="s">
        <v>8287</v>
      </c>
      <c r="S1440" t="str">
        <f t="shared" si="90"/>
        <v>publishing</v>
      </c>
      <c r="T1440" t="str">
        <f t="shared" si="91"/>
        <v>translations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s="6">
        <f>E1441/L1441</f>
        <v>30</v>
      </c>
      <c r="N1441" t="b">
        <v>0</v>
      </c>
      <c r="O1441" s="5">
        <f>(E1441/D1441)*100</f>
        <v>6.6055045871559637</v>
      </c>
      <c r="P1441" s="7">
        <f t="shared" si="88"/>
        <v>42040.829872685179</v>
      </c>
      <c r="Q1441" s="7">
        <f t="shared" si="89"/>
        <v>42070.829872685179</v>
      </c>
      <c r="R1441" t="s">
        <v>8287</v>
      </c>
      <c r="S1441" t="str">
        <f t="shared" si="90"/>
        <v>publishing</v>
      </c>
      <c r="T1441" t="str">
        <f t="shared" si="91"/>
        <v>translations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s="6">
        <f>E1442/L1442</f>
        <v>1</v>
      </c>
      <c r="N1442" t="b">
        <v>0</v>
      </c>
      <c r="O1442" s="5">
        <f>(E1442/D1442)*100</f>
        <v>7.6923076923076927E-3</v>
      </c>
      <c r="P1442" s="7">
        <f t="shared" si="88"/>
        <v>42486.748414351852</v>
      </c>
      <c r="Q1442" s="7">
        <f t="shared" si="89"/>
        <v>42516.748414351852</v>
      </c>
      <c r="R1442" t="s">
        <v>8287</v>
      </c>
      <c r="S1442" t="str">
        <f t="shared" si="90"/>
        <v>publishing</v>
      </c>
      <c r="T1442" t="str">
        <f t="shared" si="91"/>
        <v>translations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s="6">
        <f>E1443/L1443</f>
        <v>673.33333333333337</v>
      </c>
      <c r="N1443" t="b">
        <v>0</v>
      </c>
      <c r="O1443" s="5">
        <f>(E1443/D1443)*100</f>
        <v>1.1222222222222222</v>
      </c>
      <c r="P1443" s="7">
        <f t="shared" si="88"/>
        <v>42198.765844907408</v>
      </c>
      <c r="Q1443" s="7">
        <f t="shared" si="89"/>
        <v>42258.765844907408</v>
      </c>
      <c r="R1443" t="s">
        <v>8287</v>
      </c>
      <c r="S1443" t="str">
        <f t="shared" si="90"/>
        <v>publishing</v>
      </c>
      <c r="T1443" t="str">
        <f t="shared" si="91"/>
        <v>translations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s="6" t="e">
        <f>E1444/L1444</f>
        <v>#DIV/0!</v>
      </c>
      <c r="N1444" t="b">
        <v>0</v>
      </c>
      <c r="O1444" s="5">
        <f>(E1444/D1444)*100</f>
        <v>0</v>
      </c>
      <c r="P1444" s="7">
        <f t="shared" si="88"/>
        <v>42485.64534722222</v>
      </c>
      <c r="Q1444" s="7">
        <f t="shared" si="89"/>
        <v>42515.64534722222</v>
      </c>
      <c r="R1444" t="s">
        <v>8287</v>
      </c>
      <c r="S1444" t="str">
        <f t="shared" si="90"/>
        <v>publishing</v>
      </c>
      <c r="T1444" t="str">
        <f t="shared" si="91"/>
        <v>translations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s="6" t="e">
        <f>E1445/L1445</f>
        <v>#DIV/0!</v>
      </c>
      <c r="N1445" t="b">
        <v>0</v>
      </c>
      <c r="O1445" s="5">
        <f>(E1445/D1445)*100</f>
        <v>0</v>
      </c>
      <c r="P1445" s="7">
        <f t="shared" si="88"/>
        <v>42707.926030092596</v>
      </c>
      <c r="Q1445" s="7">
        <f t="shared" si="89"/>
        <v>42737.926030092596</v>
      </c>
      <c r="R1445" t="s">
        <v>8287</v>
      </c>
      <c r="S1445" t="str">
        <f t="shared" si="90"/>
        <v>publishing</v>
      </c>
      <c r="T1445" t="str">
        <f t="shared" si="91"/>
        <v>translations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s="6" t="e">
        <f>E1446/L1446</f>
        <v>#DIV/0!</v>
      </c>
      <c r="N1446" t="b">
        <v>0</v>
      </c>
      <c r="O1446" s="5">
        <f>(E1446/D1446)*100</f>
        <v>0</v>
      </c>
      <c r="P1446" s="7">
        <f t="shared" si="88"/>
        <v>42199.873402777783</v>
      </c>
      <c r="Q1446" s="7">
        <f t="shared" si="89"/>
        <v>42259.873402777783</v>
      </c>
      <c r="R1446" t="s">
        <v>8287</v>
      </c>
      <c r="S1446" t="str">
        <f t="shared" si="90"/>
        <v>publishing</v>
      </c>
      <c r="T1446" t="str">
        <f t="shared" si="91"/>
        <v>translations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s="6" t="e">
        <f>E1447/L1447</f>
        <v>#DIV/0!</v>
      </c>
      <c r="N1447" t="b">
        <v>0</v>
      </c>
      <c r="O1447" s="5">
        <f>(E1447/D1447)*100</f>
        <v>0</v>
      </c>
      <c r="P1447" s="7">
        <f t="shared" si="88"/>
        <v>42139.542303240742</v>
      </c>
      <c r="Q1447" s="7">
        <f t="shared" si="89"/>
        <v>42169.542303240742</v>
      </c>
      <c r="R1447" t="s">
        <v>8287</v>
      </c>
      <c r="S1447" t="str">
        <f t="shared" si="90"/>
        <v>publishing</v>
      </c>
      <c r="T1447" t="str">
        <f t="shared" si="91"/>
        <v>translations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s="6" t="e">
        <f>E1448/L1448</f>
        <v>#DIV/0!</v>
      </c>
      <c r="N1448" t="b">
        <v>0</v>
      </c>
      <c r="O1448" s="5">
        <f>(E1448/D1448)*100</f>
        <v>0</v>
      </c>
      <c r="P1448" s="7">
        <f t="shared" si="88"/>
        <v>42461.447662037041</v>
      </c>
      <c r="Q1448" s="7">
        <f t="shared" si="89"/>
        <v>42481.447662037041</v>
      </c>
      <c r="R1448" t="s">
        <v>8287</v>
      </c>
      <c r="S1448" t="str">
        <f t="shared" si="90"/>
        <v>publishing</v>
      </c>
      <c r="T1448" t="str">
        <f t="shared" si="91"/>
        <v>translations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s="6">
        <f>E1449/L1449</f>
        <v>25</v>
      </c>
      <c r="N1449" t="b">
        <v>0</v>
      </c>
      <c r="O1449" s="5">
        <f>(E1449/D1449)*100</f>
        <v>1.4999999999999999E-2</v>
      </c>
      <c r="P1449" s="7">
        <f t="shared" si="88"/>
        <v>42529.730717592596</v>
      </c>
      <c r="Q1449" s="7">
        <f t="shared" si="89"/>
        <v>42559.730717592596</v>
      </c>
      <c r="R1449" t="s">
        <v>8287</v>
      </c>
      <c r="S1449" t="str">
        <f t="shared" si="90"/>
        <v>publishing</v>
      </c>
      <c r="T1449" t="str">
        <f t="shared" si="91"/>
        <v>translations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s="6" t="e">
        <f>E1450/L1450</f>
        <v>#DIV/0!</v>
      </c>
      <c r="N1450" t="b">
        <v>0</v>
      </c>
      <c r="O1450" s="5">
        <f>(E1450/D1450)*100</f>
        <v>0</v>
      </c>
      <c r="P1450" s="7">
        <f t="shared" si="88"/>
        <v>42115.936550925922</v>
      </c>
      <c r="Q1450" s="7">
        <f t="shared" si="89"/>
        <v>42146.225694444445</v>
      </c>
      <c r="R1450" t="s">
        <v>8287</v>
      </c>
      <c r="S1450" t="str">
        <f t="shared" si="90"/>
        <v>publishing</v>
      </c>
      <c r="T1450" t="str">
        <f t="shared" si="91"/>
        <v>translations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s="6" t="e">
        <f>E1451/L1451</f>
        <v>#DIV/0!</v>
      </c>
      <c r="N1451" t="b">
        <v>0</v>
      </c>
      <c r="O1451" s="5">
        <f>(E1451/D1451)*100</f>
        <v>0</v>
      </c>
      <c r="P1451" s="7">
        <f t="shared" si="88"/>
        <v>42086.811400462961</v>
      </c>
      <c r="Q1451" s="7">
        <f t="shared" si="89"/>
        <v>42134.811400462961</v>
      </c>
      <c r="R1451" t="s">
        <v>8287</v>
      </c>
      <c r="S1451" t="str">
        <f t="shared" si="90"/>
        <v>publishing</v>
      </c>
      <c r="T1451" t="str">
        <f t="shared" si="91"/>
        <v>translations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s="6">
        <f>E1452/L1452</f>
        <v>1</v>
      </c>
      <c r="N1452" t="b">
        <v>0</v>
      </c>
      <c r="O1452" s="5">
        <f>(E1452/D1452)*100</f>
        <v>1E-3</v>
      </c>
      <c r="P1452" s="7">
        <f t="shared" si="88"/>
        <v>42390.171261574069</v>
      </c>
      <c r="Q1452" s="7">
        <f t="shared" si="89"/>
        <v>42420.171261574069</v>
      </c>
      <c r="R1452" t="s">
        <v>8287</v>
      </c>
      <c r="S1452" t="str">
        <f t="shared" si="90"/>
        <v>publishing</v>
      </c>
      <c r="T1452" t="str">
        <f t="shared" si="91"/>
        <v>translations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s="6">
        <f>E1453/L1453</f>
        <v>1</v>
      </c>
      <c r="N1453" t="b">
        <v>0</v>
      </c>
      <c r="O1453" s="5">
        <f>(E1453/D1453)*100</f>
        <v>1.0554089709762533E-2</v>
      </c>
      <c r="P1453" s="7">
        <f t="shared" si="88"/>
        <v>41931.959016203706</v>
      </c>
      <c r="Q1453" s="7">
        <f t="shared" si="89"/>
        <v>41962.00068287037</v>
      </c>
      <c r="R1453" t="s">
        <v>8287</v>
      </c>
      <c r="S1453" t="str">
        <f t="shared" si="90"/>
        <v>publishing</v>
      </c>
      <c r="T1453" t="str">
        <f t="shared" si="91"/>
        <v>translations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s="6" t="e">
        <f>E1454/L1454</f>
        <v>#DIV/0!</v>
      </c>
      <c r="N1454" t="b">
        <v>0</v>
      </c>
      <c r="O1454" s="5">
        <f>(E1454/D1454)*100</f>
        <v>0</v>
      </c>
      <c r="P1454" s="7">
        <f t="shared" si="88"/>
        <v>41818.703275462962</v>
      </c>
      <c r="Q1454" s="7">
        <f t="shared" si="89"/>
        <v>41848.703275462962</v>
      </c>
      <c r="R1454" t="s">
        <v>8287</v>
      </c>
      <c r="S1454" t="str">
        <f t="shared" si="90"/>
        <v>publishing</v>
      </c>
      <c r="T1454" t="str">
        <f t="shared" si="91"/>
        <v>translations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s="6" t="e">
        <f>E1455/L1455</f>
        <v>#DIV/0!</v>
      </c>
      <c r="N1455" t="b">
        <v>0</v>
      </c>
      <c r="O1455" s="5">
        <f>(E1455/D1455)*100</f>
        <v>0</v>
      </c>
      <c r="P1455" s="7">
        <f t="shared" si="88"/>
        <v>42795.696145833332</v>
      </c>
      <c r="Q1455" s="7">
        <f t="shared" si="89"/>
        <v>42840.654479166667</v>
      </c>
      <c r="R1455" t="s">
        <v>8287</v>
      </c>
      <c r="S1455" t="str">
        <f t="shared" si="90"/>
        <v>publishing</v>
      </c>
      <c r="T1455" t="str">
        <f t="shared" si="91"/>
        <v>translations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s="6">
        <f>E1456/L1456</f>
        <v>15</v>
      </c>
      <c r="N1456" t="b">
        <v>0</v>
      </c>
      <c r="O1456" s="5">
        <f>(E1456/D1456)*100</f>
        <v>0.85714285714285721</v>
      </c>
      <c r="P1456" s="7">
        <f t="shared" si="88"/>
        <v>42463.866666666669</v>
      </c>
      <c r="Q1456" s="7">
        <f t="shared" si="89"/>
        <v>42484.915972222225</v>
      </c>
      <c r="R1456" t="s">
        <v>8287</v>
      </c>
      <c r="S1456" t="str">
        <f t="shared" si="90"/>
        <v>publishing</v>
      </c>
      <c r="T1456" t="str">
        <f t="shared" si="91"/>
        <v>translations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s="6">
        <f>E1457/L1457</f>
        <v>225</v>
      </c>
      <c r="N1457" t="b">
        <v>0</v>
      </c>
      <c r="O1457" s="5">
        <f>(E1457/D1457)*100</f>
        <v>10.5</v>
      </c>
      <c r="P1457" s="7">
        <f t="shared" si="88"/>
        <v>41832.672685185185</v>
      </c>
      <c r="Q1457" s="7">
        <f t="shared" si="89"/>
        <v>41887.568749999999</v>
      </c>
      <c r="R1457" t="s">
        <v>8287</v>
      </c>
      <c r="S1457" t="str">
        <f t="shared" si="90"/>
        <v>publishing</v>
      </c>
      <c r="T1457" t="str">
        <f t="shared" si="91"/>
        <v>translations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s="6">
        <f>E1458/L1458</f>
        <v>48.333333333333336</v>
      </c>
      <c r="N1458" t="b">
        <v>0</v>
      </c>
      <c r="O1458" s="5">
        <f>(E1458/D1458)*100</f>
        <v>2.9000000000000004</v>
      </c>
      <c r="P1458" s="7">
        <f t="shared" si="88"/>
        <v>42708.668576388889</v>
      </c>
      <c r="Q1458" s="7">
        <f t="shared" si="89"/>
        <v>42738.668576388889</v>
      </c>
      <c r="R1458" t="s">
        <v>8287</v>
      </c>
      <c r="S1458" t="str">
        <f t="shared" si="90"/>
        <v>publishing</v>
      </c>
      <c r="T1458" t="str">
        <f t="shared" si="91"/>
        <v>translations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s="6" t="e">
        <f>E1459/L1459</f>
        <v>#DIV/0!</v>
      </c>
      <c r="N1459" t="b">
        <v>0</v>
      </c>
      <c r="O1459" s="5">
        <f>(E1459/D1459)*100</f>
        <v>0</v>
      </c>
      <c r="P1459" s="7">
        <f t="shared" si="88"/>
        <v>42289.89634259259</v>
      </c>
      <c r="Q1459" s="7">
        <f t="shared" si="89"/>
        <v>42319.938009259262</v>
      </c>
      <c r="R1459" t="s">
        <v>8287</v>
      </c>
      <c r="S1459" t="str">
        <f t="shared" si="90"/>
        <v>publishing</v>
      </c>
      <c r="T1459" t="str">
        <f t="shared" si="91"/>
        <v>translations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s="6" t="e">
        <f>E1460/L1460</f>
        <v>#DIV/0!</v>
      </c>
      <c r="N1460" t="b">
        <v>0</v>
      </c>
      <c r="O1460" s="5">
        <f>(E1460/D1460)*100</f>
        <v>0</v>
      </c>
      <c r="P1460" s="7">
        <f t="shared" si="88"/>
        <v>41831.705555555556</v>
      </c>
      <c r="Q1460" s="7">
        <f t="shared" si="89"/>
        <v>41862.166666666664</v>
      </c>
      <c r="R1460" t="s">
        <v>8287</v>
      </c>
      <c r="S1460" t="str">
        <f t="shared" si="90"/>
        <v>publishing</v>
      </c>
      <c r="T1460" t="str">
        <f t="shared" si="91"/>
        <v>translations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s="6" t="e">
        <f>E1461/L1461</f>
        <v>#DIV/0!</v>
      </c>
      <c r="N1461" t="b">
        <v>0</v>
      </c>
      <c r="O1461" s="5">
        <f>(E1461/D1461)*100</f>
        <v>0</v>
      </c>
      <c r="P1461" s="7">
        <f t="shared" si="88"/>
        <v>42312.204814814817</v>
      </c>
      <c r="Q1461" s="7">
        <f t="shared" si="89"/>
        <v>42340.725694444445</v>
      </c>
      <c r="R1461" t="s">
        <v>8287</v>
      </c>
      <c r="S1461" t="str">
        <f t="shared" si="90"/>
        <v>publishing</v>
      </c>
      <c r="T1461" t="str">
        <f t="shared" si="91"/>
        <v>translations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s="6" t="e">
        <f>E1462/L1462</f>
        <v>#DIV/0!</v>
      </c>
      <c r="N1462" t="b">
        <v>0</v>
      </c>
      <c r="O1462" s="5">
        <f>(E1462/D1462)*100</f>
        <v>0</v>
      </c>
      <c r="P1462" s="7">
        <f t="shared" si="88"/>
        <v>41915.896967592591</v>
      </c>
      <c r="Q1462" s="7">
        <f t="shared" si="89"/>
        <v>41973.989583333328</v>
      </c>
      <c r="R1462" t="s">
        <v>8287</v>
      </c>
      <c r="S1462" t="str">
        <f t="shared" si="90"/>
        <v>publishing</v>
      </c>
      <c r="T1462" t="str">
        <f t="shared" si="91"/>
        <v>translations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s="6">
        <f>E1463/L1463</f>
        <v>44.66673529411765</v>
      </c>
      <c r="N1463" t="b">
        <v>1</v>
      </c>
      <c r="O1463" s="5">
        <f>(E1463/D1463)*100</f>
        <v>101.24459999999999</v>
      </c>
      <c r="P1463" s="7">
        <f t="shared" si="88"/>
        <v>41899.645300925928</v>
      </c>
      <c r="Q1463" s="7">
        <f t="shared" si="89"/>
        <v>41933</v>
      </c>
      <c r="R1463" t="s">
        <v>8288</v>
      </c>
      <c r="S1463" t="str">
        <f t="shared" si="90"/>
        <v>publishing</v>
      </c>
      <c r="T1463" t="str">
        <f t="shared" si="91"/>
        <v>radio &amp; podcasts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s="6">
        <f>E1464/L1464</f>
        <v>28.937999999999999</v>
      </c>
      <c r="N1464" t="b">
        <v>1</v>
      </c>
      <c r="O1464" s="5">
        <f>(E1464/D1464)*100</f>
        <v>108.5175</v>
      </c>
      <c r="P1464" s="7">
        <f t="shared" si="88"/>
        <v>41344.662858796299</v>
      </c>
      <c r="Q1464" s="7">
        <f t="shared" si="89"/>
        <v>41374.662858796299</v>
      </c>
      <c r="R1464" t="s">
        <v>8288</v>
      </c>
      <c r="S1464" t="str">
        <f t="shared" si="90"/>
        <v>publishing</v>
      </c>
      <c r="T1464" t="str">
        <f t="shared" si="91"/>
        <v>radio &amp; podcasts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s="6">
        <f>E1465/L1465</f>
        <v>35.44</v>
      </c>
      <c r="N1465" t="b">
        <v>1</v>
      </c>
      <c r="O1465" s="5">
        <f>(E1465/D1465)*100</f>
        <v>147.66666666666666</v>
      </c>
      <c r="P1465" s="7">
        <f t="shared" si="88"/>
        <v>41326.911319444444</v>
      </c>
      <c r="Q1465" s="7">
        <f t="shared" si="89"/>
        <v>41371.869652777779</v>
      </c>
      <c r="R1465" t="s">
        <v>8288</v>
      </c>
      <c r="S1465" t="str">
        <f t="shared" si="90"/>
        <v>publishing</v>
      </c>
      <c r="T1465" t="str">
        <f t="shared" si="91"/>
        <v>radio &amp; podcasts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s="6">
        <f>E1466/L1466</f>
        <v>34.871794871794869</v>
      </c>
      <c r="N1466" t="b">
        <v>1</v>
      </c>
      <c r="O1466" s="5">
        <f>(E1466/D1466)*100</f>
        <v>163.19999999999999</v>
      </c>
      <c r="P1466" s="7">
        <f t="shared" si="88"/>
        <v>41291.661550925928</v>
      </c>
      <c r="Q1466" s="7">
        <f t="shared" si="89"/>
        <v>41321.661550925928</v>
      </c>
      <c r="R1466" t="s">
        <v>8288</v>
      </c>
      <c r="S1466" t="str">
        <f t="shared" si="90"/>
        <v>publishing</v>
      </c>
      <c r="T1466" t="str">
        <f t="shared" si="91"/>
        <v>radio &amp; podcasts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s="6">
        <f>E1467/L1467</f>
        <v>52.622732513451197</v>
      </c>
      <c r="N1467" t="b">
        <v>1</v>
      </c>
      <c r="O1467" s="5">
        <f>(E1467/D1467)*100</f>
        <v>456.41449999999998</v>
      </c>
      <c r="P1467" s="7">
        <f t="shared" si="88"/>
        <v>40959.734398148146</v>
      </c>
      <c r="Q1467" s="7">
        <f t="shared" si="89"/>
        <v>40990.125</v>
      </c>
      <c r="R1467" t="s">
        <v>8288</v>
      </c>
      <c r="S1467" t="str">
        <f t="shared" si="90"/>
        <v>publishing</v>
      </c>
      <c r="T1467" t="str">
        <f t="shared" si="91"/>
        <v>radio &amp; podcasts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s="6">
        <f>E1468/L1468</f>
        <v>69.598266129032254</v>
      </c>
      <c r="N1468" t="b">
        <v>1</v>
      </c>
      <c r="O1468" s="5">
        <f>(E1468/D1468)*100</f>
        <v>107.87731249999999</v>
      </c>
      <c r="P1468" s="7">
        <f t="shared" si="88"/>
        <v>42340.172060185185</v>
      </c>
      <c r="Q1468" s="7">
        <f t="shared" si="89"/>
        <v>42381.208333333328</v>
      </c>
      <c r="R1468" t="s">
        <v>8288</v>
      </c>
      <c r="S1468" t="str">
        <f t="shared" si="90"/>
        <v>publishing</v>
      </c>
      <c r="T1468" t="str">
        <f t="shared" si="91"/>
        <v>radio &amp; podcasts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s="6">
        <f>E1469/L1469</f>
        <v>76.72</v>
      </c>
      <c r="N1469" t="b">
        <v>1</v>
      </c>
      <c r="O1469" s="5">
        <f>(E1469/D1469)*100</f>
        <v>115.08</v>
      </c>
      <c r="P1469" s="7">
        <f t="shared" si="88"/>
        <v>40933.80190972222</v>
      </c>
      <c r="Q1469" s="7">
        <f t="shared" si="89"/>
        <v>40993.760243055556</v>
      </c>
      <c r="R1469" t="s">
        <v>8288</v>
      </c>
      <c r="S1469" t="str">
        <f t="shared" si="90"/>
        <v>publishing</v>
      </c>
      <c r="T1469" t="str">
        <f t="shared" si="91"/>
        <v>radio &amp; podcasts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s="6">
        <f>E1470/L1470</f>
        <v>33.191126279863482</v>
      </c>
      <c r="N1470" t="b">
        <v>1</v>
      </c>
      <c r="O1470" s="5">
        <f>(E1470/D1470)*100</f>
        <v>102.36842105263158</v>
      </c>
      <c r="P1470" s="7">
        <f t="shared" si="88"/>
        <v>40646.014456018522</v>
      </c>
      <c r="Q1470" s="7">
        <f t="shared" si="89"/>
        <v>40706.014456018522</v>
      </c>
      <c r="R1470" t="s">
        <v>8288</v>
      </c>
      <c r="S1470" t="str">
        <f t="shared" si="90"/>
        <v>publishing</v>
      </c>
      <c r="T1470" t="str">
        <f t="shared" si="91"/>
        <v>radio &amp; podcasts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s="6">
        <f>E1471/L1471</f>
        <v>149.46417445482865</v>
      </c>
      <c r="N1471" t="b">
        <v>1</v>
      </c>
      <c r="O1471" s="5">
        <f>(E1471/D1471)*100</f>
        <v>108.42485875706214</v>
      </c>
      <c r="P1471" s="7">
        <f t="shared" si="88"/>
        <v>41290.598483796297</v>
      </c>
      <c r="Q1471" s="7">
        <f t="shared" si="89"/>
        <v>41320.598483796297</v>
      </c>
      <c r="R1471" t="s">
        <v>8288</v>
      </c>
      <c r="S1471" t="str">
        <f t="shared" si="90"/>
        <v>publishing</v>
      </c>
      <c r="T1471" t="str">
        <f t="shared" si="91"/>
        <v>radio &amp; podcasts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s="6">
        <f>E1472/L1472</f>
        <v>23.172839506172838</v>
      </c>
      <c r="N1472" t="b">
        <v>1</v>
      </c>
      <c r="O1472" s="5">
        <f>(E1472/D1472)*100</f>
        <v>125.13333333333334</v>
      </c>
      <c r="P1472" s="7">
        <f t="shared" si="88"/>
        <v>41250.827118055553</v>
      </c>
      <c r="Q1472" s="7">
        <f t="shared" si="89"/>
        <v>41271.827118055553</v>
      </c>
      <c r="R1472" t="s">
        <v>8288</v>
      </c>
      <c r="S1472" t="str">
        <f t="shared" si="90"/>
        <v>publishing</v>
      </c>
      <c r="T1472" t="str">
        <f t="shared" si="91"/>
        <v>radio &amp; podcasts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s="6">
        <f>E1473/L1473</f>
        <v>96.877551020408163</v>
      </c>
      <c r="N1473" t="b">
        <v>1</v>
      </c>
      <c r="O1473" s="5">
        <f>(E1473/D1473)*100</f>
        <v>103.840625</v>
      </c>
      <c r="P1473" s="7">
        <f t="shared" si="88"/>
        <v>42073.957569444443</v>
      </c>
      <c r="Q1473" s="7">
        <f t="shared" si="89"/>
        <v>42103.957569444443</v>
      </c>
      <c r="R1473" t="s">
        <v>8288</v>
      </c>
      <c r="S1473" t="str">
        <f t="shared" si="90"/>
        <v>publishing</v>
      </c>
      <c r="T1473" t="str">
        <f t="shared" si="91"/>
        <v>radio &amp; podcasts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s="6">
        <f>E1474/L1474</f>
        <v>103.20238095238095</v>
      </c>
      <c r="N1474" t="b">
        <v>1</v>
      </c>
      <c r="O1474" s="5">
        <f>(E1474/D1474)*100</f>
        <v>138.70400000000001</v>
      </c>
      <c r="P1474" s="7">
        <f t="shared" si="88"/>
        <v>41533.542858796296</v>
      </c>
      <c r="Q1474" s="7">
        <f t="shared" si="89"/>
        <v>41563.542858796296</v>
      </c>
      <c r="R1474" t="s">
        <v>8288</v>
      </c>
      <c r="S1474" t="str">
        <f t="shared" si="90"/>
        <v>publishing</v>
      </c>
      <c r="T1474" t="str">
        <f t="shared" si="91"/>
        <v>radio &amp; podcasts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s="6">
        <f>E1475/L1475</f>
        <v>38.462553191489363</v>
      </c>
      <c r="N1475" t="b">
        <v>1</v>
      </c>
      <c r="O1475" s="5">
        <f>(E1475/D1475)*100</f>
        <v>120.51600000000001</v>
      </c>
      <c r="P1475" s="7">
        <f t="shared" ref="P1475:P1538" si="92">(((J1475/60)/60)/24)+DATE(1970,1,1)</f>
        <v>40939.979618055557</v>
      </c>
      <c r="Q1475" s="7">
        <f t="shared" ref="Q1475:Q1538" si="93">(((I1475/60)/60)/24)+DATE(1970,1,1)</f>
        <v>40969.979618055557</v>
      </c>
      <c r="R1475" t="s">
        <v>8288</v>
      </c>
      <c r="S1475" t="str">
        <f t="shared" ref="S1475:S1538" si="94">LEFT(R1475,FIND("/",R1475)-1)</f>
        <v>publishing</v>
      </c>
      <c r="T1475" t="str">
        <f t="shared" ref="T1475:T1538" si="95">RIGHT(R1475,LEN(R1475)-FIND("/",R1475))</f>
        <v>radio &amp; podcasts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s="6">
        <f>E1476/L1476</f>
        <v>44.315789473684212</v>
      </c>
      <c r="N1476" t="b">
        <v>1</v>
      </c>
      <c r="O1476" s="5">
        <f>(E1476/D1476)*100</f>
        <v>112.26666666666667</v>
      </c>
      <c r="P1476" s="7">
        <f t="shared" si="92"/>
        <v>41500.727916666663</v>
      </c>
      <c r="Q1476" s="7">
        <f t="shared" si="93"/>
        <v>41530.727916666663</v>
      </c>
      <c r="R1476" t="s">
        <v>8288</v>
      </c>
      <c r="S1476" t="str">
        <f t="shared" si="94"/>
        <v>publishing</v>
      </c>
      <c r="T1476" t="str">
        <f t="shared" si="95"/>
        <v>radio &amp; podcasts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s="6">
        <f>E1477/L1477</f>
        <v>64.173356009070289</v>
      </c>
      <c r="N1477" t="b">
        <v>1</v>
      </c>
      <c r="O1477" s="5">
        <f>(E1477/D1477)*100</f>
        <v>188.66966666666667</v>
      </c>
      <c r="P1477" s="7">
        <f t="shared" si="92"/>
        <v>41960.722951388889</v>
      </c>
      <c r="Q1477" s="7">
        <f t="shared" si="93"/>
        <v>41993.207638888889</v>
      </c>
      <c r="R1477" t="s">
        <v>8288</v>
      </c>
      <c r="S1477" t="str">
        <f t="shared" si="94"/>
        <v>publishing</v>
      </c>
      <c r="T1477" t="str">
        <f t="shared" si="95"/>
        <v>radio &amp; podcasts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s="6">
        <f>E1478/L1478</f>
        <v>43.333275109170302</v>
      </c>
      <c r="N1478" t="b">
        <v>1</v>
      </c>
      <c r="O1478" s="5">
        <f>(E1478/D1478)*100</f>
        <v>661.55466666666666</v>
      </c>
      <c r="P1478" s="7">
        <f t="shared" si="92"/>
        <v>40766.041921296295</v>
      </c>
      <c r="Q1478" s="7">
        <f t="shared" si="93"/>
        <v>40796.041921296295</v>
      </c>
      <c r="R1478" t="s">
        <v>8288</v>
      </c>
      <c r="S1478" t="str">
        <f t="shared" si="94"/>
        <v>publishing</v>
      </c>
      <c r="T1478" t="str">
        <f t="shared" si="95"/>
        <v>radio &amp; podcasts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s="6">
        <f>E1479/L1479</f>
        <v>90.495934959349597</v>
      </c>
      <c r="N1479" t="b">
        <v>1</v>
      </c>
      <c r="O1479" s="5">
        <f>(E1479/D1479)*100</f>
        <v>111.31</v>
      </c>
      <c r="P1479" s="7">
        <f t="shared" si="92"/>
        <v>40840.615787037037</v>
      </c>
      <c r="Q1479" s="7">
        <f t="shared" si="93"/>
        <v>40900.125</v>
      </c>
      <c r="R1479" t="s">
        <v>8288</v>
      </c>
      <c r="S1479" t="str">
        <f t="shared" si="94"/>
        <v>publishing</v>
      </c>
      <c r="T1479" t="str">
        <f t="shared" si="95"/>
        <v>radio &amp; podcasts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s="6">
        <f>E1480/L1480</f>
        <v>29.187190495010373</v>
      </c>
      <c r="N1480" t="b">
        <v>1</v>
      </c>
      <c r="O1480" s="5">
        <f>(E1480/D1480)*100</f>
        <v>1181.6142199999999</v>
      </c>
      <c r="P1480" s="7">
        <f t="shared" si="92"/>
        <v>41394.871678240743</v>
      </c>
      <c r="Q1480" s="7">
        <f t="shared" si="93"/>
        <v>41408.871678240743</v>
      </c>
      <c r="R1480" t="s">
        <v>8288</v>
      </c>
      <c r="S1480" t="str">
        <f t="shared" si="94"/>
        <v>publishing</v>
      </c>
      <c r="T1480" t="str">
        <f t="shared" si="95"/>
        <v>radio &amp; podcasts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s="6">
        <f>E1481/L1481</f>
        <v>30.95774647887324</v>
      </c>
      <c r="N1481" t="b">
        <v>1</v>
      </c>
      <c r="O1481" s="5">
        <f>(E1481/D1481)*100</f>
        <v>137.375</v>
      </c>
      <c r="P1481" s="7">
        <f t="shared" si="92"/>
        <v>41754.745243055557</v>
      </c>
      <c r="Q1481" s="7">
        <f t="shared" si="93"/>
        <v>41769.165972222225</v>
      </c>
      <c r="R1481" t="s">
        <v>8288</v>
      </c>
      <c r="S1481" t="str">
        <f t="shared" si="94"/>
        <v>publishing</v>
      </c>
      <c r="T1481" t="str">
        <f t="shared" si="95"/>
        <v>radio &amp; podcasts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s="6">
        <f>E1482/L1482</f>
        <v>92.157795275590544</v>
      </c>
      <c r="N1482" t="b">
        <v>1</v>
      </c>
      <c r="O1482" s="5">
        <f>(E1482/D1482)*100</f>
        <v>117.04040000000001</v>
      </c>
      <c r="P1482" s="7">
        <f t="shared" si="92"/>
        <v>41464.934016203704</v>
      </c>
      <c r="Q1482" s="7">
        <f t="shared" si="93"/>
        <v>41481.708333333336</v>
      </c>
      <c r="R1482" t="s">
        <v>8288</v>
      </c>
      <c r="S1482" t="str">
        <f t="shared" si="94"/>
        <v>publishing</v>
      </c>
      <c r="T1482" t="str">
        <f t="shared" si="95"/>
        <v>radio &amp; podcasts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s="6">
        <f>E1483/L1483</f>
        <v>17.5</v>
      </c>
      <c r="N1483" t="b">
        <v>0</v>
      </c>
      <c r="O1483" s="5">
        <f>(E1483/D1483)*100</f>
        <v>2.1</v>
      </c>
      <c r="P1483" s="7">
        <f t="shared" si="92"/>
        <v>41550.922974537039</v>
      </c>
      <c r="Q1483" s="7">
        <f t="shared" si="93"/>
        <v>41580.922974537039</v>
      </c>
      <c r="R1483" t="s">
        <v>8275</v>
      </c>
      <c r="S1483" t="str">
        <f t="shared" si="94"/>
        <v>publishing</v>
      </c>
      <c r="T1483" t="str">
        <f t="shared" si="95"/>
        <v>fiction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s="6">
        <f>E1484/L1484</f>
        <v>5</v>
      </c>
      <c r="N1484" t="b">
        <v>0</v>
      </c>
      <c r="O1484" s="5">
        <f>(E1484/D1484)*100</f>
        <v>0.1</v>
      </c>
      <c r="P1484" s="7">
        <f t="shared" si="92"/>
        <v>41136.85805555556</v>
      </c>
      <c r="Q1484" s="7">
        <f t="shared" si="93"/>
        <v>41159.32708333333</v>
      </c>
      <c r="R1484" t="s">
        <v>8275</v>
      </c>
      <c r="S1484" t="str">
        <f t="shared" si="94"/>
        <v>publishing</v>
      </c>
      <c r="T1484" t="str">
        <f t="shared" si="95"/>
        <v>fiction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s="6">
        <f>E1485/L1485</f>
        <v>25</v>
      </c>
      <c r="N1485" t="b">
        <v>0</v>
      </c>
      <c r="O1485" s="5">
        <f>(E1485/D1485)*100</f>
        <v>0.7142857142857143</v>
      </c>
      <c r="P1485" s="7">
        <f t="shared" si="92"/>
        <v>42548.192997685182</v>
      </c>
      <c r="Q1485" s="7">
        <f t="shared" si="93"/>
        <v>42573.192997685182</v>
      </c>
      <c r="R1485" t="s">
        <v>8275</v>
      </c>
      <c r="S1485" t="str">
        <f t="shared" si="94"/>
        <v>publishing</v>
      </c>
      <c r="T1485" t="str">
        <f t="shared" si="95"/>
        <v>fiction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s="6" t="e">
        <f>E1486/L1486</f>
        <v>#DIV/0!</v>
      </c>
      <c r="N1486" t="b">
        <v>0</v>
      </c>
      <c r="O1486" s="5">
        <f>(E1486/D1486)*100</f>
        <v>0</v>
      </c>
      <c r="P1486" s="7">
        <f t="shared" si="92"/>
        <v>41053.200960648144</v>
      </c>
      <c r="Q1486" s="7">
        <f t="shared" si="93"/>
        <v>41111.618750000001</v>
      </c>
      <c r="R1486" t="s">
        <v>8275</v>
      </c>
      <c r="S1486" t="str">
        <f t="shared" si="94"/>
        <v>publishing</v>
      </c>
      <c r="T1486" t="str">
        <f t="shared" si="95"/>
        <v>fiction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s="6">
        <f>E1487/L1487</f>
        <v>50</v>
      </c>
      <c r="N1487" t="b">
        <v>0</v>
      </c>
      <c r="O1487" s="5">
        <f>(E1487/D1487)*100</f>
        <v>2.2388059701492535</v>
      </c>
      <c r="P1487" s="7">
        <f t="shared" si="92"/>
        <v>42130.795983796299</v>
      </c>
      <c r="Q1487" s="7">
        <f t="shared" si="93"/>
        <v>42175.795983796299</v>
      </c>
      <c r="R1487" t="s">
        <v>8275</v>
      </c>
      <c r="S1487" t="str">
        <f t="shared" si="94"/>
        <v>publishing</v>
      </c>
      <c r="T1487" t="str">
        <f t="shared" si="95"/>
        <v>fiction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s="6">
        <f>E1488/L1488</f>
        <v>16</v>
      </c>
      <c r="N1488" t="b">
        <v>0</v>
      </c>
      <c r="O1488" s="5">
        <f>(E1488/D1488)*100</f>
        <v>0.24</v>
      </c>
      <c r="P1488" s="7">
        <f t="shared" si="92"/>
        <v>42032.168530092589</v>
      </c>
      <c r="Q1488" s="7">
        <f t="shared" si="93"/>
        <v>42062.168530092589</v>
      </c>
      <c r="R1488" t="s">
        <v>8275</v>
      </c>
      <c r="S1488" t="str">
        <f t="shared" si="94"/>
        <v>publishing</v>
      </c>
      <c r="T1488" t="str">
        <f t="shared" si="95"/>
        <v>fiction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s="6" t="e">
        <f>E1489/L1489</f>
        <v>#DIV/0!</v>
      </c>
      <c r="N1489" t="b">
        <v>0</v>
      </c>
      <c r="O1489" s="5">
        <f>(E1489/D1489)*100</f>
        <v>0</v>
      </c>
      <c r="P1489" s="7">
        <f t="shared" si="92"/>
        <v>42554.917488425926</v>
      </c>
      <c r="Q1489" s="7">
        <f t="shared" si="93"/>
        <v>42584.917488425926</v>
      </c>
      <c r="R1489" t="s">
        <v>8275</v>
      </c>
      <c r="S1489" t="str">
        <f t="shared" si="94"/>
        <v>publishing</v>
      </c>
      <c r="T1489" t="str">
        <f t="shared" si="95"/>
        <v>fiction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s="6">
        <f>E1490/L1490</f>
        <v>60</v>
      </c>
      <c r="N1490" t="b">
        <v>0</v>
      </c>
      <c r="O1490" s="5">
        <f>(E1490/D1490)*100</f>
        <v>2.4</v>
      </c>
      <c r="P1490" s="7">
        <f t="shared" si="92"/>
        <v>41614.563194444447</v>
      </c>
      <c r="Q1490" s="7">
        <f t="shared" si="93"/>
        <v>41644.563194444447</v>
      </c>
      <c r="R1490" t="s">
        <v>8275</v>
      </c>
      <c r="S1490" t="str">
        <f t="shared" si="94"/>
        <v>publishing</v>
      </c>
      <c r="T1490" t="str">
        <f t="shared" si="95"/>
        <v>fiction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s="6" t="e">
        <f>E1491/L1491</f>
        <v>#DIV/0!</v>
      </c>
      <c r="N1491" t="b">
        <v>0</v>
      </c>
      <c r="O1491" s="5">
        <f>(E1491/D1491)*100</f>
        <v>0</v>
      </c>
      <c r="P1491" s="7">
        <f t="shared" si="92"/>
        <v>41198.611712962964</v>
      </c>
      <c r="Q1491" s="7">
        <f t="shared" si="93"/>
        <v>41228.653379629628</v>
      </c>
      <c r="R1491" t="s">
        <v>8275</v>
      </c>
      <c r="S1491" t="str">
        <f t="shared" si="94"/>
        <v>publishing</v>
      </c>
      <c r="T1491" t="str">
        <f t="shared" si="95"/>
        <v>fiction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s="6">
        <f>E1492/L1492</f>
        <v>47.10526315789474</v>
      </c>
      <c r="N1492" t="b">
        <v>0</v>
      </c>
      <c r="O1492" s="5">
        <f>(E1492/D1492)*100</f>
        <v>30.862068965517242</v>
      </c>
      <c r="P1492" s="7">
        <f t="shared" si="92"/>
        <v>41520.561041666668</v>
      </c>
      <c r="Q1492" s="7">
        <f t="shared" si="93"/>
        <v>41549.561041666668</v>
      </c>
      <c r="R1492" t="s">
        <v>8275</v>
      </c>
      <c r="S1492" t="str">
        <f t="shared" si="94"/>
        <v>publishing</v>
      </c>
      <c r="T1492" t="str">
        <f t="shared" si="95"/>
        <v>fiction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s="6">
        <f>E1493/L1493</f>
        <v>100</v>
      </c>
      <c r="N1493" t="b">
        <v>0</v>
      </c>
      <c r="O1493" s="5">
        <f>(E1493/D1493)*100</f>
        <v>8.3333333333333321</v>
      </c>
      <c r="P1493" s="7">
        <f t="shared" si="92"/>
        <v>41991.713460648149</v>
      </c>
      <c r="Q1493" s="7">
        <f t="shared" si="93"/>
        <v>42050.651388888888</v>
      </c>
      <c r="R1493" t="s">
        <v>8275</v>
      </c>
      <c r="S1493" t="str">
        <f t="shared" si="94"/>
        <v>publishing</v>
      </c>
      <c r="T1493" t="str">
        <f t="shared" si="95"/>
        <v>fiction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s="6">
        <f>E1494/L1494</f>
        <v>15</v>
      </c>
      <c r="N1494" t="b">
        <v>0</v>
      </c>
      <c r="O1494" s="5">
        <f>(E1494/D1494)*100</f>
        <v>0.75</v>
      </c>
      <c r="P1494" s="7">
        <f t="shared" si="92"/>
        <v>40682.884791666671</v>
      </c>
      <c r="Q1494" s="7">
        <f t="shared" si="93"/>
        <v>40712.884791666671</v>
      </c>
      <c r="R1494" t="s">
        <v>8275</v>
      </c>
      <c r="S1494" t="str">
        <f t="shared" si="94"/>
        <v>publishing</v>
      </c>
      <c r="T1494" t="str">
        <f t="shared" si="95"/>
        <v>fiction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s="6" t="e">
        <f>E1495/L1495</f>
        <v>#DIV/0!</v>
      </c>
      <c r="N1495" t="b">
        <v>0</v>
      </c>
      <c r="O1495" s="5">
        <f>(E1495/D1495)*100</f>
        <v>0</v>
      </c>
      <c r="P1495" s="7">
        <f t="shared" si="92"/>
        <v>41411.866608796299</v>
      </c>
      <c r="Q1495" s="7">
        <f t="shared" si="93"/>
        <v>41441.866608796299</v>
      </c>
      <c r="R1495" t="s">
        <v>8275</v>
      </c>
      <c r="S1495" t="str">
        <f t="shared" si="94"/>
        <v>publishing</v>
      </c>
      <c r="T1495" t="str">
        <f t="shared" si="95"/>
        <v>fiction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s="6">
        <f>E1496/L1496</f>
        <v>40.454545454545453</v>
      </c>
      <c r="N1496" t="b">
        <v>0</v>
      </c>
      <c r="O1496" s="5">
        <f>(E1496/D1496)*100</f>
        <v>8.9</v>
      </c>
      <c r="P1496" s="7">
        <f t="shared" si="92"/>
        <v>42067.722372685181</v>
      </c>
      <c r="Q1496" s="7">
        <f t="shared" si="93"/>
        <v>42097.651388888888</v>
      </c>
      <c r="R1496" t="s">
        <v>8275</v>
      </c>
      <c r="S1496" t="str">
        <f t="shared" si="94"/>
        <v>publishing</v>
      </c>
      <c r="T1496" t="str">
        <f t="shared" si="95"/>
        <v>fiction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s="6" t="e">
        <f>E1497/L1497</f>
        <v>#DIV/0!</v>
      </c>
      <c r="N1497" t="b">
        <v>0</v>
      </c>
      <c r="O1497" s="5">
        <f>(E1497/D1497)*100</f>
        <v>0</v>
      </c>
      <c r="P1497" s="7">
        <f t="shared" si="92"/>
        <v>40752.789710648147</v>
      </c>
      <c r="Q1497" s="7">
        <f t="shared" si="93"/>
        <v>40782.789710648147</v>
      </c>
      <c r="R1497" t="s">
        <v>8275</v>
      </c>
      <c r="S1497" t="str">
        <f t="shared" si="94"/>
        <v>publishing</v>
      </c>
      <c r="T1497" t="str">
        <f t="shared" si="95"/>
        <v>fiction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s="6" t="e">
        <f>E1498/L1498</f>
        <v>#DIV/0!</v>
      </c>
      <c r="N1498" t="b">
        <v>0</v>
      </c>
      <c r="O1498" s="5">
        <f>(E1498/D1498)*100</f>
        <v>0</v>
      </c>
      <c r="P1498" s="7">
        <f t="shared" si="92"/>
        <v>41838.475219907406</v>
      </c>
      <c r="Q1498" s="7">
        <f t="shared" si="93"/>
        <v>41898.475219907406</v>
      </c>
      <c r="R1498" t="s">
        <v>8275</v>
      </c>
      <c r="S1498" t="str">
        <f t="shared" si="94"/>
        <v>publishing</v>
      </c>
      <c r="T1498" t="str">
        <f t="shared" si="95"/>
        <v>fiction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s="6">
        <f>E1499/L1499</f>
        <v>1</v>
      </c>
      <c r="N1499" t="b">
        <v>0</v>
      </c>
      <c r="O1499" s="5">
        <f>(E1499/D1499)*100</f>
        <v>6.6666666666666671E-3</v>
      </c>
      <c r="P1499" s="7">
        <f t="shared" si="92"/>
        <v>41444.64261574074</v>
      </c>
      <c r="Q1499" s="7">
        <f t="shared" si="93"/>
        <v>41486.821527777778</v>
      </c>
      <c r="R1499" t="s">
        <v>8275</v>
      </c>
      <c r="S1499" t="str">
        <f t="shared" si="94"/>
        <v>publishing</v>
      </c>
      <c r="T1499" t="str">
        <f t="shared" si="95"/>
        <v>fiction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s="6">
        <f>E1500/L1500</f>
        <v>19</v>
      </c>
      <c r="N1500" t="b">
        <v>0</v>
      </c>
      <c r="O1500" s="5">
        <f>(E1500/D1500)*100</f>
        <v>1.9</v>
      </c>
      <c r="P1500" s="7">
        <f t="shared" si="92"/>
        <v>41840.983541666668</v>
      </c>
      <c r="Q1500" s="7">
        <f t="shared" si="93"/>
        <v>41885.983541666668</v>
      </c>
      <c r="R1500" t="s">
        <v>8275</v>
      </c>
      <c r="S1500" t="str">
        <f t="shared" si="94"/>
        <v>publishing</v>
      </c>
      <c r="T1500" t="str">
        <f t="shared" si="95"/>
        <v>fiction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s="6">
        <f>E1501/L1501</f>
        <v>5</v>
      </c>
      <c r="N1501" t="b">
        <v>0</v>
      </c>
      <c r="O1501" s="5">
        <f>(E1501/D1501)*100</f>
        <v>0.25</v>
      </c>
      <c r="P1501" s="7">
        <f t="shared" si="92"/>
        <v>42527.007326388892</v>
      </c>
      <c r="Q1501" s="7">
        <f t="shared" si="93"/>
        <v>42587.007326388892</v>
      </c>
      <c r="R1501" t="s">
        <v>8275</v>
      </c>
      <c r="S1501" t="str">
        <f t="shared" si="94"/>
        <v>publishing</v>
      </c>
      <c r="T1501" t="str">
        <f t="shared" si="95"/>
        <v>fiction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s="6">
        <f>E1502/L1502</f>
        <v>46.733333333333334</v>
      </c>
      <c r="N1502" t="b">
        <v>0</v>
      </c>
      <c r="O1502" s="5">
        <f>(E1502/D1502)*100</f>
        <v>25.035714285714285</v>
      </c>
      <c r="P1502" s="7">
        <f t="shared" si="92"/>
        <v>41365.904594907406</v>
      </c>
      <c r="Q1502" s="7">
        <f t="shared" si="93"/>
        <v>41395.904594907406</v>
      </c>
      <c r="R1502" t="s">
        <v>8275</v>
      </c>
      <c r="S1502" t="str">
        <f t="shared" si="94"/>
        <v>publishing</v>
      </c>
      <c r="T1502" t="str">
        <f t="shared" si="95"/>
        <v>fiction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s="6">
        <f>E1503/L1503</f>
        <v>97.731073446327684</v>
      </c>
      <c r="N1503" t="b">
        <v>1</v>
      </c>
      <c r="O1503" s="5">
        <f>(E1503/D1503)*100</f>
        <v>166.33076923076925</v>
      </c>
      <c r="P1503" s="7">
        <f t="shared" si="92"/>
        <v>42163.583599537036</v>
      </c>
      <c r="Q1503" s="7">
        <f t="shared" si="93"/>
        <v>42193.583599537036</v>
      </c>
      <c r="R1503" t="s">
        <v>8285</v>
      </c>
      <c r="S1503" t="str">
        <f t="shared" si="94"/>
        <v>photography</v>
      </c>
      <c r="T1503" t="str">
        <f t="shared" si="95"/>
        <v>photobooks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s="6">
        <f>E1504/L1504</f>
        <v>67.835866261398181</v>
      </c>
      <c r="N1504" t="b">
        <v>1</v>
      </c>
      <c r="O1504" s="5">
        <f>(E1504/D1504)*100</f>
        <v>101.44545454545455</v>
      </c>
      <c r="P1504" s="7">
        <f t="shared" si="92"/>
        <v>42426.542592592596</v>
      </c>
      <c r="Q1504" s="7">
        <f t="shared" si="93"/>
        <v>42454.916666666672</v>
      </c>
      <c r="R1504" t="s">
        <v>8285</v>
      </c>
      <c r="S1504" t="str">
        <f t="shared" si="94"/>
        <v>photography</v>
      </c>
      <c r="T1504" t="str">
        <f t="shared" si="95"/>
        <v>photobooks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s="6">
        <f>E1505/L1505</f>
        <v>56.98492957746479</v>
      </c>
      <c r="N1505" t="b">
        <v>1</v>
      </c>
      <c r="O1505" s="5">
        <f>(E1505/D1505)*100</f>
        <v>107.89146666666667</v>
      </c>
      <c r="P1505" s="7">
        <f t="shared" si="92"/>
        <v>42606.347233796296</v>
      </c>
      <c r="Q1505" s="7">
        <f t="shared" si="93"/>
        <v>42666.347233796296</v>
      </c>
      <c r="R1505" t="s">
        <v>8285</v>
      </c>
      <c r="S1505" t="str">
        <f t="shared" si="94"/>
        <v>photography</v>
      </c>
      <c r="T1505" t="str">
        <f t="shared" si="95"/>
        <v>photobooks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s="6">
        <f>E1506/L1506</f>
        <v>67.159851301115239</v>
      </c>
      <c r="N1506" t="b">
        <v>1</v>
      </c>
      <c r="O1506" s="5">
        <f>(E1506/D1506)*100</f>
        <v>277.93846153846158</v>
      </c>
      <c r="P1506" s="7">
        <f t="shared" si="92"/>
        <v>41772.657685185186</v>
      </c>
      <c r="Q1506" s="7">
        <f t="shared" si="93"/>
        <v>41800.356249999997</v>
      </c>
      <c r="R1506" t="s">
        <v>8285</v>
      </c>
      <c r="S1506" t="str">
        <f t="shared" si="94"/>
        <v>photography</v>
      </c>
      <c r="T1506" t="str">
        <f t="shared" si="95"/>
        <v>photobooks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s="6">
        <f>E1507/L1507</f>
        <v>48.037681159420288</v>
      </c>
      <c r="N1507" t="b">
        <v>1</v>
      </c>
      <c r="O1507" s="5">
        <f>(E1507/D1507)*100</f>
        <v>103.58125</v>
      </c>
      <c r="P1507" s="7">
        <f t="shared" si="92"/>
        <v>42414.44332175926</v>
      </c>
      <c r="Q1507" s="7">
        <f t="shared" si="93"/>
        <v>42451.834027777775</v>
      </c>
      <c r="R1507" t="s">
        <v>8285</v>
      </c>
      <c r="S1507" t="str">
        <f t="shared" si="94"/>
        <v>photography</v>
      </c>
      <c r="T1507" t="str">
        <f t="shared" si="95"/>
        <v>photobooks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s="6">
        <f>E1508/L1508</f>
        <v>38.860465116279073</v>
      </c>
      <c r="N1508" t="b">
        <v>1</v>
      </c>
      <c r="O1508" s="5">
        <f>(E1508/D1508)*100</f>
        <v>111.4</v>
      </c>
      <c r="P1508" s="7">
        <f t="shared" si="92"/>
        <v>41814.785925925928</v>
      </c>
      <c r="Q1508" s="7">
        <f t="shared" si="93"/>
        <v>41844.785925925928</v>
      </c>
      <c r="R1508" t="s">
        <v>8285</v>
      </c>
      <c r="S1508" t="str">
        <f t="shared" si="94"/>
        <v>photography</v>
      </c>
      <c r="T1508" t="str">
        <f t="shared" si="95"/>
        <v>photobooks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s="6">
        <f>E1509/L1509</f>
        <v>78.181818181818187</v>
      </c>
      <c r="N1509" t="b">
        <v>1</v>
      </c>
      <c r="O1509" s="5">
        <f>(E1509/D1509)*100</f>
        <v>215</v>
      </c>
      <c r="P1509" s="7">
        <f t="shared" si="92"/>
        <v>40254.450335648151</v>
      </c>
      <c r="Q1509" s="7">
        <f t="shared" si="93"/>
        <v>40313.340277777781</v>
      </c>
      <c r="R1509" t="s">
        <v>8285</v>
      </c>
      <c r="S1509" t="str">
        <f t="shared" si="94"/>
        <v>photography</v>
      </c>
      <c r="T1509" t="str">
        <f t="shared" si="95"/>
        <v>photobooks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s="6">
        <f>E1510/L1510</f>
        <v>97.113744075829388</v>
      </c>
      <c r="N1510" t="b">
        <v>1</v>
      </c>
      <c r="O1510" s="5">
        <f>(E1510/D1510)*100</f>
        <v>110.76216216216217</v>
      </c>
      <c r="P1510" s="7">
        <f t="shared" si="92"/>
        <v>41786.614363425928</v>
      </c>
      <c r="Q1510" s="7">
        <f t="shared" si="93"/>
        <v>41817.614363425928</v>
      </c>
      <c r="R1510" t="s">
        <v>8285</v>
      </c>
      <c r="S1510" t="str">
        <f t="shared" si="94"/>
        <v>photography</v>
      </c>
      <c r="T1510" t="str">
        <f t="shared" si="95"/>
        <v>photobooks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s="6">
        <f>E1511/L1511</f>
        <v>110.39397959183674</v>
      </c>
      <c r="N1511" t="b">
        <v>1</v>
      </c>
      <c r="O1511" s="5">
        <f>(E1511/D1511)*100</f>
        <v>123.64125714285714</v>
      </c>
      <c r="P1511" s="7">
        <f t="shared" si="92"/>
        <v>42751.533391203702</v>
      </c>
      <c r="Q1511" s="7">
        <f t="shared" si="93"/>
        <v>42780.957638888889</v>
      </c>
      <c r="R1511" t="s">
        <v>8285</v>
      </c>
      <c r="S1511" t="str">
        <f t="shared" si="94"/>
        <v>photography</v>
      </c>
      <c r="T1511" t="str">
        <f t="shared" si="95"/>
        <v>photobooks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s="6">
        <f>E1512/L1512</f>
        <v>39.91506172839506</v>
      </c>
      <c r="N1512" t="b">
        <v>1</v>
      </c>
      <c r="O1512" s="5">
        <f>(E1512/D1512)*100</f>
        <v>101.03500000000001</v>
      </c>
      <c r="P1512" s="7">
        <f t="shared" si="92"/>
        <v>41809.385162037033</v>
      </c>
      <c r="Q1512" s="7">
        <f t="shared" si="93"/>
        <v>41839.385162037033</v>
      </c>
      <c r="R1512" t="s">
        <v>8285</v>
      </c>
      <c r="S1512" t="str">
        <f t="shared" si="94"/>
        <v>photography</v>
      </c>
      <c r="T1512" t="str">
        <f t="shared" si="95"/>
        <v>photobooks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s="6">
        <f>E1513/L1513</f>
        <v>75.975728155339809</v>
      </c>
      <c r="N1513" t="b">
        <v>1</v>
      </c>
      <c r="O1513" s="5">
        <f>(E1513/D1513)*100</f>
        <v>111.79285714285714</v>
      </c>
      <c r="P1513" s="7">
        <f t="shared" si="92"/>
        <v>42296.583379629628</v>
      </c>
      <c r="Q1513" s="7">
        <f t="shared" si="93"/>
        <v>42326.625046296293</v>
      </c>
      <c r="R1513" t="s">
        <v>8285</v>
      </c>
      <c r="S1513" t="str">
        <f t="shared" si="94"/>
        <v>photography</v>
      </c>
      <c r="T1513" t="str">
        <f t="shared" si="95"/>
        <v>photobooks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s="6">
        <f>E1514/L1514</f>
        <v>58.379104477611939</v>
      </c>
      <c r="N1514" t="b">
        <v>1</v>
      </c>
      <c r="O1514" s="5">
        <f>(E1514/D1514)*100</f>
        <v>558.7714285714286</v>
      </c>
      <c r="P1514" s="7">
        <f t="shared" si="92"/>
        <v>42741.684479166666</v>
      </c>
      <c r="Q1514" s="7">
        <f t="shared" si="93"/>
        <v>42771.684479166666</v>
      </c>
      <c r="R1514" t="s">
        <v>8285</v>
      </c>
      <c r="S1514" t="str">
        <f t="shared" si="94"/>
        <v>photography</v>
      </c>
      <c r="T1514" t="str">
        <f t="shared" si="95"/>
        <v>photobooks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s="6">
        <f>E1515/L1515</f>
        <v>55.82093023255814</v>
      </c>
      <c r="N1515" t="b">
        <v>1</v>
      </c>
      <c r="O1515" s="5">
        <f>(E1515/D1515)*100</f>
        <v>150.01875000000001</v>
      </c>
      <c r="P1515" s="7">
        <f t="shared" si="92"/>
        <v>41806.637337962966</v>
      </c>
      <c r="Q1515" s="7">
        <f t="shared" si="93"/>
        <v>41836.637337962966</v>
      </c>
      <c r="R1515" t="s">
        <v>8285</v>
      </c>
      <c r="S1515" t="str">
        <f t="shared" si="94"/>
        <v>photography</v>
      </c>
      <c r="T1515" t="str">
        <f t="shared" si="95"/>
        <v>photobooks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s="6">
        <f>E1516/L1516</f>
        <v>151.24431818181819</v>
      </c>
      <c r="N1516" t="b">
        <v>1</v>
      </c>
      <c r="O1516" s="5">
        <f>(E1516/D1516)*100</f>
        <v>106.476</v>
      </c>
      <c r="P1516" s="7">
        <f t="shared" si="92"/>
        <v>42234.597685185188</v>
      </c>
      <c r="Q1516" s="7">
        <f t="shared" si="93"/>
        <v>42274.597685185188</v>
      </c>
      <c r="R1516" t="s">
        <v>8285</v>
      </c>
      <c r="S1516" t="str">
        <f t="shared" si="94"/>
        <v>photography</v>
      </c>
      <c r="T1516" t="str">
        <f t="shared" si="95"/>
        <v>photobooks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s="6">
        <f>E1517/L1517</f>
        <v>849.67027027027029</v>
      </c>
      <c r="N1517" t="b">
        <v>1</v>
      </c>
      <c r="O1517" s="5">
        <f>(E1517/D1517)*100</f>
        <v>157.18899999999999</v>
      </c>
      <c r="P1517" s="7">
        <f t="shared" si="92"/>
        <v>42415.253437499996</v>
      </c>
      <c r="Q1517" s="7">
        <f t="shared" si="93"/>
        <v>42445.211770833332</v>
      </c>
      <c r="R1517" t="s">
        <v>8285</v>
      </c>
      <c r="S1517" t="str">
        <f t="shared" si="94"/>
        <v>photography</v>
      </c>
      <c r="T1517" t="str">
        <f t="shared" si="95"/>
        <v>photobooks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s="6">
        <f>E1518/L1518</f>
        <v>159.24137931034483</v>
      </c>
      <c r="N1518" t="b">
        <v>1</v>
      </c>
      <c r="O1518" s="5">
        <f>(E1518/D1518)*100</f>
        <v>108.65882352941176</v>
      </c>
      <c r="P1518" s="7">
        <f t="shared" si="92"/>
        <v>42619.466342592597</v>
      </c>
      <c r="Q1518" s="7">
        <f t="shared" si="93"/>
        <v>42649.583333333328</v>
      </c>
      <c r="R1518" t="s">
        <v>8285</v>
      </c>
      <c r="S1518" t="str">
        <f t="shared" si="94"/>
        <v>photography</v>
      </c>
      <c r="T1518" t="str">
        <f t="shared" si="95"/>
        <v>photobooks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s="6">
        <f>E1519/L1519</f>
        <v>39.507317073170732</v>
      </c>
      <c r="N1519" t="b">
        <v>1</v>
      </c>
      <c r="O1519" s="5">
        <f>(E1519/D1519)*100</f>
        <v>161.97999999999999</v>
      </c>
      <c r="P1519" s="7">
        <f t="shared" si="92"/>
        <v>41948.56658564815</v>
      </c>
      <c r="Q1519" s="7">
        <f t="shared" si="93"/>
        <v>41979.25</v>
      </c>
      <c r="R1519" t="s">
        <v>8285</v>
      </c>
      <c r="S1519" t="str">
        <f t="shared" si="94"/>
        <v>photography</v>
      </c>
      <c r="T1519" t="str">
        <f t="shared" si="95"/>
        <v>photobooks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s="6">
        <f>E1520/L1520</f>
        <v>130.52966101694915</v>
      </c>
      <c r="N1520" t="b">
        <v>1</v>
      </c>
      <c r="O1520" s="5">
        <f>(E1520/D1520)*100</f>
        <v>205.36666666666665</v>
      </c>
      <c r="P1520" s="7">
        <f t="shared" si="92"/>
        <v>41760.8200462963</v>
      </c>
      <c r="Q1520" s="7">
        <f t="shared" si="93"/>
        <v>41790.8200462963</v>
      </c>
      <c r="R1520" t="s">
        <v>8285</v>
      </c>
      <c r="S1520" t="str">
        <f t="shared" si="94"/>
        <v>photography</v>
      </c>
      <c r="T1520" t="str">
        <f t="shared" si="95"/>
        <v>photobooks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s="6">
        <f>E1521/L1521</f>
        <v>64.156896551724131</v>
      </c>
      <c r="N1521" t="b">
        <v>1</v>
      </c>
      <c r="O1521" s="5">
        <f>(E1521/D1521)*100</f>
        <v>103.36388888888889</v>
      </c>
      <c r="P1521" s="7">
        <f t="shared" si="92"/>
        <v>41782.741701388892</v>
      </c>
      <c r="Q1521" s="7">
        <f t="shared" si="93"/>
        <v>41810.915972222225</v>
      </c>
      <c r="R1521" t="s">
        <v>8285</v>
      </c>
      <c r="S1521" t="str">
        <f t="shared" si="94"/>
        <v>photography</v>
      </c>
      <c r="T1521" t="str">
        <f t="shared" si="95"/>
        <v>photobooks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s="6">
        <f>E1522/L1522</f>
        <v>111.52694610778443</v>
      </c>
      <c r="N1522" t="b">
        <v>1</v>
      </c>
      <c r="O1522" s="5">
        <f>(E1522/D1522)*100</f>
        <v>103.47222222222223</v>
      </c>
      <c r="P1522" s="7">
        <f t="shared" si="92"/>
        <v>41955.857789351852</v>
      </c>
      <c r="Q1522" s="7">
        <f t="shared" si="93"/>
        <v>41992.166666666672</v>
      </c>
      <c r="R1522" t="s">
        <v>8285</v>
      </c>
      <c r="S1522" t="str">
        <f t="shared" si="94"/>
        <v>photography</v>
      </c>
      <c r="T1522" t="str">
        <f t="shared" si="95"/>
        <v>photobooks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s="6">
        <f>E1523/L1523</f>
        <v>170.44680851063831</v>
      </c>
      <c r="N1523" t="b">
        <v>1</v>
      </c>
      <c r="O1523" s="5">
        <f>(E1523/D1523)*100</f>
        <v>106.81333333333333</v>
      </c>
      <c r="P1523" s="7">
        <f t="shared" si="92"/>
        <v>42493.167719907404</v>
      </c>
      <c r="Q1523" s="7">
        <f t="shared" si="93"/>
        <v>42528.167719907404</v>
      </c>
      <c r="R1523" t="s">
        <v>8285</v>
      </c>
      <c r="S1523" t="str">
        <f t="shared" si="94"/>
        <v>photography</v>
      </c>
      <c r="T1523" t="str">
        <f t="shared" si="95"/>
        <v>photobooks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s="6">
        <f>E1524/L1524</f>
        <v>133.7391592920354</v>
      </c>
      <c r="N1524" t="b">
        <v>1</v>
      </c>
      <c r="O1524" s="5">
        <f>(E1524/D1524)*100</f>
        <v>138.96574712643678</v>
      </c>
      <c r="P1524" s="7">
        <f t="shared" si="92"/>
        <v>41899.830312500002</v>
      </c>
      <c r="Q1524" s="7">
        <f t="shared" si="93"/>
        <v>41929.830312500002</v>
      </c>
      <c r="R1524" t="s">
        <v>8285</v>
      </c>
      <c r="S1524" t="str">
        <f t="shared" si="94"/>
        <v>photography</v>
      </c>
      <c r="T1524" t="str">
        <f t="shared" si="95"/>
        <v>photobooks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s="6">
        <f>E1525/L1525</f>
        <v>95.834024896265561</v>
      </c>
      <c r="N1525" t="b">
        <v>1</v>
      </c>
      <c r="O1525" s="5">
        <f>(E1525/D1525)*100</f>
        <v>124.84324324324325</v>
      </c>
      <c r="P1525" s="7">
        <f t="shared" si="92"/>
        <v>41964.751342592594</v>
      </c>
      <c r="Q1525" s="7">
        <f t="shared" si="93"/>
        <v>41996</v>
      </c>
      <c r="R1525" t="s">
        <v>8285</v>
      </c>
      <c r="S1525" t="str">
        <f t="shared" si="94"/>
        <v>photography</v>
      </c>
      <c r="T1525" t="str">
        <f t="shared" si="95"/>
        <v>photobooks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s="6">
        <f>E1526/L1526</f>
        <v>221.78571428571428</v>
      </c>
      <c r="N1526" t="b">
        <v>1</v>
      </c>
      <c r="O1526" s="5">
        <f>(E1526/D1526)*100</f>
        <v>206.99999999999997</v>
      </c>
      <c r="P1526" s="7">
        <f t="shared" si="92"/>
        <v>42756.501041666663</v>
      </c>
      <c r="Q1526" s="7">
        <f t="shared" si="93"/>
        <v>42786.501041666663</v>
      </c>
      <c r="R1526" t="s">
        <v>8285</v>
      </c>
      <c r="S1526" t="str">
        <f t="shared" si="94"/>
        <v>photography</v>
      </c>
      <c r="T1526" t="str">
        <f t="shared" si="95"/>
        <v>photobooks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s="6">
        <f>E1527/L1527</f>
        <v>32.315357142857138</v>
      </c>
      <c r="N1527" t="b">
        <v>1</v>
      </c>
      <c r="O1527" s="5">
        <f>(E1527/D1527)*100</f>
        <v>174.00576923076923</v>
      </c>
      <c r="P1527" s="7">
        <f t="shared" si="92"/>
        <v>42570.702986111108</v>
      </c>
      <c r="Q1527" s="7">
        <f t="shared" si="93"/>
        <v>42600.702986111108</v>
      </c>
      <c r="R1527" t="s">
        <v>8285</v>
      </c>
      <c r="S1527" t="str">
        <f t="shared" si="94"/>
        <v>photography</v>
      </c>
      <c r="T1527" t="str">
        <f t="shared" si="95"/>
        <v>photobooks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s="6">
        <f>E1528/L1528</f>
        <v>98.839285714285708</v>
      </c>
      <c r="N1528" t="b">
        <v>1</v>
      </c>
      <c r="O1528" s="5">
        <f>(E1528/D1528)*100</f>
        <v>120.32608695652173</v>
      </c>
      <c r="P1528" s="7">
        <f t="shared" si="92"/>
        <v>42339.276006944448</v>
      </c>
      <c r="Q1528" s="7">
        <f t="shared" si="93"/>
        <v>42388.276006944448</v>
      </c>
      <c r="R1528" t="s">
        <v>8285</v>
      </c>
      <c r="S1528" t="str">
        <f t="shared" si="94"/>
        <v>photography</v>
      </c>
      <c r="T1528" t="str">
        <f t="shared" si="95"/>
        <v>photobooks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s="6">
        <f>E1529/L1529</f>
        <v>55.222142857142863</v>
      </c>
      <c r="N1529" t="b">
        <v>1</v>
      </c>
      <c r="O1529" s="5">
        <f>(E1529/D1529)*100</f>
        <v>110.44428571428573</v>
      </c>
      <c r="P1529" s="7">
        <f t="shared" si="92"/>
        <v>42780.600532407407</v>
      </c>
      <c r="Q1529" s="7">
        <f t="shared" si="93"/>
        <v>42808.558865740735</v>
      </c>
      <c r="R1529" t="s">
        <v>8285</v>
      </c>
      <c r="S1529" t="str">
        <f t="shared" si="94"/>
        <v>photography</v>
      </c>
      <c r="T1529" t="str">
        <f t="shared" si="95"/>
        <v>photobooks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s="6">
        <f>E1530/L1530</f>
        <v>52.793750000000003</v>
      </c>
      <c r="N1530" t="b">
        <v>1</v>
      </c>
      <c r="O1530" s="5">
        <f>(E1530/D1530)*100</f>
        <v>281.56666666666666</v>
      </c>
      <c r="P1530" s="7">
        <f t="shared" si="92"/>
        <v>42736.732893518521</v>
      </c>
      <c r="Q1530" s="7">
        <f t="shared" si="93"/>
        <v>42767</v>
      </c>
      <c r="R1530" t="s">
        <v>8285</v>
      </c>
      <c r="S1530" t="str">
        <f t="shared" si="94"/>
        <v>photography</v>
      </c>
      <c r="T1530" t="str">
        <f t="shared" si="95"/>
        <v>photobooks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s="6">
        <f>E1531/L1531</f>
        <v>135.66666666666666</v>
      </c>
      <c r="N1531" t="b">
        <v>1</v>
      </c>
      <c r="O1531" s="5">
        <f>(E1531/D1531)*100</f>
        <v>100.67894736842105</v>
      </c>
      <c r="P1531" s="7">
        <f t="shared" si="92"/>
        <v>42052.628703703704</v>
      </c>
      <c r="Q1531" s="7">
        <f t="shared" si="93"/>
        <v>42082.587037037039</v>
      </c>
      <c r="R1531" t="s">
        <v>8285</v>
      </c>
      <c r="S1531" t="str">
        <f t="shared" si="94"/>
        <v>photography</v>
      </c>
      <c r="T1531" t="str">
        <f t="shared" si="95"/>
        <v>photobooks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s="6">
        <f>E1532/L1532</f>
        <v>53.991990846681922</v>
      </c>
      <c r="N1532" t="b">
        <v>1</v>
      </c>
      <c r="O1532" s="5">
        <f>(E1532/D1532)*100</f>
        <v>134.82571428571427</v>
      </c>
      <c r="P1532" s="7">
        <f t="shared" si="92"/>
        <v>42275.767303240747</v>
      </c>
      <c r="Q1532" s="7">
        <f t="shared" si="93"/>
        <v>42300.767303240747</v>
      </c>
      <c r="R1532" t="s">
        <v>8285</v>
      </c>
      <c r="S1532" t="str">
        <f t="shared" si="94"/>
        <v>photography</v>
      </c>
      <c r="T1532" t="str">
        <f t="shared" si="95"/>
        <v>photobooks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s="6">
        <f>E1533/L1533</f>
        <v>56.643835616438359</v>
      </c>
      <c r="N1533" t="b">
        <v>1</v>
      </c>
      <c r="O1533" s="5">
        <f>(E1533/D1533)*100</f>
        <v>175.95744680851064</v>
      </c>
      <c r="P1533" s="7">
        <f t="shared" si="92"/>
        <v>41941.802384259259</v>
      </c>
      <c r="Q1533" s="7">
        <f t="shared" si="93"/>
        <v>41974.125</v>
      </c>
      <c r="R1533" t="s">
        <v>8285</v>
      </c>
      <c r="S1533" t="str">
        <f t="shared" si="94"/>
        <v>photography</v>
      </c>
      <c r="T1533" t="str">
        <f t="shared" si="95"/>
        <v>photobooks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s="6">
        <f>E1534/L1534</f>
        <v>82.316326530612244</v>
      </c>
      <c r="N1534" t="b">
        <v>1</v>
      </c>
      <c r="O1534" s="5">
        <f>(E1534/D1534)*100</f>
        <v>484.02000000000004</v>
      </c>
      <c r="P1534" s="7">
        <f t="shared" si="92"/>
        <v>42391.475289351853</v>
      </c>
      <c r="Q1534" s="7">
        <f t="shared" si="93"/>
        <v>42415.625</v>
      </c>
      <c r="R1534" t="s">
        <v>8285</v>
      </c>
      <c r="S1534" t="str">
        <f t="shared" si="94"/>
        <v>photography</v>
      </c>
      <c r="T1534" t="str">
        <f t="shared" si="95"/>
        <v>photobooks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s="6">
        <f>E1535/L1535</f>
        <v>88.26081081081081</v>
      </c>
      <c r="N1535" t="b">
        <v>1</v>
      </c>
      <c r="O1535" s="5">
        <f>(E1535/D1535)*100</f>
        <v>145.14000000000001</v>
      </c>
      <c r="P1535" s="7">
        <f t="shared" si="92"/>
        <v>42443.00204861111</v>
      </c>
      <c r="Q1535" s="7">
        <f t="shared" si="93"/>
        <v>42492.165972222225</v>
      </c>
      <c r="R1535" t="s">
        <v>8285</v>
      </c>
      <c r="S1535" t="str">
        <f t="shared" si="94"/>
        <v>photography</v>
      </c>
      <c r="T1535" t="str">
        <f t="shared" si="95"/>
        <v>photobooks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s="6">
        <f>E1536/L1536</f>
        <v>84.905149051490511</v>
      </c>
      <c r="N1536" t="b">
        <v>1</v>
      </c>
      <c r="O1536" s="5">
        <f>(E1536/D1536)*100</f>
        <v>417.73333333333335</v>
      </c>
      <c r="P1536" s="7">
        <f t="shared" si="92"/>
        <v>42221.67432870371</v>
      </c>
      <c r="Q1536" s="7">
        <f t="shared" si="93"/>
        <v>42251.67432870371</v>
      </c>
      <c r="R1536" t="s">
        <v>8285</v>
      </c>
      <c r="S1536" t="str">
        <f t="shared" si="94"/>
        <v>photography</v>
      </c>
      <c r="T1536" t="str">
        <f t="shared" si="95"/>
        <v>photobooks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s="6">
        <f>E1537/L1537</f>
        <v>48.154545454545456</v>
      </c>
      <c r="N1537" t="b">
        <v>1</v>
      </c>
      <c r="O1537" s="5">
        <f>(E1537/D1537)*100</f>
        <v>132.42499999999998</v>
      </c>
      <c r="P1537" s="7">
        <f t="shared" si="92"/>
        <v>42484.829062500001</v>
      </c>
      <c r="Q1537" s="7">
        <f t="shared" si="93"/>
        <v>42513.916666666672</v>
      </c>
      <c r="R1537" t="s">
        <v>8285</v>
      </c>
      <c r="S1537" t="str">
        <f t="shared" si="94"/>
        <v>photography</v>
      </c>
      <c r="T1537" t="str">
        <f t="shared" si="95"/>
        <v>photobooks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s="6">
        <f>E1538/L1538</f>
        <v>66.015406593406595</v>
      </c>
      <c r="N1538" t="b">
        <v>1</v>
      </c>
      <c r="O1538" s="5">
        <f>(E1538/D1538)*100</f>
        <v>250.30841666666666</v>
      </c>
      <c r="P1538" s="7">
        <f t="shared" si="92"/>
        <v>42213.802199074074</v>
      </c>
      <c r="Q1538" s="7">
        <f t="shared" si="93"/>
        <v>42243.802199074074</v>
      </c>
      <c r="R1538" t="s">
        <v>8285</v>
      </c>
      <c r="S1538" t="str">
        <f t="shared" si="94"/>
        <v>photography</v>
      </c>
      <c r="T1538" t="str">
        <f t="shared" si="95"/>
        <v>photobooks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s="6">
        <f>E1539/L1539</f>
        <v>96.375</v>
      </c>
      <c r="N1539" t="b">
        <v>1</v>
      </c>
      <c r="O1539" s="5">
        <f>(E1539/D1539)*100</f>
        <v>179.9</v>
      </c>
      <c r="P1539" s="7">
        <f t="shared" ref="P1539:P1602" si="96">(((J1539/60)/60)/24)+DATE(1970,1,1)</f>
        <v>42552.315127314811</v>
      </c>
      <c r="Q1539" s="7">
        <f t="shared" ref="Q1539:Q1602" si="97">(((I1539/60)/60)/24)+DATE(1970,1,1)</f>
        <v>42588.75</v>
      </c>
      <c r="R1539" t="s">
        <v>8285</v>
      </c>
      <c r="S1539" t="str">
        <f t="shared" ref="S1539:S1602" si="98">LEFT(R1539,FIND("/",R1539)-1)</f>
        <v>photography</v>
      </c>
      <c r="T1539" t="str">
        <f t="shared" ref="T1539:T1602" si="99">RIGHT(R1539,LEN(R1539)-FIND("/",R1539))</f>
        <v>photobooks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s="6">
        <f>E1540/L1540</f>
        <v>156.17391304347825</v>
      </c>
      <c r="N1540" t="b">
        <v>1</v>
      </c>
      <c r="O1540" s="5">
        <f>(E1540/D1540)*100</f>
        <v>102.62857142857142</v>
      </c>
      <c r="P1540" s="7">
        <f t="shared" si="96"/>
        <v>41981.782060185185</v>
      </c>
      <c r="Q1540" s="7">
        <f t="shared" si="97"/>
        <v>42026.782060185185</v>
      </c>
      <c r="R1540" t="s">
        <v>8285</v>
      </c>
      <c r="S1540" t="str">
        <f t="shared" si="98"/>
        <v>photography</v>
      </c>
      <c r="T1540" t="str">
        <f t="shared" si="99"/>
        <v>photobooks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s="6">
        <f>E1541/L1541</f>
        <v>95.764859154929582</v>
      </c>
      <c r="N1541" t="b">
        <v>1</v>
      </c>
      <c r="O1541" s="5">
        <f>(E1541/D1541)*100</f>
        <v>135.98609999999999</v>
      </c>
      <c r="P1541" s="7">
        <f t="shared" si="96"/>
        <v>42705.919201388882</v>
      </c>
      <c r="Q1541" s="7">
        <f t="shared" si="97"/>
        <v>42738.919201388882</v>
      </c>
      <c r="R1541" t="s">
        <v>8285</v>
      </c>
      <c r="S1541" t="str">
        <f t="shared" si="98"/>
        <v>photography</v>
      </c>
      <c r="T1541" t="str">
        <f t="shared" si="99"/>
        <v>photobooks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s="6">
        <f>E1542/L1542</f>
        <v>180.40816326530611</v>
      </c>
      <c r="N1542" t="b">
        <v>1</v>
      </c>
      <c r="O1542" s="5">
        <f>(E1542/D1542)*100</f>
        <v>117.86666666666667</v>
      </c>
      <c r="P1542" s="7">
        <f t="shared" si="96"/>
        <v>41939.00712962963</v>
      </c>
      <c r="Q1542" s="7">
        <f t="shared" si="97"/>
        <v>41969.052083333328</v>
      </c>
      <c r="R1542" t="s">
        <v>8285</v>
      </c>
      <c r="S1542" t="str">
        <f t="shared" si="98"/>
        <v>photography</v>
      </c>
      <c r="T1542" t="str">
        <f t="shared" si="99"/>
        <v>photobooks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s="6">
        <f>E1543/L1543</f>
        <v>3</v>
      </c>
      <c r="N1543" t="b">
        <v>0</v>
      </c>
      <c r="O1543" s="5">
        <f>(E1543/D1543)*100</f>
        <v>3.3333333333333333E-2</v>
      </c>
      <c r="P1543" s="7">
        <f t="shared" si="96"/>
        <v>41974.712245370371</v>
      </c>
      <c r="Q1543" s="7">
        <f t="shared" si="97"/>
        <v>42004.712245370371</v>
      </c>
      <c r="R1543" t="s">
        <v>8289</v>
      </c>
      <c r="S1543" t="str">
        <f t="shared" si="98"/>
        <v>photography</v>
      </c>
      <c r="T1543" t="str">
        <f t="shared" si="99"/>
        <v>nature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s="6">
        <f>E1544/L1544</f>
        <v>20</v>
      </c>
      <c r="N1544" t="b">
        <v>0</v>
      </c>
      <c r="O1544" s="5">
        <f>(E1544/D1544)*100</f>
        <v>4</v>
      </c>
      <c r="P1544" s="7">
        <f t="shared" si="96"/>
        <v>42170.996527777781</v>
      </c>
      <c r="Q1544" s="7">
        <f t="shared" si="97"/>
        <v>42185.996527777781</v>
      </c>
      <c r="R1544" t="s">
        <v>8289</v>
      </c>
      <c r="S1544" t="str">
        <f t="shared" si="98"/>
        <v>photography</v>
      </c>
      <c r="T1544" t="str">
        <f t="shared" si="99"/>
        <v>nature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s="6">
        <f>E1545/L1545</f>
        <v>10</v>
      </c>
      <c r="N1545" t="b">
        <v>0</v>
      </c>
      <c r="O1545" s="5">
        <f>(E1545/D1545)*100</f>
        <v>0.44444444444444442</v>
      </c>
      <c r="P1545" s="7">
        <f t="shared" si="96"/>
        <v>41935.509652777779</v>
      </c>
      <c r="Q1545" s="7">
        <f t="shared" si="97"/>
        <v>41965.551319444443</v>
      </c>
      <c r="R1545" t="s">
        <v>8289</v>
      </c>
      <c r="S1545" t="str">
        <f t="shared" si="98"/>
        <v>photography</v>
      </c>
      <c r="T1545" t="str">
        <f t="shared" si="99"/>
        <v>nature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s="6" t="e">
        <f>E1546/L1546</f>
        <v>#DIV/0!</v>
      </c>
      <c r="N1546" t="b">
        <v>0</v>
      </c>
      <c r="O1546" s="5">
        <f>(E1546/D1546)*100</f>
        <v>0</v>
      </c>
      <c r="P1546" s="7">
        <f t="shared" si="96"/>
        <v>42053.051203703704</v>
      </c>
      <c r="Q1546" s="7">
        <f t="shared" si="97"/>
        <v>42095.012499999997</v>
      </c>
      <c r="R1546" t="s">
        <v>8289</v>
      </c>
      <c r="S1546" t="str">
        <f t="shared" si="98"/>
        <v>photography</v>
      </c>
      <c r="T1546" t="str">
        <f t="shared" si="99"/>
        <v>nature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s="6">
        <f>E1547/L1547</f>
        <v>1</v>
      </c>
      <c r="N1547" t="b">
        <v>0</v>
      </c>
      <c r="O1547" s="5">
        <f>(E1547/D1547)*100</f>
        <v>3.3333333333333333E-2</v>
      </c>
      <c r="P1547" s="7">
        <f t="shared" si="96"/>
        <v>42031.884652777779</v>
      </c>
      <c r="Q1547" s="7">
        <f t="shared" si="97"/>
        <v>42065.886111111111</v>
      </c>
      <c r="R1547" t="s">
        <v>8289</v>
      </c>
      <c r="S1547" t="str">
        <f t="shared" si="98"/>
        <v>photography</v>
      </c>
      <c r="T1547" t="str">
        <f t="shared" si="99"/>
        <v>nature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s="6">
        <f>E1548/L1548</f>
        <v>26.272727272727273</v>
      </c>
      <c r="N1548" t="b">
        <v>0</v>
      </c>
      <c r="O1548" s="5">
        <f>(E1548/D1548)*100</f>
        <v>28.9</v>
      </c>
      <c r="P1548" s="7">
        <f t="shared" si="96"/>
        <v>41839.212951388887</v>
      </c>
      <c r="Q1548" s="7">
        <f t="shared" si="97"/>
        <v>41899.212951388887</v>
      </c>
      <c r="R1548" t="s">
        <v>8289</v>
      </c>
      <c r="S1548" t="str">
        <f t="shared" si="98"/>
        <v>photography</v>
      </c>
      <c r="T1548" t="str">
        <f t="shared" si="99"/>
        <v>nature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s="6" t="e">
        <f>E1549/L1549</f>
        <v>#DIV/0!</v>
      </c>
      <c r="N1549" t="b">
        <v>0</v>
      </c>
      <c r="O1549" s="5">
        <f>(E1549/D1549)*100</f>
        <v>0</v>
      </c>
      <c r="P1549" s="7">
        <f t="shared" si="96"/>
        <v>42782.426875000005</v>
      </c>
      <c r="Q1549" s="7">
        <f t="shared" si="97"/>
        <v>42789.426875000005</v>
      </c>
      <c r="R1549" t="s">
        <v>8289</v>
      </c>
      <c r="S1549" t="str">
        <f t="shared" si="98"/>
        <v>photography</v>
      </c>
      <c r="T1549" t="str">
        <f t="shared" si="99"/>
        <v>nature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s="6">
        <f>E1550/L1550</f>
        <v>60</v>
      </c>
      <c r="N1550" t="b">
        <v>0</v>
      </c>
      <c r="O1550" s="5">
        <f>(E1550/D1550)*100</f>
        <v>8.5714285714285712</v>
      </c>
      <c r="P1550" s="7">
        <f t="shared" si="96"/>
        <v>42286.88217592593</v>
      </c>
      <c r="Q1550" s="7">
        <f t="shared" si="97"/>
        <v>42316.923842592587</v>
      </c>
      <c r="R1550" t="s">
        <v>8289</v>
      </c>
      <c r="S1550" t="str">
        <f t="shared" si="98"/>
        <v>photography</v>
      </c>
      <c r="T1550" t="str">
        <f t="shared" si="99"/>
        <v>nature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s="6">
        <f>E1551/L1551</f>
        <v>28.333333333333332</v>
      </c>
      <c r="N1551" t="b">
        <v>0</v>
      </c>
      <c r="O1551" s="5">
        <f>(E1551/D1551)*100</f>
        <v>34</v>
      </c>
      <c r="P1551" s="7">
        <f t="shared" si="96"/>
        <v>42281.136099537034</v>
      </c>
      <c r="Q1551" s="7">
        <f t="shared" si="97"/>
        <v>42311.177766203706</v>
      </c>
      <c r="R1551" t="s">
        <v>8289</v>
      </c>
      <c r="S1551" t="str">
        <f t="shared" si="98"/>
        <v>photography</v>
      </c>
      <c r="T1551" t="str">
        <f t="shared" si="99"/>
        <v>nature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s="6">
        <f>E1552/L1552</f>
        <v>14.428571428571429</v>
      </c>
      <c r="N1552" t="b">
        <v>0</v>
      </c>
      <c r="O1552" s="5">
        <f>(E1552/D1552)*100</f>
        <v>13.466666666666665</v>
      </c>
      <c r="P1552" s="7">
        <f t="shared" si="96"/>
        <v>42472.449467592596</v>
      </c>
      <c r="Q1552" s="7">
        <f t="shared" si="97"/>
        <v>42502.449467592596</v>
      </c>
      <c r="R1552" t="s">
        <v>8289</v>
      </c>
      <c r="S1552" t="str">
        <f t="shared" si="98"/>
        <v>photography</v>
      </c>
      <c r="T1552" t="str">
        <f t="shared" si="99"/>
        <v>nature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s="6" t="e">
        <f>E1553/L1553</f>
        <v>#DIV/0!</v>
      </c>
      <c r="N1553" t="b">
        <v>0</v>
      </c>
      <c r="O1553" s="5">
        <f>(E1553/D1553)*100</f>
        <v>0</v>
      </c>
      <c r="P1553" s="7">
        <f t="shared" si="96"/>
        <v>42121.824525462958</v>
      </c>
      <c r="Q1553" s="7">
        <f t="shared" si="97"/>
        <v>42151.824525462958</v>
      </c>
      <c r="R1553" t="s">
        <v>8289</v>
      </c>
      <c r="S1553" t="str">
        <f t="shared" si="98"/>
        <v>photography</v>
      </c>
      <c r="T1553" t="str">
        <f t="shared" si="99"/>
        <v>nature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s="6">
        <f>E1554/L1554</f>
        <v>132.1875</v>
      </c>
      <c r="N1554" t="b">
        <v>0</v>
      </c>
      <c r="O1554" s="5">
        <f>(E1554/D1554)*100</f>
        <v>49.186046511627907</v>
      </c>
      <c r="P1554" s="7">
        <f t="shared" si="96"/>
        <v>41892.688750000001</v>
      </c>
      <c r="Q1554" s="7">
        <f t="shared" si="97"/>
        <v>41913.165972222225</v>
      </c>
      <c r="R1554" t="s">
        <v>8289</v>
      </c>
      <c r="S1554" t="str">
        <f t="shared" si="98"/>
        <v>photography</v>
      </c>
      <c r="T1554" t="str">
        <f t="shared" si="99"/>
        <v>nature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s="6" t="e">
        <f>E1555/L1555</f>
        <v>#DIV/0!</v>
      </c>
      <c r="N1555" t="b">
        <v>0</v>
      </c>
      <c r="O1555" s="5">
        <f>(E1555/D1555)*100</f>
        <v>0</v>
      </c>
      <c r="P1555" s="7">
        <f t="shared" si="96"/>
        <v>42219.282951388886</v>
      </c>
      <c r="Q1555" s="7">
        <f t="shared" si="97"/>
        <v>42249.282951388886</v>
      </c>
      <c r="R1555" t="s">
        <v>8289</v>
      </c>
      <c r="S1555" t="str">
        <f t="shared" si="98"/>
        <v>photography</v>
      </c>
      <c r="T1555" t="str">
        <f t="shared" si="99"/>
        <v>nature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s="6" t="e">
        <f>E1556/L1556</f>
        <v>#DIV/0!</v>
      </c>
      <c r="N1556" t="b">
        <v>0</v>
      </c>
      <c r="O1556" s="5">
        <f>(E1556/D1556)*100</f>
        <v>0</v>
      </c>
      <c r="P1556" s="7">
        <f t="shared" si="96"/>
        <v>42188.252199074079</v>
      </c>
      <c r="Q1556" s="7">
        <f t="shared" si="97"/>
        <v>42218.252199074079</v>
      </c>
      <c r="R1556" t="s">
        <v>8289</v>
      </c>
      <c r="S1556" t="str">
        <f t="shared" si="98"/>
        <v>photography</v>
      </c>
      <c r="T1556" t="str">
        <f t="shared" si="99"/>
        <v>nature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s="6" t="e">
        <f>E1557/L1557</f>
        <v>#DIV/0!</v>
      </c>
      <c r="N1557" t="b">
        <v>0</v>
      </c>
      <c r="O1557" s="5">
        <f>(E1557/D1557)*100</f>
        <v>0</v>
      </c>
      <c r="P1557" s="7">
        <f t="shared" si="96"/>
        <v>42241.613796296297</v>
      </c>
      <c r="Q1557" s="7">
        <f t="shared" si="97"/>
        <v>42264.708333333328</v>
      </c>
      <c r="R1557" t="s">
        <v>8289</v>
      </c>
      <c r="S1557" t="str">
        <f t="shared" si="98"/>
        <v>photography</v>
      </c>
      <c r="T1557" t="str">
        <f t="shared" si="99"/>
        <v>nature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s="6">
        <f>E1558/L1558</f>
        <v>56.416666666666664</v>
      </c>
      <c r="N1558" t="b">
        <v>0</v>
      </c>
      <c r="O1558" s="5">
        <f>(E1558/D1558)*100</f>
        <v>45.133333333333333</v>
      </c>
      <c r="P1558" s="7">
        <f t="shared" si="96"/>
        <v>42525.153055555551</v>
      </c>
      <c r="Q1558" s="7">
        <f t="shared" si="97"/>
        <v>42555.153055555551</v>
      </c>
      <c r="R1558" t="s">
        <v>8289</v>
      </c>
      <c r="S1558" t="str">
        <f t="shared" si="98"/>
        <v>photography</v>
      </c>
      <c r="T1558" t="str">
        <f t="shared" si="99"/>
        <v>nature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s="6">
        <f>E1559/L1559</f>
        <v>100</v>
      </c>
      <c r="N1559" t="b">
        <v>0</v>
      </c>
      <c r="O1559" s="5">
        <f>(E1559/D1559)*100</f>
        <v>4</v>
      </c>
      <c r="P1559" s="7">
        <f t="shared" si="96"/>
        <v>41871.65315972222</v>
      </c>
      <c r="Q1559" s="7">
        <f t="shared" si="97"/>
        <v>41902.65315972222</v>
      </c>
      <c r="R1559" t="s">
        <v>8289</v>
      </c>
      <c r="S1559" t="str">
        <f t="shared" si="98"/>
        <v>photography</v>
      </c>
      <c r="T1559" t="str">
        <f t="shared" si="99"/>
        <v>nature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s="6">
        <f>E1560/L1560</f>
        <v>11.666666666666666</v>
      </c>
      <c r="N1560" t="b">
        <v>0</v>
      </c>
      <c r="O1560" s="5">
        <f>(E1560/D1560)*100</f>
        <v>4.666666666666667</v>
      </c>
      <c r="P1560" s="7">
        <f t="shared" si="96"/>
        <v>42185.397673611107</v>
      </c>
      <c r="Q1560" s="7">
        <f t="shared" si="97"/>
        <v>42244.508333333331</v>
      </c>
      <c r="R1560" t="s">
        <v>8289</v>
      </c>
      <c r="S1560" t="str">
        <f t="shared" si="98"/>
        <v>photography</v>
      </c>
      <c r="T1560" t="str">
        <f t="shared" si="99"/>
        <v>nature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s="6">
        <f>E1561/L1561</f>
        <v>50</v>
      </c>
      <c r="N1561" t="b">
        <v>0</v>
      </c>
      <c r="O1561" s="5">
        <f>(E1561/D1561)*100</f>
        <v>0.33333333333333337</v>
      </c>
      <c r="P1561" s="7">
        <f t="shared" si="96"/>
        <v>42108.05322916666</v>
      </c>
      <c r="Q1561" s="7">
        <f t="shared" si="97"/>
        <v>42123.05322916666</v>
      </c>
      <c r="R1561" t="s">
        <v>8289</v>
      </c>
      <c r="S1561" t="str">
        <f t="shared" si="98"/>
        <v>photography</v>
      </c>
      <c r="T1561" t="str">
        <f t="shared" si="99"/>
        <v>nature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s="6">
        <f>E1562/L1562</f>
        <v>23.5</v>
      </c>
      <c r="N1562" t="b">
        <v>0</v>
      </c>
      <c r="O1562" s="5">
        <f>(E1562/D1562)*100</f>
        <v>3.7600000000000002</v>
      </c>
      <c r="P1562" s="7">
        <f t="shared" si="96"/>
        <v>41936.020752314813</v>
      </c>
      <c r="Q1562" s="7">
        <f t="shared" si="97"/>
        <v>41956.062418981484</v>
      </c>
      <c r="R1562" t="s">
        <v>8289</v>
      </c>
      <c r="S1562" t="str">
        <f t="shared" si="98"/>
        <v>photography</v>
      </c>
      <c r="T1562" t="str">
        <f t="shared" si="99"/>
        <v>nature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s="6">
        <f>E1563/L1563</f>
        <v>67</v>
      </c>
      <c r="N1563" t="b">
        <v>0</v>
      </c>
      <c r="O1563" s="5">
        <f>(E1563/D1563)*100</f>
        <v>0.67</v>
      </c>
      <c r="P1563" s="7">
        <f t="shared" si="96"/>
        <v>41555.041701388887</v>
      </c>
      <c r="Q1563" s="7">
        <f t="shared" si="97"/>
        <v>41585.083368055559</v>
      </c>
      <c r="R1563" t="s">
        <v>8290</v>
      </c>
      <c r="S1563" t="str">
        <f t="shared" si="98"/>
        <v>publishing</v>
      </c>
      <c r="T1563" t="str">
        <f t="shared" si="99"/>
        <v>art books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s="6" t="e">
        <f>E1564/L1564</f>
        <v>#DIV/0!</v>
      </c>
      <c r="N1564" t="b">
        <v>0</v>
      </c>
      <c r="O1564" s="5">
        <f>(E1564/D1564)*100</f>
        <v>0</v>
      </c>
      <c r="P1564" s="7">
        <f t="shared" si="96"/>
        <v>40079.566157407404</v>
      </c>
      <c r="Q1564" s="7">
        <f t="shared" si="97"/>
        <v>40149.034722222219</v>
      </c>
      <c r="R1564" t="s">
        <v>8290</v>
      </c>
      <c r="S1564" t="str">
        <f t="shared" si="98"/>
        <v>publishing</v>
      </c>
      <c r="T1564" t="str">
        <f t="shared" si="99"/>
        <v>art books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s="6">
        <f>E1565/L1565</f>
        <v>42.5</v>
      </c>
      <c r="N1565" t="b">
        <v>0</v>
      </c>
      <c r="O1565" s="5">
        <f>(E1565/D1565)*100</f>
        <v>1.4166666666666665</v>
      </c>
      <c r="P1565" s="7">
        <f t="shared" si="96"/>
        <v>41652.742488425924</v>
      </c>
      <c r="Q1565" s="7">
        <f t="shared" si="97"/>
        <v>41712.700821759259</v>
      </c>
      <c r="R1565" t="s">
        <v>8290</v>
      </c>
      <c r="S1565" t="str">
        <f t="shared" si="98"/>
        <v>publishing</v>
      </c>
      <c r="T1565" t="str">
        <f t="shared" si="99"/>
        <v>art books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s="6">
        <f>E1566/L1566</f>
        <v>10</v>
      </c>
      <c r="N1566" t="b">
        <v>0</v>
      </c>
      <c r="O1566" s="5">
        <f>(E1566/D1566)*100</f>
        <v>0.1</v>
      </c>
      <c r="P1566" s="7">
        <f t="shared" si="96"/>
        <v>42121.367002314815</v>
      </c>
      <c r="Q1566" s="7">
        <f t="shared" si="97"/>
        <v>42152.836805555555</v>
      </c>
      <c r="R1566" t="s">
        <v>8290</v>
      </c>
      <c r="S1566" t="str">
        <f t="shared" si="98"/>
        <v>publishing</v>
      </c>
      <c r="T1566" t="str">
        <f t="shared" si="99"/>
        <v>art books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s="6">
        <f>E1567/L1567</f>
        <v>100</v>
      </c>
      <c r="N1567" t="b">
        <v>0</v>
      </c>
      <c r="O1567" s="5">
        <f>(E1567/D1567)*100</f>
        <v>2.5</v>
      </c>
      <c r="P1567" s="7">
        <f t="shared" si="96"/>
        <v>40672.729872685188</v>
      </c>
      <c r="Q1567" s="7">
        <f t="shared" si="97"/>
        <v>40702.729872685188</v>
      </c>
      <c r="R1567" t="s">
        <v>8290</v>
      </c>
      <c r="S1567" t="str">
        <f t="shared" si="98"/>
        <v>publishing</v>
      </c>
      <c r="T1567" t="str">
        <f t="shared" si="99"/>
        <v>art books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s="6">
        <f>E1568/L1568</f>
        <v>108.05084745762711</v>
      </c>
      <c r="N1568" t="b">
        <v>0</v>
      </c>
      <c r="O1568" s="5">
        <f>(E1568/D1568)*100</f>
        <v>21.25</v>
      </c>
      <c r="P1568" s="7">
        <f t="shared" si="96"/>
        <v>42549.916712962964</v>
      </c>
      <c r="Q1568" s="7">
        <f t="shared" si="97"/>
        <v>42578.916666666672</v>
      </c>
      <c r="R1568" t="s">
        <v>8290</v>
      </c>
      <c r="S1568" t="str">
        <f t="shared" si="98"/>
        <v>publishing</v>
      </c>
      <c r="T1568" t="str">
        <f t="shared" si="99"/>
        <v>art books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s="6">
        <f>E1569/L1569</f>
        <v>26.923076923076923</v>
      </c>
      <c r="N1569" t="b">
        <v>0</v>
      </c>
      <c r="O1569" s="5">
        <f>(E1569/D1569)*100</f>
        <v>4.117647058823529</v>
      </c>
      <c r="P1569" s="7">
        <f t="shared" si="96"/>
        <v>41671.936863425923</v>
      </c>
      <c r="Q1569" s="7">
        <f t="shared" si="97"/>
        <v>41687</v>
      </c>
      <c r="R1569" t="s">
        <v>8290</v>
      </c>
      <c r="S1569" t="str">
        <f t="shared" si="98"/>
        <v>publishing</v>
      </c>
      <c r="T1569" t="str">
        <f t="shared" si="99"/>
        <v>art books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s="6">
        <f>E1570/L1570</f>
        <v>155</v>
      </c>
      <c r="N1570" t="b">
        <v>0</v>
      </c>
      <c r="O1570" s="5">
        <f>(E1570/D1570)*100</f>
        <v>13.639999999999999</v>
      </c>
      <c r="P1570" s="7">
        <f t="shared" si="96"/>
        <v>41962.062326388885</v>
      </c>
      <c r="Q1570" s="7">
        <f t="shared" si="97"/>
        <v>41997.062326388885</v>
      </c>
      <c r="R1570" t="s">
        <v>8290</v>
      </c>
      <c r="S1570" t="str">
        <f t="shared" si="98"/>
        <v>publishing</v>
      </c>
      <c r="T1570" t="str">
        <f t="shared" si="99"/>
        <v>art books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s="6" t="e">
        <f>E1571/L1571</f>
        <v>#DIV/0!</v>
      </c>
      <c r="N1571" t="b">
        <v>0</v>
      </c>
      <c r="O1571" s="5">
        <f>(E1571/D1571)*100</f>
        <v>0</v>
      </c>
      <c r="P1571" s="7">
        <f t="shared" si="96"/>
        <v>41389.679560185185</v>
      </c>
      <c r="Q1571" s="7">
        <f t="shared" si="97"/>
        <v>41419.679560185185</v>
      </c>
      <c r="R1571" t="s">
        <v>8290</v>
      </c>
      <c r="S1571" t="str">
        <f t="shared" si="98"/>
        <v>publishing</v>
      </c>
      <c r="T1571" t="str">
        <f t="shared" si="99"/>
        <v>art books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s="6">
        <f>E1572/L1572</f>
        <v>47.769230769230766</v>
      </c>
      <c r="N1572" t="b">
        <v>0</v>
      </c>
      <c r="O1572" s="5">
        <f>(E1572/D1572)*100</f>
        <v>41.4</v>
      </c>
      <c r="P1572" s="7">
        <f t="shared" si="96"/>
        <v>42438.813449074078</v>
      </c>
      <c r="Q1572" s="7">
        <f t="shared" si="97"/>
        <v>42468.771782407406</v>
      </c>
      <c r="R1572" t="s">
        <v>8290</v>
      </c>
      <c r="S1572" t="str">
        <f t="shared" si="98"/>
        <v>publishing</v>
      </c>
      <c r="T1572" t="str">
        <f t="shared" si="99"/>
        <v>art books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s="6">
        <f>E1573/L1573</f>
        <v>20</v>
      </c>
      <c r="N1573" t="b">
        <v>0</v>
      </c>
      <c r="O1573" s="5">
        <f>(E1573/D1573)*100</f>
        <v>0.66115702479338845</v>
      </c>
      <c r="P1573" s="7">
        <f t="shared" si="96"/>
        <v>42144.769479166673</v>
      </c>
      <c r="Q1573" s="7">
        <f t="shared" si="97"/>
        <v>42174.769479166673</v>
      </c>
      <c r="R1573" t="s">
        <v>8290</v>
      </c>
      <c r="S1573" t="str">
        <f t="shared" si="98"/>
        <v>publishing</v>
      </c>
      <c r="T1573" t="str">
        <f t="shared" si="99"/>
        <v>art books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s="6">
        <f>E1574/L1574</f>
        <v>41.666666666666664</v>
      </c>
      <c r="N1574" t="b">
        <v>0</v>
      </c>
      <c r="O1574" s="5">
        <f>(E1574/D1574)*100</f>
        <v>5</v>
      </c>
      <c r="P1574" s="7">
        <f t="shared" si="96"/>
        <v>42404.033090277779</v>
      </c>
      <c r="Q1574" s="7">
        <f t="shared" si="97"/>
        <v>42428.999305555553</v>
      </c>
      <c r="R1574" t="s">
        <v>8290</v>
      </c>
      <c r="S1574" t="str">
        <f t="shared" si="98"/>
        <v>publishing</v>
      </c>
      <c r="T1574" t="str">
        <f t="shared" si="99"/>
        <v>art books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s="6">
        <f>E1575/L1575</f>
        <v>74.333333333333329</v>
      </c>
      <c r="N1575" t="b">
        <v>0</v>
      </c>
      <c r="O1575" s="5">
        <f>(E1575/D1575)*100</f>
        <v>2.4777777777777779</v>
      </c>
      <c r="P1575" s="7">
        <f t="shared" si="96"/>
        <v>42786.000023148154</v>
      </c>
      <c r="Q1575" s="7">
        <f t="shared" si="97"/>
        <v>42826.165972222225</v>
      </c>
      <c r="R1575" t="s">
        <v>8290</v>
      </c>
      <c r="S1575" t="str">
        <f t="shared" si="98"/>
        <v>publishing</v>
      </c>
      <c r="T1575" t="str">
        <f t="shared" si="99"/>
        <v>art books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s="6">
        <f>E1576/L1576</f>
        <v>84.333333333333329</v>
      </c>
      <c r="N1576" t="b">
        <v>0</v>
      </c>
      <c r="O1576" s="5">
        <f>(E1576/D1576)*100</f>
        <v>5.0599999999999996</v>
      </c>
      <c r="P1576" s="7">
        <f t="shared" si="96"/>
        <v>42017.927418981482</v>
      </c>
      <c r="Q1576" s="7">
        <f t="shared" si="97"/>
        <v>42052.927418981482</v>
      </c>
      <c r="R1576" t="s">
        <v>8290</v>
      </c>
      <c r="S1576" t="str">
        <f t="shared" si="98"/>
        <v>publishing</v>
      </c>
      <c r="T1576" t="str">
        <f t="shared" si="99"/>
        <v>art books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s="6">
        <f>E1577/L1577</f>
        <v>65.457142857142856</v>
      </c>
      <c r="N1577" t="b">
        <v>0</v>
      </c>
      <c r="O1577" s="5">
        <f>(E1577/D1577)*100</f>
        <v>22.91</v>
      </c>
      <c r="P1577" s="7">
        <f t="shared" si="96"/>
        <v>41799.524259259262</v>
      </c>
      <c r="Q1577" s="7">
        <f t="shared" si="97"/>
        <v>41829.524259259262</v>
      </c>
      <c r="R1577" t="s">
        <v>8290</v>
      </c>
      <c r="S1577" t="str">
        <f t="shared" si="98"/>
        <v>publishing</v>
      </c>
      <c r="T1577" t="str">
        <f t="shared" si="99"/>
        <v>art books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s="6">
        <f>E1578/L1578</f>
        <v>65</v>
      </c>
      <c r="N1578" t="b">
        <v>0</v>
      </c>
      <c r="O1578" s="5">
        <f>(E1578/D1578)*100</f>
        <v>13</v>
      </c>
      <c r="P1578" s="7">
        <f t="shared" si="96"/>
        <v>42140.879259259258</v>
      </c>
      <c r="Q1578" s="7">
        <f t="shared" si="97"/>
        <v>42185.879259259258</v>
      </c>
      <c r="R1578" t="s">
        <v>8290</v>
      </c>
      <c r="S1578" t="str">
        <f t="shared" si="98"/>
        <v>publishing</v>
      </c>
      <c r="T1578" t="str">
        <f t="shared" si="99"/>
        <v>art books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s="6">
        <f>E1579/L1579</f>
        <v>27.5</v>
      </c>
      <c r="N1579" t="b">
        <v>0</v>
      </c>
      <c r="O1579" s="5">
        <f>(E1579/D1579)*100</f>
        <v>0.54999999999999993</v>
      </c>
      <c r="P1579" s="7">
        <f t="shared" si="96"/>
        <v>41054.847777777781</v>
      </c>
      <c r="Q1579" s="7">
        <f t="shared" si="97"/>
        <v>41114.847777777781</v>
      </c>
      <c r="R1579" t="s">
        <v>8290</v>
      </c>
      <c r="S1579" t="str">
        <f t="shared" si="98"/>
        <v>publishing</v>
      </c>
      <c r="T1579" t="str">
        <f t="shared" si="99"/>
        <v>art books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s="6">
        <f>E1580/L1580</f>
        <v>51.25</v>
      </c>
      <c r="N1580" t="b">
        <v>0</v>
      </c>
      <c r="O1580" s="5">
        <f>(E1580/D1580)*100</f>
        <v>10.806536636794938</v>
      </c>
      <c r="P1580" s="7">
        <f t="shared" si="96"/>
        <v>40399.065868055557</v>
      </c>
      <c r="Q1580" s="7">
        <f t="shared" si="97"/>
        <v>40423.083333333336</v>
      </c>
      <c r="R1580" t="s">
        <v>8290</v>
      </c>
      <c r="S1580" t="str">
        <f t="shared" si="98"/>
        <v>publishing</v>
      </c>
      <c r="T1580" t="str">
        <f t="shared" si="99"/>
        <v>art books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s="6">
        <f>E1581/L1581</f>
        <v>14</v>
      </c>
      <c r="N1581" t="b">
        <v>0</v>
      </c>
      <c r="O1581" s="5">
        <f>(E1581/D1581)*100</f>
        <v>0.84008400840084008</v>
      </c>
      <c r="P1581" s="7">
        <f t="shared" si="96"/>
        <v>41481.996423611112</v>
      </c>
      <c r="Q1581" s="7">
        <f t="shared" si="97"/>
        <v>41514.996423611112</v>
      </c>
      <c r="R1581" t="s">
        <v>8290</v>
      </c>
      <c r="S1581" t="str">
        <f t="shared" si="98"/>
        <v>publishing</v>
      </c>
      <c r="T1581" t="str">
        <f t="shared" si="99"/>
        <v>art books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s="6" t="e">
        <f>E1582/L1582</f>
        <v>#DIV/0!</v>
      </c>
      <c r="N1582" t="b">
        <v>0</v>
      </c>
      <c r="O1582" s="5">
        <f>(E1582/D1582)*100</f>
        <v>0</v>
      </c>
      <c r="P1582" s="7">
        <f t="shared" si="96"/>
        <v>40990.050069444449</v>
      </c>
      <c r="Q1582" s="7">
        <f t="shared" si="97"/>
        <v>41050.050069444449</v>
      </c>
      <c r="R1582" t="s">
        <v>8290</v>
      </c>
      <c r="S1582" t="str">
        <f t="shared" si="98"/>
        <v>publishing</v>
      </c>
      <c r="T1582" t="str">
        <f t="shared" si="99"/>
        <v>art books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s="6">
        <f>E1583/L1583</f>
        <v>5</v>
      </c>
      <c r="N1583" t="b">
        <v>0</v>
      </c>
      <c r="O1583" s="5">
        <f>(E1583/D1583)*100</f>
        <v>0.5</v>
      </c>
      <c r="P1583" s="7">
        <f t="shared" si="96"/>
        <v>42325.448958333334</v>
      </c>
      <c r="Q1583" s="7">
        <f t="shared" si="97"/>
        <v>42357.448958333334</v>
      </c>
      <c r="R1583" t="s">
        <v>8291</v>
      </c>
      <c r="S1583" t="str">
        <f t="shared" si="98"/>
        <v>photography</v>
      </c>
      <c r="T1583" t="str">
        <f t="shared" si="99"/>
        <v>places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s="6">
        <f>E1584/L1584</f>
        <v>31</v>
      </c>
      <c r="N1584" t="b">
        <v>0</v>
      </c>
      <c r="O1584" s="5">
        <f>(E1584/D1584)*100</f>
        <v>9.3000000000000007</v>
      </c>
      <c r="P1584" s="7">
        <f t="shared" si="96"/>
        <v>42246.789965277778</v>
      </c>
      <c r="Q1584" s="7">
        <f t="shared" si="97"/>
        <v>42303.888888888891</v>
      </c>
      <c r="R1584" t="s">
        <v>8291</v>
      </c>
      <c r="S1584" t="str">
        <f t="shared" si="98"/>
        <v>photography</v>
      </c>
      <c r="T1584" t="str">
        <f t="shared" si="99"/>
        <v>places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s="6">
        <f>E1585/L1585</f>
        <v>15</v>
      </c>
      <c r="N1585" t="b">
        <v>0</v>
      </c>
      <c r="O1585" s="5">
        <f>(E1585/D1585)*100</f>
        <v>7.4999999999999997E-2</v>
      </c>
      <c r="P1585" s="7">
        <f t="shared" si="96"/>
        <v>41877.904988425929</v>
      </c>
      <c r="Q1585" s="7">
        <f t="shared" si="97"/>
        <v>41907.904988425929</v>
      </c>
      <c r="R1585" t="s">
        <v>8291</v>
      </c>
      <c r="S1585" t="str">
        <f t="shared" si="98"/>
        <v>photography</v>
      </c>
      <c r="T1585" t="str">
        <f t="shared" si="99"/>
        <v>places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s="6" t="e">
        <f>E1586/L1586</f>
        <v>#DIV/0!</v>
      </c>
      <c r="N1586" t="b">
        <v>0</v>
      </c>
      <c r="O1586" s="5">
        <f>(E1586/D1586)*100</f>
        <v>0</v>
      </c>
      <c r="P1586" s="7">
        <f t="shared" si="96"/>
        <v>41779.649317129632</v>
      </c>
      <c r="Q1586" s="7">
        <f t="shared" si="97"/>
        <v>41789.649317129632</v>
      </c>
      <c r="R1586" t="s">
        <v>8291</v>
      </c>
      <c r="S1586" t="str">
        <f t="shared" si="98"/>
        <v>photography</v>
      </c>
      <c r="T1586" t="str">
        <f t="shared" si="99"/>
        <v>places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s="6">
        <f>E1587/L1587</f>
        <v>131.66666666666666</v>
      </c>
      <c r="N1587" t="b">
        <v>0</v>
      </c>
      <c r="O1587" s="5">
        <f>(E1587/D1587)*100</f>
        <v>79</v>
      </c>
      <c r="P1587" s="7">
        <f t="shared" si="96"/>
        <v>42707.895462962959</v>
      </c>
      <c r="Q1587" s="7">
        <f t="shared" si="97"/>
        <v>42729.458333333328</v>
      </c>
      <c r="R1587" t="s">
        <v>8291</v>
      </c>
      <c r="S1587" t="str">
        <f t="shared" si="98"/>
        <v>photography</v>
      </c>
      <c r="T1587" t="str">
        <f t="shared" si="99"/>
        <v>places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s="6" t="e">
        <f>E1588/L1588</f>
        <v>#DIV/0!</v>
      </c>
      <c r="N1588" t="b">
        <v>0</v>
      </c>
      <c r="O1588" s="5">
        <f>(E1588/D1588)*100</f>
        <v>0</v>
      </c>
      <c r="P1588" s="7">
        <f t="shared" si="96"/>
        <v>42069.104421296302</v>
      </c>
      <c r="Q1588" s="7">
        <f t="shared" si="97"/>
        <v>42099.062754629631</v>
      </c>
      <c r="R1588" t="s">
        <v>8291</v>
      </c>
      <c r="S1588" t="str">
        <f t="shared" si="98"/>
        <v>photography</v>
      </c>
      <c r="T1588" t="str">
        <f t="shared" si="99"/>
        <v>places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s="6">
        <f>E1589/L1589</f>
        <v>1</v>
      </c>
      <c r="N1589" t="b">
        <v>0</v>
      </c>
      <c r="O1589" s="5">
        <f>(E1589/D1589)*100</f>
        <v>1.3333333333333334E-2</v>
      </c>
      <c r="P1589" s="7">
        <f t="shared" si="96"/>
        <v>41956.950983796298</v>
      </c>
      <c r="Q1589" s="7">
        <f t="shared" si="97"/>
        <v>41986.950983796298</v>
      </c>
      <c r="R1589" t="s">
        <v>8291</v>
      </c>
      <c r="S1589" t="str">
        <f t="shared" si="98"/>
        <v>photography</v>
      </c>
      <c r="T1589" t="str">
        <f t="shared" si="99"/>
        <v>places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s="6" t="e">
        <f>E1590/L1590</f>
        <v>#DIV/0!</v>
      </c>
      <c r="N1590" t="b">
        <v>0</v>
      </c>
      <c r="O1590" s="5">
        <f>(E1590/D1590)*100</f>
        <v>0</v>
      </c>
      <c r="P1590" s="7">
        <f t="shared" si="96"/>
        <v>42005.24998842593</v>
      </c>
      <c r="Q1590" s="7">
        <f t="shared" si="97"/>
        <v>42035.841666666667</v>
      </c>
      <c r="R1590" t="s">
        <v>8291</v>
      </c>
      <c r="S1590" t="str">
        <f t="shared" si="98"/>
        <v>photography</v>
      </c>
      <c r="T1590" t="str">
        <f t="shared" si="99"/>
        <v>places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s="6" t="e">
        <f>E1591/L1591</f>
        <v>#DIV/0!</v>
      </c>
      <c r="N1591" t="b">
        <v>0</v>
      </c>
      <c r="O1591" s="5">
        <f>(E1591/D1591)*100</f>
        <v>0</v>
      </c>
      <c r="P1591" s="7">
        <f t="shared" si="96"/>
        <v>42256.984791666662</v>
      </c>
      <c r="Q1591" s="7">
        <f t="shared" si="97"/>
        <v>42286.984791666662</v>
      </c>
      <c r="R1591" t="s">
        <v>8291</v>
      </c>
      <c r="S1591" t="str">
        <f t="shared" si="98"/>
        <v>photography</v>
      </c>
      <c r="T1591" t="str">
        <f t="shared" si="99"/>
        <v>places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s="6">
        <f>E1592/L1592</f>
        <v>510</v>
      </c>
      <c r="N1592" t="b">
        <v>0</v>
      </c>
      <c r="O1592" s="5">
        <f>(E1592/D1592)*100</f>
        <v>1.7000000000000002</v>
      </c>
      <c r="P1592" s="7">
        <f t="shared" si="96"/>
        <v>42240.857222222221</v>
      </c>
      <c r="Q1592" s="7">
        <f t="shared" si="97"/>
        <v>42270.857222222221</v>
      </c>
      <c r="R1592" t="s">
        <v>8291</v>
      </c>
      <c r="S1592" t="str">
        <f t="shared" si="98"/>
        <v>photography</v>
      </c>
      <c r="T1592" t="str">
        <f t="shared" si="99"/>
        <v>places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s="6">
        <f>E1593/L1593</f>
        <v>44.478260869565219</v>
      </c>
      <c r="N1593" t="b">
        <v>0</v>
      </c>
      <c r="O1593" s="5">
        <f>(E1593/D1593)*100</f>
        <v>29.228571428571428</v>
      </c>
      <c r="P1593" s="7">
        <f t="shared" si="96"/>
        <v>42433.726168981477</v>
      </c>
      <c r="Q1593" s="7">
        <f t="shared" si="97"/>
        <v>42463.68450231482</v>
      </c>
      <c r="R1593" t="s">
        <v>8291</v>
      </c>
      <c r="S1593" t="str">
        <f t="shared" si="98"/>
        <v>photography</v>
      </c>
      <c r="T1593" t="str">
        <f t="shared" si="99"/>
        <v>places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s="6" t="e">
        <f>E1594/L1594</f>
        <v>#DIV/0!</v>
      </c>
      <c r="N1594" t="b">
        <v>0</v>
      </c>
      <c r="O1594" s="5">
        <f>(E1594/D1594)*100</f>
        <v>0</v>
      </c>
      <c r="P1594" s="7">
        <f t="shared" si="96"/>
        <v>42046.072743055556</v>
      </c>
      <c r="Q1594" s="7">
        <f t="shared" si="97"/>
        <v>42091.031076388885</v>
      </c>
      <c r="R1594" t="s">
        <v>8291</v>
      </c>
      <c r="S1594" t="str">
        <f t="shared" si="98"/>
        <v>photography</v>
      </c>
      <c r="T1594" t="str">
        <f t="shared" si="99"/>
        <v>places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s="6">
        <f>E1595/L1595</f>
        <v>1</v>
      </c>
      <c r="N1595" t="b">
        <v>0</v>
      </c>
      <c r="O1595" s="5">
        <f>(E1595/D1595)*100</f>
        <v>1.3636363636363637E-2</v>
      </c>
      <c r="P1595" s="7">
        <f t="shared" si="96"/>
        <v>42033.845543981486</v>
      </c>
      <c r="Q1595" s="7">
        <f t="shared" si="97"/>
        <v>42063.845543981486</v>
      </c>
      <c r="R1595" t="s">
        <v>8291</v>
      </c>
      <c r="S1595" t="str">
        <f t="shared" si="98"/>
        <v>photography</v>
      </c>
      <c r="T1595" t="str">
        <f t="shared" si="99"/>
        <v>places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s="6">
        <f>E1596/L1596</f>
        <v>20.5</v>
      </c>
      <c r="N1596" t="b">
        <v>0</v>
      </c>
      <c r="O1596" s="5">
        <f>(E1596/D1596)*100</f>
        <v>20.5</v>
      </c>
      <c r="P1596" s="7">
        <f t="shared" si="96"/>
        <v>42445.712754629625</v>
      </c>
      <c r="Q1596" s="7">
        <f t="shared" si="97"/>
        <v>42505.681249999994</v>
      </c>
      <c r="R1596" t="s">
        <v>8291</v>
      </c>
      <c r="S1596" t="str">
        <f t="shared" si="98"/>
        <v>photography</v>
      </c>
      <c r="T1596" t="str">
        <f t="shared" si="99"/>
        <v>places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s="6">
        <f>E1597/L1597</f>
        <v>40</v>
      </c>
      <c r="N1597" t="b">
        <v>0</v>
      </c>
      <c r="O1597" s="5">
        <f>(E1597/D1597)*100</f>
        <v>0.27999999999999997</v>
      </c>
      <c r="P1597" s="7">
        <f t="shared" si="96"/>
        <v>41780.050092592595</v>
      </c>
      <c r="Q1597" s="7">
        <f t="shared" si="97"/>
        <v>41808.842361111114</v>
      </c>
      <c r="R1597" t="s">
        <v>8291</v>
      </c>
      <c r="S1597" t="str">
        <f t="shared" si="98"/>
        <v>photography</v>
      </c>
      <c r="T1597" t="str">
        <f t="shared" si="99"/>
        <v>places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s="6">
        <f>E1598/L1598</f>
        <v>25</v>
      </c>
      <c r="N1598" t="b">
        <v>0</v>
      </c>
      <c r="O1598" s="5">
        <f>(E1598/D1598)*100</f>
        <v>2.3076923076923079</v>
      </c>
      <c r="P1598" s="7">
        <f t="shared" si="96"/>
        <v>41941.430196759262</v>
      </c>
      <c r="Q1598" s="7">
        <f t="shared" si="97"/>
        <v>41986.471863425926</v>
      </c>
      <c r="R1598" t="s">
        <v>8291</v>
      </c>
      <c r="S1598" t="str">
        <f t="shared" si="98"/>
        <v>photography</v>
      </c>
      <c r="T1598" t="str">
        <f t="shared" si="99"/>
        <v>places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s="6" t="e">
        <f>E1599/L1599</f>
        <v>#DIV/0!</v>
      </c>
      <c r="N1599" t="b">
        <v>0</v>
      </c>
      <c r="O1599" s="5">
        <f>(E1599/D1599)*100</f>
        <v>0</v>
      </c>
      <c r="P1599" s="7">
        <f t="shared" si="96"/>
        <v>42603.354131944448</v>
      </c>
      <c r="Q1599" s="7">
        <f t="shared" si="97"/>
        <v>42633.354131944448</v>
      </c>
      <c r="R1599" t="s">
        <v>8291</v>
      </c>
      <c r="S1599" t="str">
        <f t="shared" si="98"/>
        <v>photography</v>
      </c>
      <c r="T1599" t="str">
        <f t="shared" si="99"/>
        <v>places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s="6">
        <f>E1600/L1600</f>
        <v>1</v>
      </c>
      <c r="N1600" t="b">
        <v>0</v>
      </c>
      <c r="O1600" s="5">
        <f>(E1600/D1600)*100</f>
        <v>0.125</v>
      </c>
      <c r="P1600" s="7">
        <f t="shared" si="96"/>
        <v>42151.667337962965</v>
      </c>
      <c r="Q1600" s="7">
        <f t="shared" si="97"/>
        <v>42211.667337962965</v>
      </c>
      <c r="R1600" t="s">
        <v>8291</v>
      </c>
      <c r="S1600" t="str">
        <f t="shared" si="98"/>
        <v>photography</v>
      </c>
      <c r="T1600" t="str">
        <f t="shared" si="99"/>
        <v>places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s="6" t="e">
        <f>E1601/L1601</f>
        <v>#DIV/0!</v>
      </c>
      <c r="N1601" t="b">
        <v>0</v>
      </c>
      <c r="O1601" s="5">
        <f>(E1601/D1601)*100</f>
        <v>0</v>
      </c>
      <c r="P1601" s="7">
        <f t="shared" si="96"/>
        <v>42438.53907407407</v>
      </c>
      <c r="Q1601" s="7">
        <f t="shared" si="97"/>
        <v>42468.497407407413</v>
      </c>
      <c r="R1601" t="s">
        <v>8291</v>
      </c>
      <c r="S1601" t="str">
        <f t="shared" si="98"/>
        <v>photography</v>
      </c>
      <c r="T1601" t="str">
        <f t="shared" si="99"/>
        <v>places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s="6">
        <f>E1602/L1602</f>
        <v>40.777777777777779</v>
      </c>
      <c r="N1602" t="b">
        <v>0</v>
      </c>
      <c r="O1602" s="5">
        <f>(E1602/D1602)*100</f>
        <v>7.3400000000000007</v>
      </c>
      <c r="P1602" s="7">
        <f t="shared" si="96"/>
        <v>41791.057314814818</v>
      </c>
      <c r="Q1602" s="7">
        <f t="shared" si="97"/>
        <v>41835.21597222222</v>
      </c>
      <c r="R1602" t="s">
        <v>8291</v>
      </c>
      <c r="S1602" t="str">
        <f t="shared" si="98"/>
        <v>photography</v>
      </c>
      <c r="T1602" t="str">
        <f t="shared" si="99"/>
        <v>places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s="6">
        <f>E1603/L1603</f>
        <v>48.325535714285714</v>
      </c>
      <c r="N1603" t="b">
        <v>1</v>
      </c>
      <c r="O1603" s="5">
        <f>(E1603/D1603)*100</f>
        <v>108.2492</v>
      </c>
      <c r="P1603" s="7">
        <f t="shared" ref="P1603:P1666" si="100">(((J1603/60)/60)/24)+DATE(1970,1,1)</f>
        <v>40638.092974537038</v>
      </c>
      <c r="Q1603" s="7">
        <f t="shared" ref="Q1603:Q1666" si="101">(((I1603/60)/60)/24)+DATE(1970,1,1)</f>
        <v>40668.092974537038</v>
      </c>
      <c r="R1603" t="s">
        <v>8276</v>
      </c>
      <c r="S1603" t="str">
        <f t="shared" ref="S1603:S1666" si="102">LEFT(R1603,FIND("/",R1603)-1)</f>
        <v>music</v>
      </c>
      <c r="T1603" t="str">
        <f t="shared" ref="T1603:T1666" si="103">RIGHT(R1603,LEN(R1603)-FIND("/",R1603))</f>
        <v>rock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s="6">
        <f>E1604/L1604</f>
        <v>46.953125</v>
      </c>
      <c r="N1604" t="b">
        <v>1</v>
      </c>
      <c r="O1604" s="5">
        <f>(E1604/D1604)*100</f>
        <v>100.16666666666667</v>
      </c>
      <c r="P1604" s="7">
        <f t="shared" si="100"/>
        <v>40788.297650462962</v>
      </c>
      <c r="Q1604" s="7">
        <f t="shared" si="101"/>
        <v>40830.958333333336</v>
      </c>
      <c r="R1604" t="s">
        <v>8276</v>
      </c>
      <c r="S1604" t="str">
        <f t="shared" si="102"/>
        <v>music</v>
      </c>
      <c r="T1604" t="str">
        <f t="shared" si="103"/>
        <v>rock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s="6">
        <f>E1605/L1605</f>
        <v>66.688666666666663</v>
      </c>
      <c r="N1605" t="b">
        <v>1</v>
      </c>
      <c r="O1605" s="5">
        <f>(E1605/D1605)*100</f>
        <v>100.03299999999999</v>
      </c>
      <c r="P1605" s="7">
        <f t="shared" si="100"/>
        <v>40876.169664351852</v>
      </c>
      <c r="Q1605" s="7">
        <f t="shared" si="101"/>
        <v>40936.169664351852</v>
      </c>
      <c r="R1605" t="s">
        <v>8276</v>
      </c>
      <c r="S1605" t="str">
        <f t="shared" si="102"/>
        <v>music</v>
      </c>
      <c r="T1605" t="str">
        <f t="shared" si="103"/>
        <v>rock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s="6">
        <f>E1606/L1606</f>
        <v>48.842857142857142</v>
      </c>
      <c r="N1606" t="b">
        <v>1</v>
      </c>
      <c r="O1606" s="5">
        <f>(E1606/D1606)*100</f>
        <v>122.10714285714286</v>
      </c>
      <c r="P1606" s="7">
        <f t="shared" si="100"/>
        <v>40945.845312500001</v>
      </c>
      <c r="Q1606" s="7">
        <f t="shared" si="101"/>
        <v>40985.80364583333</v>
      </c>
      <c r="R1606" t="s">
        <v>8276</v>
      </c>
      <c r="S1606" t="str">
        <f t="shared" si="102"/>
        <v>music</v>
      </c>
      <c r="T1606" t="str">
        <f t="shared" si="103"/>
        <v>rock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s="6">
        <f>E1607/L1607</f>
        <v>137.30909090909091</v>
      </c>
      <c r="N1607" t="b">
        <v>1</v>
      </c>
      <c r="O1607" s="5">
        <f>(E1607/D1607)*100</f>
        <v>100.69333333333334</v>
      </c>
      <c r="P1607" s="7">
        <f t="shared" si="100"/>
        <v>40747.012881944444</v>
      </c>
      <c r="Q1607" s="7">
        <f t="shared" si="101"/>
        <v>40756.291666666664</v>
      </c>
      <c r="R1607" t="s">
        <v>8276</v>
      </c>
      <c r="S1607" t="str">
        <f t="shared" si="102"/>
        <v>music</v>
      </c>
      <c r="T1607" t="str">
        <f t="shared" si="103"/>
        <v>rock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s="6">
        <f>E1608/L1608</f>
        <v>87.829673913043479</v>
      </c>
      <c r="N1608" t="b">
        <v>1</v>
      </c>
      <c r="O1608" s="5">
        <f>(E1608/D1608)*100</f>
        <v>101.004125</v>
      </c>
      <c r="P1608" s="7">
        <f t="shared" si="100"/>
        <v>40536.111550925925</v>
      </c>
      <c r="Q1608" s="7">
        <f t="shared" si="101"/>
        <v>40626.069884259261</v>
      </c>
      <c r="R1608" t="s">
        <v>8276</v>
      </c>
      <c r="S1608" t="str">
        <f t="shared" si="102"/>
        <v>music</v>
      </c>
      <c r="T1608" t="str">
        <f t="shared" si="103"/>
        <v>rock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s="6">
        <f>E1609/L1609</f>
        <v>70.785365853658533</v>
      </c>
      <c r="N1609" t="b">
        <v>1</v>
      </c>
      <c r="O1609" s="5">
        <f>(E1609/D1609)*100</f>
        <v>145.11000000000001</v>
      </c>
      <c r="P1609" s="7">
        <f t="shared" si="100"/>
        <v>41053.80846064815</v>
      </c>
      <c r="Q1609" s="7">
        <f t="shared" si="101"/>
        <v>41074.80846064815</v>
      </c>
      <c r="R1609" t="s">
        <v>8276</v>
      </c>
      <c r="S1609" t="str">
        <f t="shared" si="102"/>
        <v>music</v>
      </c>
      <c r="T1609" t="str">
        <f t="shared" si="103"/>
        <v>rock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s="6">
        <f>E1610/L1610</f>
        <v>52.826086956521742</v>
      </c>
      <c r="N1610" t="b">
        <v>1</v>
      </c>
      <c r="O1610" s="5">
        <f>(E1610/D1610)*100</f>
        <v>101.25</v>
      </c>
      <c r="P1610" s="7">
        <f t="shared" si="100"/>
        <v>41607.83085648148</v>
      </c>
      <c r="Q1610" s="7">
        <f t="shared" si="101"/>
        <v>41640.226388888892</v>
      </c>
      <c r="R1610" t="s">
        <v>8276</v>
      </c>
      <c r="S1610" t="str">
        <f t="shared" si="102"/>
        <v>music</v>
      </c>
      <c r="T1610" t="str">
        <f t="shared" si="103"/>
        <v>rock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s="6">
        <f>E1611/L1611</f>
        <v>443.75</v>
      </c>
      <c r="N1611" t="b">
        <v>1</v>
      </c>
      <c r="O1611" s="5">
        <f>(E1611/D1611)*100</f>
        <v>118.33333333333333</v>
      </c>
      <c r="P1611" s="7">
        <f t="shared" si="100"/>
        <v>40796.001261574071</v>
      </c>
      <c r="Q1611" s="7">
        <f t="shared" si="101"/>
        <v>40849.333333333336</v>
      </c>
      <c r="R1611" t="s">
        <v>8276</v>
      </c>
      <c r="S1611" t="str">
        <f t="shared" si="102"/>
        <v>music</v>
      </c>
      <c r="T1611" t="str">
        <f t="shared" si="103"/>
        <v>rock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s="6">
        <f>E1612/L1612</f>
        <v>48.544642857142854</v>
      </c>
      <c r="N1612" t="b">
        <v>1</v>
      </c>
      <c r="O1612" s="5">
        <f>(E1612/D1612)*100</f>
        <v>271.85000000000002</v>
      </c>
      <c r="P1612" s="7">
        <f t="shared" si="100"/>
        <v>41228.924884259257</v>
      </c>
      <c r="Q1612" s="7">
        <f t="shared" si="101"/>
        <v>41258.924884259257</v>
      </c>
      <c r="R1612" t="s">
        <v>8276</v>
      </c>
      <c r="S1612" t="str">
        <f t="shared" si="102"/>
        <v>music</v>
      </c>
      <c r="T1612" t="str">
        <f t="shared" si="103"/>
        <v>rock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s="6">
        <f>E1613/L1613</f>
        <v>37.074074074074076</v>
      </c>
      <c r="N1613" t="b">
        <v>1</v>
      </c>
      <c r="O1613" s="5">
        <f>(E1613/D1613)*100</f>
        <v>125.125</v>
      </c>
      <c r="P1613" s="7">
        <f t="shared" si="100"/>
        <v>41409.00037037037</v>
      </c>
      <c r="Q1613" s="7">
        <f t="shared" si="101"/>
        <v>41430.00037037037</v>
      </c>
      <c r="R1613" t="s">
        <v>8276</v>
      </c>
      <c r="S1613" t="str">
        <f t="shared" si="102"/>
        <v>music</v>
      </c>
      <c r="T1613" t="str">
        <f t="shared" si="103"/>
        <v>rock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s="6">
        <f>E1614/L1614</f>
        <v>50</v>
      </c>
      <c r="N1614" t="b">
        <v>1</v>
      </c>
      <c r="O1614" s="5">
        <f>(E1614/D1614)*100</f>
        <v>110.00000000000001</v>
      </c>
      <c r="P1614" s="7">
        <f t="shared" si="100"/>
        <v>41246.874814814815</v>
      </c>
      <c r="Q1614" s="7">
        <f t="shared" si="101"/>
        <v>41276.874814814815</v>
      </c>
      <c r="R1614" t="s">
        <v>8276</v>
      </c>
      <c r="S1614" t="str">
        <f t="shared" si="102"/>
        <v>music</v>
      </c>
      <c r="T1614" t="str">
        <f t="shared" si="103"/>
        <v>rock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s="6">
        <f>E1615/L1615</f>
        <v>39.03846153846154</v>
      </c>
      <c r="N1615" t="b">
        <v>1</v>
      </c>
      <c r="O1615" s="5">
        <f>(E1615/D1615)*100</f>
        <v>101.49999999999999</v>
      </c>
      <c r="P1615" s="7">
        <f t="shared" si="100"/>
        <v>41082.069467592592</v>
      </c>
      <c r="Q1615" s="7">
        <f t="shared" si="101"/>
        <v>41112.069467592592</v>
      </c>
      <c r="R1615" t="s">
        <v>8276</v>
      </c>
      <c r="S1615" t="str">
        <f t="shared" si="102"/>
        <v>music</v>
      </c>
      <c r="T1615" t="str">
        <f t="shared" si="103"/>
        <v>rock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s="6">
        <f>E1616/L1616</f>
        <v>66.688311688311686</v>
      </c>
      <c r="N1616" t="b">
        <v>1</v>
      </c>
      <c r="O1616" s="5">
        <f>(E1616/D1616)*100</f>
        <v>102.69999999999999</v>
      </c>
      <c r="P1616" s="7">
        <f t="shared" si="100"/>
        <v>41794.981122685182</v>
      </c>
      <c r="Q1616" s="7">
        <f t="shared" si="101"/>
        <v>41854.708333333336</v>
      </c>
      <c r="R1616" t="s">
        <v>8276</v>
      </c>
      <c r="S1616" t="str">
        <f t="shared" si="102"/>
        <v>music</v>
      </c>
      <c r="T1616" t="str">
        <f t="shared" si="103"/>
        <v>rock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s="6">
        <f>E1617/L1617</f>
        <v>67.132352941176464</v>
      </c>
      <c r="N1617" t="b">
        <v>1</v>
      </c>
      <c r="O1617" s="5">
        <f>(E1617/D1617)*100</f>
        <v>114.12500000000001</v>
      </c>
      <c r="P1617" s="7">
        <f t="shared" si="100"/>
        <v>40845.050879629627</v>
      </c>
      <c r="Q1617" s="7">
        <f t="shared" si="101"/>
        <v>40890.092546296299</v>
      </c>
      <c r="R1617" t="s">
        <v>8276</v>
      </c>
      <c r="S1617" t="str">
        <f t="shared" si="102"/>
        <v>music</v>
      </c>
      <c r="T1617" t="str">
        <f t="shared" si="103"/>
        <v>rock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s="6">
        <f>E1618/L1618</f>
        <v>66.369426751592357</v>
      </c>
      <c r="N1618" t="b">
        <v>1</v>
      </c>
      <c r="O1618" s="5">
        <f>(E1618/D1618)*100</f>
        <v>104.2</v>
      </c>
      <c r="P1618" s="7">
        <f t="shared" si="100"/>
        <v>41194.715520833335</v>
      </c>
      <c r="Q1618" s="7">
        <f t="shared" si="101"/>
        <v>41235.916666666664</v>
      </c>
      <c r="R1618" t="s">
        <v>8276</v>
      </c>
      <c r="S1618" t="str">
        <f t="shared" si="102"/>
        <v>music</v>
      </c>
      <c r="T1618" t="str">
        <f t="shared" si="103"/>
        <v>rock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s="6">
        <f>E1619/L1619</f>
        <v>64.620253164556956</v>
      </c>
      <c r="N1619" t="b">
        <v>1</v>
      </c>
      <c r="O1619" s="5">
        <f>(E1619/D1619)*100</f>
        <v>145.85714285714286</v>
      </c>
      <c r="P1619" s="7">
        <f t="shared" si="100"/>
        <v>41546.664212962962</v>
      </c>
      <c r="Q1619" s="7">
        <f t="shared" si="101"/>
        <v>41579.791666666664</v>
      </c>
      <c r="R1619" t="s">
        <v>8276</v>
      </c>
      <c r="S1619" t="str">
        <f t="shared" si="102"/>
        <v>music</v>
      </c>
      <c r="T1619" t="str">
        <f t="shared" si="103"/>
        <v>rock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s="6">
        <f>E1620/L1620</f>
        <v>58.370370370370374</v>
      </c>
      <c r="N1620" t="b">
        <v>1</v>
      </c>
      <c r="O1620" s="5">
        <f>(E1620/D1620)*100</f>
        <v>105.06666666666666</v>
      </c>
      <c r="P1620" s="7">
        <f t="shared" si="100"/>
        <v>41301.654340277775</v>
      </c>
      <c r="Q1620" s="7">
        <f t="shared" si="101"/>
        <v>41341.654340277775</v>
      </c>
      <c r="R1620" t="s">
        <v>8276</v>
      </c>
      <c r="S1620" t="str">
        <f t="shared" si="102"/>
        <v>music</v>
      </c>
      <c r="T1620" t="str">
        <f t="shared" si="103"/>
        <v>rock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s="6">
        <f>E1621/L1621</f>
        <v>86.956521739130437</v>
      </c>
      <c r="N1621" t="b">
        <v>1</v>
      </c>
      <c r="O1621" s="5">
        <f>(E1621/D1621)*100</f>
        <v>133.33333333333331</v>
      </c>
      <c r="P1621" s="7">
        <f t="shared" si="100"/>
        <v>41876.18618055556</v>
      </c>
      <c r="Q1621" s="7">
        <f t="shared" si="101"/>
        <v>41897.18618055556</v>
      </c>
      <c r="R1621" t="s">
        <v>8276</v>
      </c>
      <c r="S1621" t="str">
        <f t="shared" si="102"/>
        <v>music</v>
      </c>
      <c r="T1621" t="str">
        <f t="shared" si="103"/>
        <v>rock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s="6">
        <f>E1622/L1622</f>
        <v>66.470588235294116</v>
      </c>
      <c r="N1622" t="b">
        <v>1</v>
      </c>
      <c r="O1622" s="5">
        <f>(E1622/D1622)*100</f>
        <v>112.99999999999999</v>
      </c>
      <c r="P1622" s="7">
        <f t="shared" si="100"/>
        <v>41321.339583333334</v>
      </c>
      <c r="Q1622" s="7">
        <f t="shared" si="101"/>
        <v>41328.339583333334</v>
      </c>
      <c r="R1622" t="s">
        <v>8276</v>
      </c>
      <c r="S1622" t="str">
        <f t="shared" si="102"/>
        <v>music</v>
      </c>
      <c r="T1622" t="str">
        <f t="shared" si="103"/>
        <v>rock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s="6">
        <f>E1623/L1623</f>
        <v>163.78378378378378</v>
      </c>
      <c r="N1623" t="b">
        <v>1</v>
      </c>
      <c r="O1623" s="5">
        <f>(E1623/D1623)*100</f>
        <v>121.2</v>
      </c>
      <c r="P1623" s="7">
        <f t="shared" si="100"/>
        <v>41003.60665509259</v>
      </c>
      <c r="Q1623" s="7">
        <f t="shared" si="101"/>
        <v>41057.165972222225</v>
      </c>
      <c r="R1623" t="s">
        <v>8276</v>
      </c>
      <c r="S1623" t="str">
        <f t="shared" si="102"/>
        <v>music</v>
      </c>
      <c r="T1623" t="str">
        <f t="shared" si="103"/>
        <v>rock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s="6">
        <f>E1624/L1624</f>
        <v>107.98461538461538</v>
      </c>
      <c r="N1624" t="b">
        <v>1</v>
      </c>
      <c r="O1624" s="5">
        <f>(E1624/D1624)*100</f>
        <v>101.72463768115942</v>
      </c>
      <c r="P1624" s="7">
        <f t="shared" si="100"/>
        <v>41950.29483796296</v>
      </c>
      <c r="Q1624" s="7">
        <f t="shared" si="101"/>
        <v>41990.332638888889</v>
      </c>
      <c r="R1624" t="s">
        <v>8276</v>
      </c>
      <c r="S1624" t="str">
        <f t="shared" si="102"/>
        <v>music</v>
      </c>
      <c r="T1624" t="str">
        <f t="shared" si="103"/>
        <v>rock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s="6">
        <f>E1625/L1625</f>
        <v>42.111111111111114</v>
      </c>
      <c r="N1625" t="b">
        <v>1</v>
      </c>
      <c r="O1625" s="5">
        <f>(E1625/D1625)*100</f>
        <v>101.06666666666666</v>
      </c>
      <c r="P1625" s="7">
        <f t="shared" si="100"/>
        <v>41453.688530092593</v>
      </c>
      <c r="Q1625" s="7">
        <f t="shared" si="101"/>
        <v>41513.688530092593</v>
      </c>
      <c r="R1625" t="s">
        <v>8276</v>
      </c>
      <c r="S1625" t="str">
        <f t="shared" si="102"/>
        <v>music</v>
      </c>
      <c r="T1625" t="str">
        <f t="shared" si="103"/>
        <v>rock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s="6">
        <f>E1626/L1626</f>
        <v>47.2</v>
      </c>
      <c r="N1626" t="b">
        <v>1</v>
      </c>
      <c r="O1626" s="5">
        <f>(E1626/D1626)*100</f>
        <v>118</v>
      </c>
      <c r="P1626" s="7">
        <f t="shared" si="100"/>
        <v>41243.367303240739</v>
      </c>
      <c r="Q1626" s="7">
        <f t="shared" si="101"/>
        <v>41283.367303240739</v>
      </c>
      <c r="R1626" t="s">
        <v>8276</v>
      </c>
      <c r="S1626" t="str">
        <f t="shared" si="102"/>
        <v>music</v>
      </c>
      <c r="T1626" t="str">
        <f t="shared" si="103"/>
        <v>rock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s="6">
        <f>E1627/L1627</f>
        <v>112.01923076923077</v>
      </c>
      <c r="N1627" t="b">
        <v>1</v>
      </c>
      <c r="O1627" s="5">
        <f>(E1627/D1627)*100</f>
        <v>155.33333333333331</v>
      </c>
      <c r="P1627" s="7">
        <f t="shared" si="100"/>
        <v>41135.699687500004</v>
      </c>
      <c r="Q1627" s="7">
        <f t="shared" si="101"/>
        <v>41163.699687500004</v>
      </c>
      <c r="R1627" t="s">
        <v>8276</v>
      </c>
      <c r="S1627" t="str">
        <f t="shared" si="102"/>
        <v>music</v>
      </c>
      <c r="T1627" t="str">
        <f t="shared" si="103"/>
        <v>rock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s="6">
        <f>E1628/L1628</f>
        <v>74.953703703703709</v>
      </c>
      <c r="N1628" t="b">
        <v>1</v>
      </c>
      <c r="O1628" s="5">
        <f>(E1628/D1628)*100</f>
        <v>101.18750000000001</v>
      </c>
      <c r="P1628" s="7">
        <f t="shared" si="100"/>
        <v>41579.847997685189</v>
      </c>
      <c r="Q1628" s="7">
        <f t="shared" si="101"/>
        <v>41609.889664351853</v>
      </c>
      <c r="R1628" t="s">
        <v>8276</v>
      </c>
      <c r="S1628" t="str">
        <f t="shared" si="102"/>
        <v>music</v>
      </c>
      <c r="T1628" t="str">
        <f t="shared" si="103"/>
        <v>rock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s="6">
        <f>E1629/L1629</f>
        <v>61.578947368421055</v>
      </c>
      <c r="N1629" t="b">
        <v>1</v>
      </c>
      <c r="O1629" s="5">
        <f>(E1629/D1629)*100</f>
        <v>117</v>
      </c>
      <c r="P1629" s="7">
        <f t="shared" si="100"/>
        <v>41205.707048611112</v>
      </c>
      <c r="Q1629" s="7">
        <f t="shared" si="101"/>
        <v>41239.207638888889</v>
      </c>
      <c r="R1629" t="s">
        <v>8276</v>
      </c>
      <c r="S1629" t="str">
        <f t="shared" si="102"/>
        <v>music</v>
      </c>
      <c r="T1629" t="str">
        <f t="shared" si="103"/>
        <v>rock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s="6">
        <f>E1630/L1630</f>
        <v>45.875</v>
      </c>
      <c r="N1630" t="b">
        <v>1</v>
      </c>
      <c r="O1630" s="5">
        <f>(E1630/D1630)*100</f>
        <v>100.925</v>
      </c>
      <c r="P1630" s="7">
        <f t="shared" si="100"/>
        <v>41774.737060185187</v>
      </c>
      <c r="Q1630" s="7">
        <f t="shared" si="101"/>
        <v>41807.737060185187</v>
      </c>
      <c r="R1630" t="s">
        <v>8276</v>
      </c>
      <c r="S1630" t="str">
        <f t="shared" si="102"/>
        <v>music</v>
      </c>
      <c r="T1630" t="str">
        <f t="shared" si="103"/>
        <v>rock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s="6">
        <f>E1631/L1631</f>
        <v>75.853658536585371</v>
      </c>
      <c r="N1631" t="b">
        <v>1</v>
      </c>
      <c r="O1631" s="5">
        <f>(E1631/D1631)*100</f>
        <v>103.66666666666666</v>
      </c>
      <c r="P1631" s="7">
        <f t="shared" si="100"/>
        <v>41645.867280092592</v>
      </c>
      <c r="Q1631" s="7">
        <f t="shared" si="101"/>
        <v>41690.867280092592</v>
      </c>
      <c r="R1631" t="s">
        <v>8276</v>
      </c>
      <c r="S1631" t="str">
        <f t="shared" si="102"/>
        <v>music</v>
      </c>
      <c r="T1631" t="str">
        <f t="shared" si="103"/>
        <v>rock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s="6">
        <f>E1632/L1632</f>
        <v>84.206349206349202</v>
      </c>
      <c r="N1632" t="b">
        <v>1</v>
      </c>
      <c r="O1632" s="5">
        <f>(E1632/D1632)*100</f>
        <v>265.25</v>
      </c>
      <c r="P1632" s="7">
        <f t="shared" si="100"/>
        <v>40939.837673611109</v>
      </c>
      <c r="Q1632" s="7">
        <f t="shared" si="101"/>
        <v>40970.290972222225</v>
      </c>
      <c r="R1632" t="s">
        <v>8276</v>
      </c>
      <c r="S1632" t="str">
        <f t="shared" si="102"/>
        <v>music</v>
      </c>
      <c r="T1632" t="str">
        <f t="shared" si="103"/>
        <v>rock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s="6">
        <f>E1633/L1633</f>
        <v>117.22556390977444</v>
      </c>
      <c r="N1633" t="b">
        <v>1</v>
      </c>
      <c r="O1633" s="5">
        <f>(E1633/D1633)*100</f>
        <v>155.91</v>
      </c>
      <c r="P1633" s="7">
        <f t="shared" si="100"/>
        <v>41164.859502314815</v>
      </c>
      <c r="Q1633" s="7">
        <f t="shared" si="101"/>
        <v>41194.859502314815</v>
      </c>
      <c r="R1633" t="s">
        <v>8276</v>
      </c>
      <c r="S1633" t="str">
        <f t="shared" si="102"/>
        <v>music</v>
      </c>
      <c r="T1633" t="str">
        <f t="shared" si="103"/>
        <v>rock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s="6">
        <f>E1634/L1634</f>
        <v>86.489361702127653</v>
      </c>
      <c r="N1634" t="b">
        <v>1</v>
      </c>
      <c r="O1634" s="5">
        <f>(E1634/D1634)*100</f>
        <v>101.62500000000001</v>
      </c>
      <c r="P1634" s="7">
        <f t="shared" si="100"/>
        <v>40750.340902777774</v>
      </c>
      <c r="Q1634" s="7">
        <f t="shared" si="101"/>
        <v>40810.340902777774</v>
      </c>
      <c r="R1634" t="s">
        <v>8276</v>
      </c>
      <c r="S1634" t="str">
        <f t="shared" si="102"/>
        <v>music</v>
      </c>
      <c r="T1634" t="str">
        <f t="shared" si="103"/>
        <v>rock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s="6">
        <f>E1635/L1635</f>
        <v>172.41379310344828</v>
      </c>
      <c r="N1635" t="b">
        <v>1</v>
      </c>
      <c r="O1635" s="5">
        <f>(E1635/D1635)*100</f>
        <v>100</v>
      </c>
      <c r="P1635" s="7">
        <f t="shared" si="100"/>
        <v>40896.883750000001</v>
      </c>
      <c r="Q1635" s="7">
        <f t="shared" si="101"/>
        <v>40924.208333333336</v>
      </c>
      <c r="R1635" t="s">
        <v>8276</v>
      </c>
      <c r="S1635" t="str">
        <f t="shared" si="102"/>
        <v>music</v>
      </c>
      <c r="T1635" t="str">
        <f t="shared" si="103"/>
        <v>rock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s="6">
        <f>E1636/L1636</f>
        <v>62.8125</v>
      </c>
      <c r="N1636" t="b">
        <v>1</v>
      </c>
      <c r="O1636" s="5">
        <f>(E1636/D1636)*100</f>
        <v>100.49999999999999</v>
      </c>
      <c r="P1636" s="7">
        <f t="shared" si="100"/>
        <v>40658.189826388887</v>
      </c>
      <c r="Q1636" s="7">
        <f t="shared" si="101"/>
        <v>40696.249305555553</v>
      </c>
      <c r="R1636" t="s">
        <v>8276</v>
      </c>
      <c r="S1636" t="str">
        <f t="shared" si="102"/>
        <v>music</v>
      </c>
      <c r="T1636" t="str">
        <f t="shared" si="103"/>
        <v>rock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s="6">
        <f>E1637/L1637</f>
        <v>67.729729729729726</v>
      </c>
      <c r="N1637" t="b">
        <v>1</v>
      </c>
      <c r="O1637" s="5">
        <f>(E1637/D1637)*100</f>
        <v>125.29999999999998</v>
      </c>
      <c r="P1637" s="7">
        <f t="shared" si="100"/>
        <v>42502.868761574078</v>
      </c>
      <c r="Q1637" s="7">
        <f t="shared" si="101"/>
        <v>42562.868761574078</v>
      </c>
      <c r="R1637" t="s">
        <v>8276</v>
      </c>
      <c r="S1637" t="str">
        <f t="shared" si="102"/>
        <v>music</v>
      </c>
      <c r="T1637" t="str">
        <f t="shared" si="103"/>
        <v>rock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s="6">
        <f>E1638/L1638</f>
        <v>53.5632183908046</v>
      </c>
      <c r="N1638" t="b">
        <v>1</v>
      </c>
      <c r="O1638" s="5">
        <f>(E1638/D1638)*100</f>
        <v>103.55555555555556</v>
      </c>
      <c r="P1638" s="7">
        <f t="shared" si="100"/>
        <v>40663.08666666667</v>
      </c>
      <c r="Q1638" s="7">
        <f t="shared" si="101"/>
        <v>40706.166666666664</v>
      </c>
      <c r="R1638" t="s">
        <v>8276</v>
      </c>
      <c r="S1638" t="str">
        <f t="shared" si="102"/>
        <v>music</v>
      </c>
      <c r="T1638" t="str">
        <f t="shared" si="103"/>
        <v>rock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s="6">
        <f>E1639/L1639</f>
        <v>34.6</v>
      </c>
      <c r="N1639" t="b">
        <v>1</v>
      </c>
      <c r="O1639" s="5">
        <f>(E1639/D1639)*100</f>
        <v>103.8</v>
      </c>
      <c r="P1639" s="7">
        <f t="shared" si="100"/>
        <v>40122.751620370371</v>
      </c>
      <c r="Q1639" s="7">
        <f t="shared" si="101"/>
        <v>40178.98541666667</v>
      </c>
      <c r="R1639" t="s">
        <v>8276</v>
      </c>
      <c r="S1639" t="str">
        <f t="shared" si="102"/>
        <v>music</v>
      </c>
      <c r="T1639" t="str">
        <f t="shared" si="103"/>
        <v>rock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s="6">
        <f>E1640/L1640</f>
        <v>38.888888888888886</v>
      </c>
      <c r="N1640" t="b">
        <v>1</v>
      </c>
      <c r="O1640" s="5">
        <f>(E1640/D1640)*100</f>
        <v>105</v>
      </c>
      <c r="P1640" s="7">
        <f t="shared" si="100"/>
        <v>41288.68712962963</v>
      </c>
      <c r="Q1640" s="7">
        <f t="shared" si="101"/>
        <v>41333.892361111109</v>
      </c>
      <c r="R1640" t="s">
        <v>8276</v>
      </c>
      <c r="S1640" t="str">
        <f t="shared" si="102"/>
        <v>music</v>
      </c>
      <c r="T1640" t="str">
        <f t="shared" si="103"/>
        <v>rock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s="6">
        <f>E1641/L1641</f>
        <v>94.736842105263165</v>
      </c>
      <c r="N1641" t="b">
        <v>1</v>
      </c>
      <c r="O1641" s="5">
        <f>(E1641/D1641)*100</f>
        <v>100</v>
      </c>
      <c r="P1641" s="7">
        <f t="shared" si="100"/>
        <v>40941.652372685188</v>
      </c>
      <c r="Q1641" s="7">
        <f t="shared" si="101"/>
        <v>40971.652372685188</v>
      </c>
      <c r="R1641" t="s">
        <v>8276</v>
      </c>
      <c r="S1641" t="str">
        <f t="shared" si="102"/>
        <v>music</v>
      </c>
      <c r="T1641" t="str">
        <f t="shared" si="103"/>
        <v>rock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s="6">
        <f>E1642/L1642</f>
        <v>39.967058823529413</v>
      </c>
      <c r="N1642" t="b">
        <v>1</v>
      </c>
      <c r="O1642" s="5">
        <f>(E1642/D1642)*100</f>
        <v>169.86</v>
      </c>
      <c r="P1642" s="7">
        <f t="shared" si="100"/>
        <v>40379.23096064815</v>
      </c>
      <c r="Q1642" s="7">
        <f t="shared" si="101"/>
        <v>40393.082638888889</v>
      </c>
      <c r="R1642" t="s">
        <v>8276</v>
      </c>
      <c r="S1642" t="str">
        <f t="shared" si="102"/>
        <v>music</v>
      </c>
      <c r="T1642" t="str">
        <f t="shared" si="103"/>
        <v>rock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s="6">
        <f>E1643/L1643</f>
        <v>97.5</v>
      </c>
      <c r="N1643" t="b">
        <v>1</v>
      </c>
      <c r="O1643" s="5">
        <f>(E1643/D1643)*100</f>
        <v>101.4</v>
      </c>
      <c r="P1643" s="7">
        <f t="shared" si="100"/>
        <v>41962.596574074079</v>
      </c>
      <c r="Q1643" s="7">
        <f t="shared" si="101"/>
        <v>41992.596574074079</v>
      </c>
      <c r="R1643" t="s">
        <v>8292</v>
      </c>
      <c r="S1643" t="str">
        <f t="shared" si="102"/>
        <v>music</v>
      </c>
      <c r="T1643" t="str">
        <f t="shared" si="103"/>
        <v>pop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s="6">
        <f>E1644/L1644</f>
        <v>42.857142857142854</v>
      </c>
      <c r="N1644" t="b">
        <v>1</v>
      </c>
      <c r="O1644" s="5">
        <f>(E1644/D1644)*100</f>
        <v>100</v>
      </c>
      <c r="P1644" s="7">
        <f t="shared" si="100"/>
        <v>40688.024618055555</v>
      </c>
      <c r="Q1644" s="7">
        <f t="shared" si="101"/>
        <v>40708.024618055555</v>
      </c>
      <c r="R1644" t="s">
        <v>8292</v>
      </c>
      <c r="S1644" t="str">
        <f t="shared" si="102"/>
        <v>music</v>
      </c>
      <c r="T1644" t="str">
        <f t="shared" si="103"/>
        <v>pop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s="6">
        <f>E1645/L1645</f>
        <v>168.51351351351352</v>
      </c>
      <c r="N1645" t="b">
        <v>1</v>
      </c>
      <c r="O1645" s="5">
        <f>(E1645/D1645)*100</f>
        <v>124.70000000000002</v>
      </c>
      <c r="P1645" s="7">
        <f t="shared" si="100"/>
        <v>41146.824212962965</v>
      </c>
      <c r="Q1645" s="7">
        <f t="shared" si="101"/>
        <v>41176.824212962965</v>
      </c>
      <c r="R1645" t="s">
        <v>8292</v>
      </c>
      <c r="S1645" t="str">
        <f t="shared" si="102"/>
        <v>music</v>
      </c>
      <c r="T1645" t="str">
        <f t="shared" si="103"/>
        <v>pop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s="6">
        <f>E1646/L1646</f>
        <v>85.546875</v>
      </c>
      <c r="N1646" t="b">
        <v>1</v>
      </c>
      <c r="O1646" s="5">
        <f>(E1646/D1646)*100</f>
        <v>109.5</v>
      </c>
      <c r="P1646" s="7">
        <f t="shared" si="100"/>
        <v>41175.05972222222</v>
      </c>
      <c r="Q1646" s="7">
        <f t="shared" si="101"/>
        <v>41235.101388888892</v>
      </c>
      <c r="R1646" t="s">
        <v>8292</v>
      </c>
      <c r="S1646" t="str">
        <f t="shared" si="102"/>
        <v>music</v>
      </c>
      <c r="T1646" t="str">
        <f t="shared" si="103"/>
        <v>pop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s="6">
        <f>E1647/L1647</f>
        <v>554</v>
      </c>
      <c r="N1647" t="b">
        <v>1</v>
      </c>
      <c r="O1647" s="5">
        <f>(E1647/D1647)*100</f>
        <v>110.80000000000001</v>
      </c>
      <c r="P1647" s="7">
        <f t="shared" si="100"/>
        <v>41521.617361111108</v>
      </c>
      <c r="Q1647" s="7">
        <f t="shared" si="101"/>
        <v>41535.617361111108</v>
      </c>
      <c r="R1647" t="s">
        <v>8292</v>
      </c>
      <c r="S1647" t="str">
        <f t="shared" si="102"/>
        <v>music</v>
      </c>
      <c r="T1647" t="str">
        <f t="shared" si="103"/>
        <v>pop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s="6">
        <f>E1648/L1648</f>
        <v>26.554216867469879</v>
      </c>
      <c r="N1648" t="b">
        <v>1</v>
      </c>
      <c r="O1648" s="5">
        <f>(E1648/D1648)*100</f>
        <v>110.2</v>
      </c>
      <c r="P1648" s="7">
        <f t="shared" si="100"/>
        <v>41833.450266203705</v>
      </c>
      <c r="Q1648" s="7">
        <f t="shared" si="101"/>
        <v>41865.757638888892</v>
      </c>
      <c r="R1648" t="s">
        <v>8292</v>
      </c>
      <c r="S1648" t="str">
        <f t="shared" si="102"/>
        <v>music</v>
      </c>
      <c r="T1648" t="str">
        <f t="shared" si="103"/>
        <v>pop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s="6">
        <f>E1649/L1649</f>
        <v>113.82608695652173</v>
      </c>
      <c r="N1649" t="b">
        <v>1</v>
      </c>
      <c r="O1649" s="5">
        <f>(E1649/D1649)*100</f>
        <v>104.71999999999998</v>
      </c>
      <c r="P1649" s="7">
        <f t="shared" si="100"/>
        <v>41039.409456018519</v>
      </c>
      <c r="Q1649" s="7">
        <f t="shared" si="101"/>
        <v>41069.409456018519</v>
      </c>
      <c r="R1649" t="s">
        <v>8292</v>
      </c>
      <c r="S1649" t="str">
        <f t="shared" si="102"/>
        <v>music</v>
      </c>
      <c r="T1649" t="str">
        <f t="shared" si="103"/>
        <v>pop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s="6">
        <f>E1650/L1650</f>
        <v>32.011111111111113</v>
      </c>
      <c r="N1650" t="b">
        <v>1</v>
      </c>
      <c r="O1650" s="5">
        <f>(E1650/D1650)*100</f>
        <v>125.26086956521738</v>
      </c>
      <c r="P1650" s="7">
        <f t="shared" si="100"/>
        <v>40592.704652777778</v>
      </c>
      <c r="Q1650" s="7">
        <f t="shared" si="101"/>
        <v>40622.662986111114</v>
      </c>
      <c r="R1650" t="s">
        <v>8292</v>
      </c>
      <c r="S1650" t="str">
        <f t="shared" si="102"/>
        <v>music</v>
      </c>
      <c r="T1650" t="str">
        <f t="shared" si="103"/>
        <v>pop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s="6">
        <f>E1651/L1651</f>
        <v>47.189259259259259</v>
      </c>
      <c r="N1651" t="b">
        <v>1</v>
      </c>
      <c r="O1651" s="5">
        <f>(E1651/D1651)*100</f>
        <v>100.58763157894737</v>
      </c>
      <c r="P1651" s="7">
        <f t="shared" si="100"/>
        <v>41737.684664351851</v>
      </c>
      <c r="Q1651" s="7">
        <f t="shared" si="101"/>
        <v>41782.684664351851</v>
      </c>
      <c r="R1651" t="s">
        <v>8292</v>
      </c>
      <c r="S1651" t="str">
        <f t="shared" si="102"/>
        <v>music</v>
      </c>
      <c r="T1651" t="str">
        <f t="shared" si="103"/>
        <v>pop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s="6">
        <f>E1652/L1652</f>
        <v>88.46875</v>
      </c>
      <c r="N1652" t="b">
        <v>1</v>
      </c>
      <c r="O1652" s="5">
        <f>(E1652/D1652)*100</f>
        <v>141.55000000000001</v>
      </c>
      <c r="P1652" s="7">
        <f t="shared" si="100"/>
        <v>41526.435613425929</v>
      </c>
      <c r="Q1652" s="7">
        <f t="shared" si="101"/>
        <v>41556.435613425929</v>
      </c>
      <c r="R1652" t="s">
        <v>8292</v>
      </c>
      <c r="S1652" t="str">
        <f t="shared" si="102"/>
        <v>music</v>
      </c>
      <c r="T1652" t="str">
        <f t="shared" si="103"/>
        <v>pop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s="6">
        <f>E1653/L1653</f>
        <v>100.75</v>
      </c>
      <c r="N1653" t="b">
        <v>1</v>
      </c>
      <c r="O1653" s="5">
        <f>(E1653/D1653)*100</f>
        <v>100.75</v>
      </c>
      <c r="P1653" s="7">
        <f t="shared" si="100"/>
        <v>40625.900694444441</v>
      </c>
      <c r="Q1653" s="7">
        <f t="shared" si="101"/>
        <v>40659.290972222225</v>
      </c>
      <c r="R1653" t="s">
        <v>8292</v>
      </c>
      <c r="S1653" t="str">
        <f t="shared" si="102"/>
        <v>music</v>
      </c>
      <c r="T1653" t="str">
        <f t="shared" si="103"/>
        <v>pop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s="6">
        <f>E1654/L1654</f>
        <v>64.714285714285708</v>
      </c>
      <c r="N1654" t="b">
        <v>1</v>
      </c>
      <c r="O1654" s="5">
        <f>(E1654/D1654)*100</f>
        <v>100.66666666666666</v>
      </c>
      <c r="P1654" s="7">
        <f t="shared" si="100"/>
        <v>41572.492974537039</v>
      </c>
      <c r="Q1654" s="7">
        <f t="shared" si="101"/>
        <v>41602.534641203703</v>
      </c>
      <c r="R1654" t="s">
        <v>8292</v>
      </c>
      <c r="S1654" t="str">
        <f t="shared" si="102"/>
        <v>music</v>
      </c>
      <c r="T1654" t="str">
        <f t="shared" si="103"/>
        <v>pop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s="6">
        <f>E1655/L1655</f>
        <v>51.854285714285716</v>
      </c>
      <c r="N1655" t="b">
        <v>1</v>
      </c>
      <c r="O1655" s="5">
        <f>(E1655/D1655)*100</f>
        <v>174.2304</v>
      </c>
      <c r="P1655" s="7">
        <f t="shared" si="100"/>
        <v>40626.834444444445</v>
      </c>
      <c r="Q1655" s="7">
        <f t="shared" si="101"/>
        <v>40657.834444444445</v>
      </c>
      <c r="R1655" t="s">
        <v>8292</v>
      </c>
      <c r="S1655" t="str">
        <f t="shared" si="102"/>
        <v>music</v>
      </c>
      <c r="T1655" t="str">
        <f t="shared" si="103"/>
        <v>pop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s="6">
        <f>E1656/L1656</f>
        <v>38.794117647058826</v>
      </c>
      <c r="N1656" t="b">
        <v>1</v>
      </c>
      <c r="O1656" s="5">
        <f>(E1656/D1656)*100</f>
        <v>119.90909090909089</v>
      </c>
      <c r="P1656" s="7">
        <f t="shared" si="100"/>
        <v>40987.890740740739</v>
      </c>
      <c r="Q1656" s="7">
        <f t="shared" si="101"/>
        <v>41017.890740740739</v>
      </c>
      <c r="R1656" t="s">
        <v>8292</v>
      </c>
      <c r="S1656" t="str">
        <f t="shared" si="102"/>
        <v>music</v>
      </c>
      <c r="T1656" t="str">
        <f t="shared" si="103"/>
        <v>pop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s="6">
        <f>E1657/L1657</f>
        <v>44.645833333333336</v>
      </c>
      <c r="N1657" t="b">
        <v>1</v>
      </c>
      <c r="O1657" s="5">
        <f>(E1657/D1657)*100</f>
        <v>142.86666666666667</v>
      </c>
      <c r="P1657" s="7">
        <f t="shared" si="100"/>
        <v>40974.791898148149</v>
      </c>
      <c r="Q1657" s="7">
        <f t="shared" si="101"/>
        <v>41004.750231481477</v>
      </c>
      <c r="R1657" t="s">
        <v>8292</v>
      </c>
      <c r="S1657" t="str">
        <f t="shared" si="102"/>
        <v>music</v>
      </c>
      <c r="T1657" t="str">
        <f t="shared" si="103"/>
        <v>pop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s="6">
        <f>E1658/L1658</f>
        <v>156.77333333333334</v>
      </c>
      <c r="N1658" t="b">
        <v>1</v>
      </c>
      <c r="O1658" s="5">
        <f>(E1658/D1658)*100</f>
        <v>100.33493333333334</v>
      </c>
      <c r="P1658" s="7">
        <f t="shared" si="100"/>
        <v>41226.928842592592</v>
      </c>
      <c r="Q1658" s="7">
        <f t="shared" si="101"/>
        <v>41256.928842592592</v>
      </c>
      <c r="R1658" t="s">
        <v>8292</v>
      </c>
      <c r="S1658" t="str">
        <f t="shared" si="102"/>
        <v>music</v>
      </c>
      <c r="T1658" t="str">
        <f t="shared" si="103"/>
        <v>pop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s="6">
        <f>E1659/L1659</f>
        <v>118.70339366515837</v>
      </c>
      <c r="N1659" t="b">
        <v>1</v>
      </c>
      <c r="O1659" s="5">
        <f>(E1659/D1659)*100</f>
        <v>104.93380000000001</v>
      </c>
      <c r="P1659" s="7">
        <f t="shared" si="100"/>
        <v>41023.782037037039</v>
      </c>
      <c r="Q1659" s="7">
        <f t="shared" si="101"/>
        <v>41053.782037037039</v>
      </c>
      <c r="R1659" t="s">
        <v>8292</v>
      </c>
      <c r="S1659" t="str">
        <f t="shared" si="102"/>
        <v>music</v>
      </c>
      <c r="T1659" t="str">
        <f t="shared" si="103"/>
        <v>pop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s="6">
        <f>E1660/L1660</f>
        <v>74.149532710280369</v>
      </c>
      <c r="N1660" t="b">
        <v>1</v>
      </c>
      <c r="O1660" s="5">
        <f>(E1660/D1660)*100</f>
        <v>132.23333333333335</v>
      </c>
      <c r="P1660" s="7">
        <f t="shared" si="100"/>
        <v>41223.22184027778</v>
      </c>
      <c r="Q1660" s="7">
        <f t="shared" si="101"/>
        <v>41261.597222222219</v>
      </c>
      <c r="R1660" t="s">
        <v>8292</v>
      </c>
      <c r="S1660" t="str">
        <f t="shared" si="102"/>
        <v>music</v>
      </c>
      <c r="T1660" t="str">
        <f t="shared" si="103"/>
        <v>pop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s="6">
        <f>E1661/L1661</f>
        <v>12.533333333333333</v>
      </c>
      <c r="N1661" t="b">
        <v>1</v>
      </c>
      <c r="O1661" s="5">
        <f>(E1661/D1661)*100</f>
        <v>112.79999999999998</v>
      </c>
      <c r="P1661" s="7">
        <f t="shared" si="100"/>
        <v>41596.913437499999</v>
      </c>
      <c r="Q1661" s="7">
        <f t="shared" si="101"/>
        <v>41625.5</v>
      </c>
      <c r="R1661" t="s">
        <v>8292</v>
      </c>
      <c r="S1661" t="str">
        <f t="shared" si="102"/>
        <v>music</v>
      </c>
      <c r="T1661" t="str">
        <f t="shared" si="103"/>
        <v>pop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s="6">
        <f>E1662/L1662</f>
        <v>27.861111111111111</v>
      </c>
      <c r="N1662" t="b">
        <v>1</v>
      </c>
      <c r="O1662" s="5">
        <f>(E1662/D1662)*100</f>
        <v>1253.75</v>
      </c>
      <c r="P1662" s="7">
        <f t="shared" si="100"/>
        <v>42459.693865740745</v>
      </c>
      <c r="Q1662" s="7">
        <f t="shared" si="101"/>
        <v>42490.915972222225</v>
      </c>
      <c r="R1662" t="s">
        <v>8292</v>
      </c>
      <c r="S1662" t="str">
        <f t="shared" si="102"/>
        <v>music</v>
      </c>
      <c r="T1662" t="str">
        <f t="shared" si="103"/>
        <v>pop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s="6">
        <f>E1663/L1663</f>
        <v>80.178217821782184</v>
      </c>
      <c r="N1663" t="b">
        <v>1</v>
      </c>
      <c r="O1663" s="5">
        <f>(E1663/D1663)*100</f>
        <v>102.50632911392405</v>
      </c>
      <c r="P1663" s="7">
        <f t="shared" si="100"/>
        <v>42343.998043981483</v>
      </c>
      <c r="Q1663" s="7">
        <f t="shared" si="101"/>
        <v>42386.875</v>
      </c>
      <c r="R1663" t="s">
        <v>8292</v>
      </c>
      <c r="S1663" t="str">
        <f t="shared" si="102"/>
        <v>music</v>
      </c>
      <c r="T1663" t="str">
        <f t="shared" si="103"/>
        <v>pop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s="6">
        <f>E1664/L1664</f>
        <v>132.43548387096774</v>
      </c>
      <c r="N1664" t="b">
        <v>1</v>
      </c>
      <c r="O1664" s="5">
        <f>(E1664/D1664)*100</f>
        <v>102.6375</v>
      </c>
      <c r="P1664" s="7">
        <f t="shared" si="100"/>
        <v>40848.198333333334</v>
      </c>
      <c r="Q1664" s="7">
        <f t="shared" si="101"/>
        <v>40908.239999999998</v>
      </c>
      <c r="R1664" t="s">
        <v>8292</v>
      </c>
      <c r="S1664" t="str">
        <f t="shared" si="102"/>
        <v>music</v>
      </c>
      <c r="T1664" t="str">
        <f t="shared" si="103"/>
        <v>pop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s="6">
        <f>E1665/L1665</f>
        <v>33.75</v>
      </c>
      <c r="N1665" t="b">
        <v>1</v>
      </c>
      <c r="O1665" s="5">
        <f>(E1665/D1665)*100</f>
        <v>108</v>
      </c>
      <c r="P1665" s="7">
        <f t="shared" si="100"/>
        <v>42006.02207175926</v>
      </c>
      <c r="Q1665" s="7">
        <f t="shared" si="101"/>
        <v>42036.02207175926</v>
      </c>
      <c r="R1665" t="s">
        <v>8292</v>
      </c>
      <c r="S1665" t="str">
        <f t="shared" si="102"/>
        <v>music</v>
      </c>
      <c r="T1665" t="str">
        <f t="shared" si="103"/>
        <v>pop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s="6">
        <f>E1666/L1666</f>
        <v>34.384494382022467</v>
      </c>
      <c r="N1666" t="b">
        <v>1</v>
      </c>
      <c r="O1666" s="5">
        <f>(E1666/D1666)*100</f>
        <v>122.40879999999999</v>
      </c>
      <c r="P1666" s="7">
        <f t="shared" si="100"/>
        <v>40939.761782407404</v>
      </c>
      <c r="Q1666" s="7">
        <f t="shared" si="101"/>
        <v>40984.165972222225</v>
      </c>
      <c r="R1666" t="s">
        <v>8292</v>
      </c>
      <c r="S1666" t="str">
        <f t="shared" si="102"/>
        <v>music</v>
      </c>
      <c r="T1666" t="str">
        <f t="shared" si="103"/>
        <v>pop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s="6">
        <f>E1667/L1667</f>
        <v>44.956989247311824</v>
      </c>
      <c r="N1667" t="b">
        <v>1</v>
      </c>
      <c r="O1667" s="5">
        <f>(E1667/D1667)*100</f>
        <v>119.45714285714286</v>
      </c>
      <c r="P1667" s="7">
        <f t="shared" ref="P1667:P1730" si="104">(((J1667/60)/60)/24)+DATE(1970,1,1)</f>
        <v>40564.649456018517</v>
      </c>
      <c r="Q1667" s="7">
        <f t="shared" ref="Q1667:Q1730" si="105">(((I1667/60)/60)/24)+DATE(1970,1,1)</f>
        <v>40596.125</v>
      </c>
      <c r="R1667" t="s">
        <v>8292</v>
      </c>
      <c r="S1667" t="str">
        <f t="shared" ref="S1667:S1730" si="106">LEFT(R1667,FIND("/",R1667)-1)</f>
        <v>music</v>
      </c>
      <c r="T1667" t="str">
        <f t="shared" ref="T1667:T1730" si="107">RIGHT(R1667,LEN(R1667)-FIND("/",R1667))</f>
        <v>pop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s="6">
        <f>E1668/L1668</f>
        <v>41.04081632653061</v>
      </c>
      <c r="N1668" t="b">
        <v>1</v>
      </c>
      <c r="O1668" s="5">
        <f>(E1668/D1668)*100</f>
        <v>160.88</v>
      </c>
      <c r="P1668" s="7">
        <f t="shared" si="104"/>
        <v>41331.253159722226</v>
      </c>
      <c r="Q1668" s="7">
        <f t="shared" si="105"/>
        <v>41361.211493055554</v>
      </c>
      <c r="R1668" t="s">
        <v>8292</v>
      </c>
      <c r="S1668" t="str">
        <f t="shared" si="106"/>
        <v>music</v>
      </c>
      <c r="T1668" t="str">
        <f t="shared" si="107"/>
        <v>pop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s="6">
        <f>E1669/L1669</f>
        <v>52.597560975609753</v>
      </c>
      <c r="N1669" t="b">
        <v>1</v>
      </c>
      <c r="O1669" s="5">
        <f>(E1669/D1669)*100</f>
        <v>126.85294117647059</v>
      </c>
      <c r="P1669" s="7">
        <f t="shared" si="104"/>
        <v>41682.0705787037</v>
      </c>
      <c r="Q1669" s="7">
        <f t="shared" si="105"/>
        <v>41709.290972222225</v>
      </c>
      <c r="R1669" t="s">
        <v>8292</v>
      </c>
      <c r="S1669" t="str">
        <f t="shared" si="106"/>
        <v>music</v>
      </c>
      <c r="T1669" t="str">
        <f t="shared" si="107"/>
        <v>pop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s="6">
        <f>E1670/L1670</f>
        <v>70.784482758620683</v>
      </c>
      <c r="N1670" t="b">
        <v>1</v>
      </c>
      <c r="O1670" s="5">
        <f>(E1670/D1670)*100</f>
        <v>102.6375</v>
      </c>
      <c r="P1670" s="7">
        <f t="shared" si="104"/>
        <v>40845.14975694444</v>
      </c>
      <c r="Q1670" s="7">
        <f t="shared" si="105"/>
        <v>40875.191423611112</v>
      </c>
      <c r="R1670" t="s">
        <v>8292</v>
      </c>
      <c r="S1670" t="str">
        <f t="shared" si="106"/>
        <v>music</v>
      </c>
      <c r="T1670" t="str">
        <f t="shared" si="107"/>
        <v>pop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s="6">
        <f>E1671/L1671</f>
        <v>53.75</v>
      </c>
      <c r="N1671" t="b">
        <v>1</v>
      </c>
      <c r="O1671" s="5">
        <f>(E1671/D1671)*100</f>
        <v>139.75</v>
      </c>
      <c r="P1671" s="7">
        <f t="shared" si="104"/>
        <v>42461.885138888887</v>
      </c>
      <c r="Q1671" s="7">
        <f t="shared" si="105"/>
        <v>42521.885138888887</v>
      </c>
      <c r="R1671" t="s">
        <v>8292</v>
      </c>
      <c r="S1671" t="str">
        <f t="shared" si="106"/>
        <v>music</v>
      </c>
      <c r="T1671" t="str">
        <f t="shared" si="107"/>
        <v>pop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s="6">
        <f>E1672/L1672</f>
        <v>44.608695652173914</v>
      </c>
      <c r="N1672" t="b">
        <v>1</v>
      </c>
      <c r="O1672" s="5">
        <f>(E1672/D1672)*100</f>
        <v>102.60000000000001</v>
      </c>
      <c r="P1672" s="7">
        <f t="shared" si="104"/>
        <v>40313.930543981485</v>
      </c>
      <c r="Q1672" s="7">
        <f t="shared" si="105"/>
        <v>40364.166666666664</v>
      </c>
      <c r="R1672" t="s">
        <v>8292</v>
      </c>
      <c r="S1672" t="str">
        <f t="shared" si="106"/>
        <v>music</v>
      </c>
      <c r="T1672" t="str">
        <f t="shared" si="107"/>
        <v>pop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s="6">
        <f>E1673/L1673</f>
        <v>26.148961038961041</v>
      </c>
      <c r="N1673" t="b">
        <v>1</v>
      </c>
      <c r="O1673" s="5">
        <f>(E1673/D1673)*100</f>
        <v>100.67349999999999</v>
      </c>
      <c r="P1673" s="7">
        <f t="shared" si="104"/>
        <v>42553.54414351852</v>
      </c>
      <c r="Q1673" s="7">
        <f t="shared" si="105"/>
        <v>42583.54414351852</v>
      </c>
      <c r="R1673" t="s">
        <v>8292</v>
      </c>
      <c r="S1673" t="str">
        <f t="shared" si="106"/>
        <v>music</v>
      </c>
      <c r="T1673" t="str">
        <f t="shared" si="107"/>
        <v>pop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s="6">
        <f>E1674/L1674</f>
        <v>39.183673469387756</v>
      </c>
      <c r="N1674" t="b">
        <v>1</v>
      </c>
      <c r="O1674" s="5">
        <f>(E1674/D1674)*100</f>
        <v>112.94117647058823</v>
      </c>
      <c r="P1674" s="7">
        <f t="shared" si="104"/>
        <v>41034.656597222223</v>
      </c>
      <c r="Q1674" s="7">
        <f t="shared" si="105"/>
        <v>41064.656597222223</v>
      </c>
      <c r="R1674" t="s">
        <v>8292</v>
      </c>
      <c r="S1674" t="str">
        <f t="shared" si="106"/>
        <v>music</v>
      </c>
      <c r="T1674" t="str">
        <f t="shared" si="107"/>
        <v>pop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s="6">
        <f>E1675/L1675</f>
        <v>45.593220338983052</v>
      </c>
      <c r="N1675" t="b">
        <v>1</v>
      </c>
      <c r="O1675" s="5">
        <f>(E1675/D1675)*100</f>
        <v>128.09523809523807</v>
      </c>
      <c r="P1675" s="7">
        <f t="shared" si="104"/>
        <v>42039.878379629634</v>
      </c>
      <c r="Q1675" s="7">
        <f t="shared" si="105"/>
        <v>42069.878379629634</v>
      </c>
      <c r="R1675" t="s">
        <v>8292</v>
      </c>
      <c r="S1675" t="str">
        <f t="shared" si="106"/>
        <v>music</v>
      </c>
      <c r="T1675" t="str">
        <f t="shared" si="107"/>
        <v>pop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s="6">
        <f>E1676/L1676</f>
        <v>89.247787610619469</v>
      </c>
      <c r="N1676" t="b">
        <v>1</v>
      </c>
      <c r="O1676" s="5">
        <f>(E1676/D1676)*100</f>
        <v>201.7</v>
      </c>
      <c r="P1676" s="7">
        <f t="shared" si="104"/>
        <v>42569.605393518519</v>
      </c>
      <c r="Q1676" s="7">
        <f t="shared" si="105"/>
        <v>42600.290972222225</v>
      </c>
      <c r="R1676" t="s">
        <v>8292</v>
      </c>
      <c r="S1676" t="str">
        <f t="shared" si="106"/>
        <v>music</v>
      </c>
      <c r="T1676" t="str">
        <f t="shared" si="107"/>
        <v>pop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s="6">
        <f>E1677/L1677</f>
        <v>40.416470588235299</v>
      </c>
      <c r="N1677" t="b">
        <v>1</v>
      </c>
      <c r="O1677" s="5">
        <f>(E1677/D1677)*100</f>
        <v>137.416</v>
      </c>
      <c r="P1677" s="7">
        <f t="shared" si="104"/>
        <v>40802.733101851853</v>
      </c>
      <c r="Q1677" s="7">
        <f t="shared" si="105"/>
        <v>40832.918749999997</v>
      </c>
      <c r="R1677" t="s">
        <v>8292</v>
      </c>
      <c r="S1677" t="str">
        <f t="shared" si="106"/>
        <v>music</v>
      </c>
      <c r="T1677" t="str">
        <f t="shared" si="107"/>
        <v>pop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s="6">
        <f>E1678/L1678</f>
        <v>82.38095238095238</v>
      </c>
      <c r="N1678" t="b">
        <v>1</v>
      </c>
      <c r="O1678" s="5">
        <f>(E1678/D1678)*100</f>
        <v>115.33333333333333</v>
      </c>
      <c r="P1678" s="7">
        <f t="shared" si="104"/>
        <v>40973.72623842593</v>
      </c>
      <c r="Q1678" s="7">
        <f t="shared" si="105"/>
        <v>41020.165972222225</v>
      </c>
      <c r="R1678" t="s">
        <v>8292</v>
      </c>
      <c r="S1678" t="str">
        <f t="shared" si="106"/>
        <v>music</v>
      </c>
      <c r="T1678" t="str">
        <f t="shared" si="107"/>
        <v>pop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s="6">
        <f>E1679/L1679</f>
        <v>159.52380952380952</v>
      </c>
      <c r="N1679" t="b">
        <v>1</v>
      </c>
      <c r="O1679" s="5">
        <f>(E1679/D1679)*100</f>
        <v>111.66666666666667</v>
      </c>
      <c r="P1679" s="7">
        <f t="shared" si="104"/>
        <v>42416.407129629632</v>
      </c>
      <c r="Q1679" s="7">
        <f t="shared" si="105"/>
        <v>42476.249305555553</v>
      </c>
      <c r="R1679" t="s">
        <v>8292</v>
      </c>
      <c r="S1679" t="str">
        <f t="shared" si="106"/>
        <v>music</v>
      </c>
      <c r="T1679" t="str">
        <f t="shared" si="107"/>
        <v>pop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s="6">
        <f>E1680/L1680</f>
        <v>36.244897959183675</v>
      </c>
      <c r="N1680" t="b">
        <v>1</v>
      </c>
      <c r="O1680" s="5">
        <f>(E1680/D1680)*100</f>
        <v>118.39999999999999</v>
      </c>
      <c r="P1680" s="7">
        <f t="shared" si="104"/>
        <v>41662.854988425926</v>
      </c>
      <c r="Q1680" s="7">
        <f t="shared" si="105"/>
        <v>41676.854988425926</v>
      </c>
      <c r="R1680" t="s">
        <v>8292</v>
      </c>
      <c r="S1680" t="str">
        <f t="shared" si="106"/>
        <v>music</v>
      </c>
      <c r="T1680" t="str">
        <f t="shared" si="107"/>
        <v>pop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s="6">
        <f>E1681/L1681</f>
        <v>62.5</v>
      </c>
      <c r="N1681" t="b">
        <v>1</v>
      </c>
      <c r="O1681" s="5">
        <f>(E1681/D1681)*100</f>
        <v>175</v>
      </c>
      <c r="P1681" s="7">
        <f t="shared" si="104"/>
        <v>40723.068807870368</v>
      </c>
      <c r="Q1681" s="7">
        <f t="shared" si="105"/>
        <v>40746.068807870368</v>
      </c>
      <c r="R1681" t="s">
        <v>8292</v>
      </c>
      <c r="S1681" t="str">
        <f t="shared" si="106"/>
        <v>music</v>
      </c>
      <c r="T1681" t="str">
        <f t="shared" si="107"/>
        <v>pop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s="6">
        <f>E1682/L1682</f>
        <v>47</v>
      </c>
      <c r="N1682" t="b">
        <v>1</v>
      </c>
      <c r="O1682" s="5">
        <f>(E1682/D1682)*100</f>
        <v>117.5</v>
      </c>
      <c r="P1682" s="7">
        <f t="shared" si="104"/>
        <v>41802.757719907408</v>
      </c>
      <c r="Q1682" s="7">
        <f t="shared" si="105"/>
        <v>41832.757719907408</v>
      </c>
      <c r="R1682" t="s">
        <v>8292</v>
      </c>
      <c r="S1682" t="str">
        <f t="shared" si="106"/>
        <v>music</v>
      </c>
      <c r="T1682" t="str">
        <f t="shared" si="107"/>
        <v>pop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s="6">
        <f>E1683/L1683</f>
        <v>74.575090497737563</v>
      </c>
      <c r="N1683" t="b">
        <v>0</v>
      </c>
      <c r="O1683" s="5">
        <f>(E1683/D1683)*100</f>
        <v>101.42212307692309</v>
      </c>
      <c r="P1683" s="7">
        <f t="shared" si="104"/>
        <v>42774.121342592596</v>
      </c>
      <c r="Q1683" s="7">
        <f t="shared" si="105"/>
        <v>42823.083333333328</v>
      </c>
      <c r="R1683" t="s">
        <v>8293</v>
      </c>
      <c r="S1683" t="str">
        <f t="shared" si="106"/>
        <v>music</v>
      </c>
      <c r="T1683" t="str">
        <f t="shared" si="107"/>
        <v>faith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s="6" t="e">
        <f>E1684/L1684</f>
        <v>#DIV/0!</v>
      </c>
      <c r="N1684" t="b">
        <v>0</v>
      </c>
      <c r="O1684" s="5">
        <f>(E1684/D1684)*100</f>
        <v>0</v>
      </c>
      <c r="P1684" s="7">
        <f t="shared" si="104"/>
        <v>42779.21365740741</v>
      </c>
      <c r="Q1684" s="7">
        <f t="shared" si="105"/>
        <v>42839.171990740739</v>
      </c>
      <c r="R1684" t="s">
        <v>8293</v>
      </c>
      <c r="S1684" t="str">
        <f t="shared" si="106"/>
        <v>music</v>
      </c>
      <c r="T1684" t="str">
        <f t="shared" si="107"/>
        <v>faith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s="6">
        <f>E1685/L1685</f>
        <v>76</v>
      </c>
      <c r="N1685" t="b">
        <v>0</v>
      </c>
      <c r="O1685" s="5">
        <f>(E1685/D1685)*100</f>
        <v>21.714285714285715</v>
      </c>
      <c r="P1685" s="7">
        <f t="shared" si="104"/>
        <v>42808.781689814816</v>
      </c>
      <c r="Q1685" s="7">
        <f t="shared" si="105"/>
        <v>42832.781689814816</v>
      </c>
      <c r="R1685" t="s">
        <v>8293</v>
      </c>
      <c r="S1685" t="str">
        <f t="shared" si="106"/>
        <v>music</v>
      </c>
      <c r="T1685" t="str">
        <f t="shared" si="107"/>
        <v>faith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s="6">
        <f>E1686/L1686</f>
        <v>86.43564356435644</v>
      </c>
      <c r="N1686" t="b">
        <v>0</v>
      </c>
      <c r="O1686" s="5">
        <f>(E1686/D1686)*100</f>
        <v>109.125</v>
      </c>
      <c r="P1686" s="7">
        <f t="shared" si="104"/>
        <v>42783.815289351856</v>
      </c>
      <c r="Q1686" s="7">
        <f t="shared" si="105"/>
        <v>42811.773622685185</v>
      </c>
      <c r="R1686" t="s">
        <v>8293</v>
      </c>
      <c r="S1686" t="str">
        <f t="shared" si="106"/>
        <v>music</v>
      </c>
      <c r="T1686" t="str">
        <f t="shared" si="107"/>
        <v>faith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s="6">
        <f>E1687/L1687</f>
        <v>24</v>
      </c>
      <c r="N1687" t="b">
        <v>0</v>
      </c>
      <c r="O1687" s="5">
        <f>(E1687/D1687)*100</f>
        <v>102.85714285714285</v>
      </c>
      <c r="P1687" s="7">
        <f t="shared" si="104"/>
        <v>42788.2502662037</v>
      </c>
      <c r="Q1687" s="7">
        <f t="shared" si="105"/>
        <v>42818.208599537036</v>
      </c>
      <c r="R1687" t="s">
        <v>8293</v>
      </c>
      <c r="S1687" t="str">
        <f t="shared" si="106"/>
        <v>music</v>
      </c>
      <c r="T1687" t="str">
        <f t="shared" si="107"/>
        <v>faith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s="6">
        <f>E1688/L1688</f>
        <v>18</v>
      </c>
      <c r="N1688" t="b">
        <v>0</v>
      </c>
      <c r="O1688" s="5">
        <f>(E1688/D1688)*100</f>
        <v>0.36</v>
      </c>
      <c r="P1688" s="7">
        <f t="shared" si="104"/>
        <v>42792.843969907408</v>
      </c>
      <c r="Q1688" s="7">
        <f t="shared" si="105"/>
        <v>42852.802303240736</v>
      </c>
      <c r="R1688" t="s">
        <v>8293</v>
      </c>
      <c r="S1688" t="str">
        <f t="shared" si="106"/>
        <v>music</v>
      </c>
      <c r="T1688" t="str">
        <f t="shared" si="107"/>
        <v>faith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s="6">
        <f>E1689/L1689</f>
        <v>80.128205128205124</v>
      </c>
      <c r="N1689" t="b">
        <v>0</v>
      </c>
      <c r="O1689" s="5">
        <f>(E1689/D1689)*100</f>
        <v>31.25</v>
      </c>
      <c r="P1689" s="7">
        <f t="shared" si="104"/>
        <v>42802.046817129631</v>
      </c>
      <c r="Q1689" s="7">
        <f t="shared" si="105"/>
        <v>42835.84375</v>
      </c>
      <c r="R1689" t="s">
        <v>8293</v>
      </c>
      <c r="S1689" t="str">
        <f t="shared" si="106"/>
        <v>music</v>
      </c>
      <c r="T1689" t="str">
        <f t="shared" si="107"/>
        <v>faith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s="6">
        <f>E1690/L1690</f>
        <v>253.14285714285714</v>
      </c>
      <c r="N1690" t="b">
        <v>0</v>
      </c>
      <c r="O1690" s="5">
        <f>(E1690/D1690)*100</f>
        <v>44.3</v>
      </c>
      <c r="P1690" s="7">
        <f t="shared" si="104"/>
        <v>42804.534652777773</v>
      </c>
      <c r="Q1690" s="7">
        <f t="shared" si="105"/>
        <v>42834.492986111116</v>
      </c>
      <c r="R1690" t="s">
        <v>8293</v>
      </c>
      <c r="S1690" t="str">
        <f t="shared" si="106"/>
        <v>music</v>
      </c>
      <c r="T1690" t="str">
        <f t="shared" si="107"/>
        <v>faith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s="6">
        <f>E1691/L1691</f>
        <v>171.42857142857142</v>
      </c>
      <c r="N1691" t="b">
        <v>0</v>
      </c>
      <c r="O1691" s="5">
        <f>(E1691/D1691)*100</f>
        <v>100</v>
      </c>
      <c r="P1691" s="7">
        <f t="shared" si="104"/>
        <v>42780.942476851851</v>
      </c>
      <c r="Q1691" s="7">
        <f t="shared" si="105"/>
        <v>42810.900810185187</v>
      </c>
      <c r="R1691" t="s">
        <v>8293</v>
      </c>
      <c r="S1691" t="str">
        <f t="shared" si="106"/>
        <v>music</v>
      </c>
      <c r="T1691" t="str">
        <f t="shared" si="107"/>
        <v>faith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s="6">
        <f>E1692/L1692</f>
        <v>57.727272727272727</v>
      </c>
      <c r="N1692" t="b">
        <v>0</v>
      </c>
      <c r="O1692" s="5">
        <f>(E1692/D1692)*100</f>
        <v>25.4</v>
      </c>
      <c r="P1692" s="7">
        <f t="shared" si="104"/>
        <v>42801.43104166667</v>
      </c>
      <c r="Q1692" s="7">
        <f t="shared" si="105"/>
        <v>42831.389374999999</v>
      </c>
      <c r="R1692" t="s">
        <v>8293</v>
      </c>
      <c r="S1692" t="str">
        <f t="shared" si="106"/>
        <v>music</v>
      </c>
      <c r="T1692" t="str">
        <f t="shared" si="107"/>
        <v>faith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s="6">
        <f>E1693/L1693</f>
        <v>264.26315789473682</v>
      </c>
      <c r="N1693" t="b">
        <v>0</v>
      </c>
      <c r="O1693" s="5">
        <f>(E1693/D1693)*100</f>
        <v>33.473333333333329</v>
      </c>
      <c r="P1693" s="7">
        <f t="shared" si="104"/>
        <v>42795.701481481476</v>
      </c>
      <c r="Q1693" s="7">
        <f t="shared" si="105"/>
        <v>42828.041666666672</v>
      </c>
      <c r="R1693" t="s">
        <v>8293</v>
      </c>
      <c r="S1693" t="str">
        <f t="shared" si="106"/>
        <v>music</v>
      </c>
      <c r="T1693" t="str">
        <f t="shared" si="107"/>
        <v>faith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s="6">
        <f>E1694/L1694</f>
        <v>159.33333333333334</v>
      </c>
      <c r="N1694" t="b">
        <v>0</v>
      </c>
      <c r="O1694" s="5">
        <f>(E1694/D1694)*100</f>
        <v>47.8</v>
      </c>
      <c r="P1694" s="7">
        <f t="shared" si="104"/>
        <v>42788.151238425926</v>
      </c>
      <c r="Q1694" s="7">
        <f t="shared" si="105"/>
        <v>42820.999305555553</v>
      </c>
      <c r="R1694" t="s">
        <v>8293</v>
      </c>
      <c r="S1694" t="str">
        <f t="shared" si="106"/>
        <v>music</v>
      </c>
      <c r="T1694" t="str">
        <f t="shared" si="107"/>
        <v>faith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s="6">
        <f>E1695/L1695</f>
        <v>35</v>
      </c>
      <c r="N1695" t="b">
        <v>0</v>
      </c>
      <c r="O1695" s="5">
        <f>(E1695/D1695)*100</f>
        <v>9.3333333333333339</v>
      </c>
      <c r="P1695" s="7">
        <f t="shared" si="104"/>
        <v>42803.920277777783</v>
      </c>
      <c r="Q1695" s="7">
        <f t="shared" si="105"/>
        <v>42834.833333333328</v>
      </c>
      <c r="R1695" t="s">
        <v>8293</v>
      </c>
      <c r="S1695" t="str">
        <f t="shared" si="106"/>
        <v>music</v>
      </c>
      <c r="T1695" t="str">
        <f t="shared" si="107"/>
        <v>faith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s="6">
        <f>E1696/L1696</f>
        <v>5</v>
      </c>
      <c r="N1696" t="b">
        <v>0</v>
      </c>
      <c r="O1696" s="5">
        <f>(E1696/D1696)*100</f>
        <v>0.05</v>
      </c>
      <c r="P1696" s="7">
        <f t="shared" si="104"/>
        <v>42791.669837962967</v>
      </c>
      <c r="Q1696" s="7">
        <f t="shared" si="105"/>
        <v>42821.191666666666</v>
      </c>
      <c r="R1696" t="s">
        <v>8293</v>
      </c>
      <c r="S1696" t="str">
        <f t="shared" si="106"/>
        <v>music</v>
      </c>
      <c r="T1696" t="str">
        <f t="shared" si="107"/>
        <v>faith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s="6">
        <f>E1697/L1697</f>
        <v>61.086956521739133</v>
      </c>
      <c r="N1697" t="b">
        <v>0</v>
      </c>
      <c r="O1697" s="5">
        <f>(E1697/D1697)*100</f>
        <v>11.708333333333334</v>
      </c>
      <c r="P1697" s="7">
        <f t="shared" si="104"/>
        <v>42801.031412037039</v>
      </c>
      <c r="Q1697" s="7">
        <f t="shared" si="105"/>
        <v>42835.041666666672</v>
      </c>
      <c r="R1697" t="s">
        <v>8293</v>
      </c>
      <c r="S1697" t="str">
        <f t="shared" si="106"/>
        <v>music</v>
      </c>
      <c r="T1697" t="str">
        <f t="shared" si="107"/>
        <v>faith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s="6" t="e">
        <f>E1698/L1698</f>
        <v>#DIV/0!</v>
      </c>
      <c r="N1698" t="b">
        <v>0</v>
      </c>
      <c r="O1698" s="5">
        <f>(E1698/D1698)*100</f>
        <v>0</v>
      </c>
      <c r="P1698" s="7">
        <f t="shared" si="104"/>
        <v>42796.069571759261</v>
      </c>
      <c r="Q1698" s="7">
        <f t="shared" si="105"/>
        <v>42826.027905092589</v>
      </c>
      <c r="R1698" t="s">
        <v>8293</v>
      </c>
      <c r="S1698" t="str">
        <f t="shared" si="106"/>
        <v>music</v>
      </c>
      <c r="T1698" t="str">
        <f t="shared" si="107"/>
        <v>faith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s="6">
        <f>E1699/L1699</f>
        <v>114.81818181818181</v>
      </c>
      <c r="N1699" t="b">
        <v>0</v>
      </c>
      <c r="O1699" s="5">
        <f>(E1699/D1699)*100</f>
        <v>20.208000000000002</v>
      </c>
      <c r="P1699" s="7">
        <f t="shared" si="104"/>
        <v>42805.032962962956</v>
      </c>
      <c r="Q1699" s="7">
        <f t="shared" si="105"/>
        <v>42834.991296296299</v>
      </c>
      <c r="R1699" t="s">
        <v>8293</v>
      </c>
      <c r="S1699" t="str">
        <f t="shared" si="106"/>
        <v>music</v>
      </c>
      <c r="T1699" t="str">
        <f t="shared" si="107"/>
        <v>faith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s="6" t="e">
        <f>E1700/L1700</f>
        <v>#DIV/0!</v>
      </c>
      <c r="N1700" t="b">
        <v>0</v>
      </c>
      <c r="O1700" s="5">
        <f>(E1700/D1700)*100</f>
        <v>0</v>
      </c>
      <c r="P1700" s="7">
        <f t="shared" si="104"/>
        <v>42796.207870370374</v>
      </c>
      <c r="Q1700" s="7">
        <f t="shared" si="105"/>
        <v>42820.147916666669</v>
      </c>
      <c r="R1700" t="s">
        <v>8293</v>
      </c>
      <c r="S1700" t="str">
        <f t="shared" si="106"/>
        <v>music</v>
      </c>
      <c r="T1700" t="str">
        <f t="shared" si="107"/>
        <v>faith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s="6">
        <f>E1701/L1701</f>
        <v>54</v>
      </c>
      <c r="N1701" t="b">
        <v>0</v>
      </c>
      <c r="O1701" s="5">
        <f>(E1701/D1701)*100</f>
        <v>4.2311459353574925</v>
      </c>
      <c r="P1701" s="7">
        <f t="shared" si="104"/>
        <v>42806.863946759258</v>
      </c>
      <c r="Q1701" s="7">
        <f t="shared" si="105"/>
        <v>42836.863946759258</v>
      </c>
      <c r="R1701" t="s">
        <v>8293</v>
      </c>
      <c r="S1701" t="str">
        <f t="shared" si="106"/>
        <v>music</v>
      </c>
      <c r="T1701" t="str">
        <f t="shared" si="107"/>
        <v>faith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s="6">
        <f>E1702/L1702</f>
        <v>65.974683544303801</v>
      </c>
      <c r="N1702" t="b">
        <v>0</v>
      </c>
      <c r="O1702" s="5">
        <f>(E1702/D1702)*100</f>
        <v>26.06</v>
      </c>
      <c r="P1702" s="7">
        <f t="shared" si="104"/>
        <v>42796.071643518517</v>
      </c>
      <c r="Q1702" s="7">
        <f t="shared" si="105"/>
        <v>42826.166666666672</v>
      </c>
      <c r="R1702" t="s">
        <v>8293</v>
      </c>
      <c r="S1702" t="str">
        <f t="shared" si="106"/>
        <v>music</v>
      </c>
      <c r="T1702" t="str">
        <f t="shared" si="107"/>
        <v>faith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s="6">
        <f>E1703/L1703</f>
        <v>5</v>
      </c>
      <c r="N1703" t="b">
        <v>0</v>
      </c>
      <c r="O1703" s="5">
        <f>(E1703/D1703)*100</f>
        <v>0.19801980198019803</v>
      </c>
      <c r="P1703" s="7">
        <f t="shared" si="104"/>
        <v>41989.664409722223</v>
      </c>
      <c r="Q1703" s="7">
        <f t="shared" si="105"/>
        <v>42019.664409722223</v>
      </c>
      <c r="R1703" t="s">
        <v>8293</v>
      </c>
      <c r="S1703" t="str">
        <f t="shared" si="106"/>
        <v>music</v>
      </c>
      <c r="T1703" t="str">
        <f t="shared" si="107"/>
        <v>faith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s="6">
        <f>E1704/L1704</f>
        <v>1</v>
      </c>
      <c r="N1704" t="b">
        <v>0</v>
      </c>
      <c r="O1704" s="5">
        <f>(E1704/D1704)*100</f>
        <v>6.0606060606060606E-3</v>
      </c>
      <c r="P1704" s="7">
        <f t="shared" si="104"/>
        <v>42063.869791666672</v>
      </c>
      <c r="Q1704" s="7">
        <f t="shared" si="105"/>
        <v>42093.828125</v>
      </c>
      <c r="R1704" t="s">
        <v>8293</v>
      </c>
      <c r="S1704" t="str">
        <f t="shared" si="106"/>
        <v>music</v>
      </c>
      <c r="T1704" t="str">
        <f t="shared" si="107"/>
        <v>faith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s="6">
        <f>E1705/L1705</f>
        <v>25.5</v>
      </c>
      <c r="N1705" t="b">
        <v>0</v>
      </c>
      <c r="O1705" s="5">
        <f>(E1705/D1705)*100</f>
        <v>1.02</v>
      </c>
      <c r="P1705" s="7">
        <f t="shared" si="104"/>
        <v>42187.281678240746</v>
      </c>
      <c r="Q1705" s="7">
        <f t="shared" si="105"/>
        <v>42247.281678240746</v>
      </c>
      <c r="R1705" t="s">
        <v>8293</v>
      </c>
      <c r="S1705" t="str">
        <f t="shared" si="106"/>
        <v>music</v>
      </c>
      <c r="T1705" t="str">
        <f t="shared" si="107"/>
        <v>faith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s="6">
        <f>E1706/L1706</f>
        <v>118.36363636363636</v>
      </c>
      <c r="N1706" t="b">
        <v>0</v>
      </c>
      <c r="O1706" s="5">
        <f>(E1706/D1706)*100</f>
        <v>65.100000000000009</v>
      </c>
      <c r="P1706" s="7">
        <f t="shared" si="104"/>
        <v>42021.139733796299</v>
      </c>
      <c r="Q1706" s="7">
        <f t="shared" si="105"/>
        <v>42051.139733796299</v>
      </c>
      <c r="R1706" t="s">
        <v>8293</v>
      </c>
      <c r="S1706" t="str">
        <f t="shared" si="106"/>
        <v>music</v>
      </c>
      <c r="T1706" t="str">
        <f t="shared" si="107"/>
        <v>faith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s="6" t="e">
        <f>E1707/L1707</f>
        <v>#DIV/0!</v>
      </c>
      <c r="N1707" t="b">
        <v>0</v>
      </c>
      <c r="O1707" s="5">
        <f>(E1707/D1707)*100</f>
        <v>0</v>
      </c>
      <c r="P1707" s="7">
        <f t="shared" si="104"/>
        <v>42245.016736111109</v>
      </c>
      <c r="Q1707" s="7">
        <f t="shared" si="105"/>
        <v>42256.666666666672</v>
      </c>
      <c r="R1707" t="s">
        <v>8293</v>
      </c>
      <c r="S1707" t="str">
        <f t="shared" si="106"/>
        <v>music</v>
      </c>
      <c r="T1707" t="str">
        <f t="shared" si="107"/>
        <v>faith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s="6" t="e">
        <f>E1708/L1708</f>
        <v>#DIV/0!</v>
      </c>
      <c r="N1708" t="b">
        <v>0</v>
      </c>
      <c r="O1708" s="5">
        <f>(E1708/D1708)*100</f>
        <v>0</v>
      </c>
      <c r="P1708" s="7">
        <f t="shared" si="104"/>
        <v>42179.306388888886</v>
      </c>
      <c r="Q1708" s="7">
        <f t="shared" si="105"/>
        <v>42239.306388888886</v>
      </c>
      <c r="R1708" t="s">
        <v>8293</v>
      </c>
      <c r="S1708" t="str">
        <f t="shared" si="106"/>
        <v>music</v>
      </c>
      <c r="T1708" t="str">
        <f t="shared" si="107"/>
        <v>faith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s="6">
        <f>E1709/L1709</f>
        <v>54.111111111111114</v>
      </c>
      <c r="N1709" t="b">
        <v>0</v>
      </c>
      <c r="O1709" s="5">
        <f>(E1709/D1709)*100</f>
        <v>9.74</v>
      </c>
      <c r="P1709" s="7">
        <f t="shared" si="104"/>
        <v>42427.721006944441</v>
      </c>
      <c r="Q1709" s="7">
        <f t="shared" si="105"/>
        <v>42457.679340277777</v>
      </c>
      <c r="R1709" t="s">
        <v>8293</v>
      </c>
      <c r="S1709" t="str">
        <f t="shared" si="106"/>
        <v>music</v>
      </c>
      <c r="T1709" t="str">
        <f t="shared" si="107"/>
        <v>faith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s="6" t="e">
        <f>E1710/L1710</f>
        <v>#DIV/0!</v>
      </c>
      <c r="N1710" t="b">
        <v>0</v>
      </c>
      <c r="O1710" s="5">
        <f>(E1710/D1710)*100</f>
        <v>0</v>
      </c>
      <c r="P1710" s="7">
        <f t="shared" si="104"/>
        <v>42451.866967592592</v>
      </c>
      <c r="Q1710" s="7">
        <f t="shared" si="105"/>
        <v>42491.866967592592</v>
      </c>
      <c r="R1710" t="s">
        <v>8293</v>
      </c>
      <c r="S1710" t="str">
        <f t="shared" si="106"/>
        <v>music</v>
      </c>
      <c r="T1710" t="str">
        <f t="shared" si="107"/>
        <v>faith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s="6">
        <f>E1711/L1711</f>
        <v>21.25</v>
      </c>
      <c r="N1711" t="b">
        <v>0</v>
      </c>
      <c r="O1711" s="5">
        <f>(E1711/D1711)*100</f>
        <v>4.8571428571428568</v>
      </c>
      <c r="P1711" s="7">
        <f t="shared" si="104"/>
        <v>41841.56381944444</v>
      </c>
      <c r="Q1711" s="7">
        <f t="shared" si="105"/>
        <v>41882.818749999999</v>
      </c>
      <c r="R1711" t="s">
        <v>8293</v>
      </c>
      <c r="S1711" t="str">
        <f t="shared" si="106"/>
        <v>music</v>
      </c>
      <c r="T1711" t="str">
        <f t="shared" si="107"/>
        <v>faith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s="6">
        <f>E1712/L1712</f>
        <v>34</v>
      </c>
      <c r="N1712" t="b">
        <v>0</v>
      </c>
      <c r="O1712" s="5">
        <f>(E1712/D1712)*100</f>
        <v>0.67999999999999994</v>
      </c>
      <c r="P1712" s="7">
        <f t="shared" si="104"/>
        <v>42341.59129629629</v>
      </c>
      <c r="Q1712" s="7">
        <f t="shared" si="105"/>
        <v>42387.541666666672</v>
      </c>
      <c r="R1712" t="s">
        <v>8293</v>
      </c>
      <c r="S1712" t="str">
        <f t="shared" si="106"/>
        <v>music</v>
      </c>
      <c r="T1712" t="str">
        <f t="shared" si="107"/>
        <v>faith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s="6">
        <f>E1713/L1713</f>
        <v>525</v>
      </c>
      <c r="N1713" t="b">
        <v>0</v>
      </c>
      <c r="O1713" s="5">
        <f>(E1713/D1713)*100</f>
        <v>10.5</v>
      </c>
      <c r="P1713" s="7">
        <f t="shared" si="104"/>
        <v>41852.646226851852</v>
      </c>
      <c r="Q1713" s="7">
        <f t="shared" si="105"/>
        <v>41883.646226851852</v>
      </c>
      <c r="R1713" t="s">
        <v>8293</v>
      </c>
      <c r="S1713" t="str">
        <f t="shared" si="106"/>
        <v>music</v>
      </c>
      <c r="T1713" t="str">
        <f t="shared" si="107"/>
        <v>faith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s="6" t="e">
        <f>E1714/L1714</f>
        <v>#DIV/0!</v>
      </c>
      <c r="N1714" t="b">
        <v>0</v>
      </c>
      <c r="O1714" s="5">
        <f>(E1714/D1714)*100</f>
        <v>0</v>
      </c>
      <c r="P1714" s="7">
        <f t="shared" si="104"/>
        <v>42125.913807870369</v>
      </c>
      <c r="Q1714" s="7">
        <f t="shared" si="105"/>
        <v>42185.913807870369</v>
      </c>
      <c r="R1714" t="s">
        <v>8293</v>
      </c>
      <c r="S1714" t="str">
        <f t="shared" si="106"/>
        <v>music</v>
      </c>
      <c r="T1714" t="str">
        <f t="shared" si="107"/>
        <v>faith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s="6">
        <f>E1715/L1715</f>
        <v>50</v>
      </c>
      <c r="N1715" t="b">
        <v>0</v>
      </c>
      <c r="O1715" s="5">
        <f>(E1715/D1715)*100</f>
        <v>1.6666666666666667</v>
      </c>
      <c r="P1715" s="7">
        <f t="shared" si="104"/>
        <v>41887.801064814819</v>
      </c>
      <c r="Q1715" s="7">
        <f t="shared" si="105"/>
        <v>41917.801064814819</v>
      </c>
      <c r="R1715" t="s">
        <v>8293</v>
      </c>
      <c r="S1715" t="str">
        <f t="shared" si="106"/>
        <v>music</v>
      </c>
      <c r="T1715" t="str">
        <f t="shared" si="107"/>
        <v>faith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s="6">
        <f>E1716/L1716</f>
        <v>115.70588235294117</v>
      </c>
      <c r="N1716" t="b">
        <v>0</v>
      </c>
      <c r="O1716" s="5">
        <f>(E1716/D1716)*100</f>
        <v>7.8680000000000003</v>
      </c>
      <c r="P1716" s="7">
        <f t="shared" si="104"/>
        <v>42095.918530092589</v>
      </c>
      <c r="Q1716" s="7">
        <f t="shared" si="105"/>
        <v>42125.918530092589</v>
      </c>
      <c r="R1716" t="s">
        <v>8293</v>
      </c>
      <c r="S1716" t="str">
        <f t="shared" si="106"/>
        <v>music</v>
      </c>
      <c r="T1716" t="str">
        <f t="shared" si="107"/>
        <v>faith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s="6">
        <f>E1717/L1717</f>
        <v>5.5</v>
      </c>
      <c r="N1717" t="b">
        <v>0</v>
      </c>
      <c r="O1717" s="5">
        <f>(E1717/D1717)*100</f>
        <v>0.22</v>
      </c>
      <c r="P1717" s="7">
        <f t="shared" si="104"/>
        <v>42064.217418981483</v>
      </c>
      <c r="Q1717" s="7">
        <f t="shared" si="105"/>
        <v>42094.140277777777</v>
      </c>
      <c r="R1717" t="s">
        <v>8293</v>
      </c>
      <c r="S1717" t="str">
        <f t="shared" si="106"/>
        <v>music</v>
      </c>
      <c r="T1717" t="str">
        <f t="shared" si="107"/>
        <v>faith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s="6">
        <f>E1718/L1718</f>
        <v>50</v>
      </c>
      <c r="N1718" t="b">
        <v>0</v>
      </c>
      <c r="O1718" s="5">
        <f>(E1718/D1718)*100</f>
        <v>7.5</v>
      </c>
      <c r="P1718" s="7">
        <f t="shared" si="104"/>
        <v>42673.577534722222</v>
      </c>
      <c r="Q1718" s="7">
        <f t="shared" si="105"/>
        <v>42713.619201388887</v>
      </c>
      <c r="R1718" t="s">
        <v>8293</v>
      </c>
      <c r="S1718" t="str">
        <f t="shared" si="106"/>
        <v>music</v>
      </c>
      <c r="T1718" t="str">
        <f t="shared" si="107"/>
        <v>faith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s="6">
        <f>E1719/L1719</f>
        <v>34.024390243902438</v>
      </c>
      <c r="N1719" t="b">
        <v>0</v>
      </c>
      <c r="O1719" s="5">
        <f>(E1719/D1719)*100</f>
        <v>42.725880551301685</v>
      </c>
      <c r="P1719" s="7">
        <f t="shared" si="104"/>
        <v>42460.98192129629</v>
      </c>
      <c r="Q1719" s="7">
        <f t="shared" si="105"/>
        <v>42481.166666666672</v>
      </c>
      <c r="R1719" t="s">
        <v>8293</v>
      </c>
      <c r="S1719" t="str">
        <f t="shared" si="106"/>
        <v>music</v>
      </c>
      <c r="T1719" t="str">
        <f t="shared" si="107"/>
        <v>faith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s="6">
        <f>E1720/L1720</f>
        <v>37.5</v>
      </c>
      <c r="N1720" t="b">
        <v>0</v>
      </c>
      <c r="O1720" s="5">
        <f>(E1720/D1720)*100</f>
        <v>0.2142857142857143</v>
      </c>
      <c r="P1720" s="7">
        <f t="shared" si="104"/>
        <v>42460.610520833332</v>
      </c>
      <c r="Q1720" s="7">
        <f t="shared" si="105"/>
        <v>42504.207638888889</v>
      </c>
      <c r="R1720" t="s">
        <v>8293</v>
      </c>
      <c r="S1720" t="str">
        <f t="shared" si="106"/>
        <v>music</v>
      </c>
      <c r="T1720" t="str">
        <f t="shared" si="107"/>
        <v>faith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s="6">
        <f>E1721/L1721</f>
        <v>11.666666666666666</v>
      </c>
      <c r="N1721" t="b">
        <v>0</v>
      </c>
      <c r="O1721" s="5">
        <f>(E1721/D1721)*100</f>
        <v>0.87500000000000011</v>
      </c>
      <c r="P1721" s="7">
        <f t="shared" si="104"/>
        <v>41869.534618055557</v>
      </c>
      <c r="Q1721" s="7">
        <f t="shared" si="105"/>
        <v>41899.534618055557</v>
      </c>
      <c r="R1721" t="s">
        <v>8293</v>
      </c>
      <c r="S1721" t="str">
        <f t="shared" si="106"/>
        <v>music</v>
      </c>
      <c r="T1721" t="str">
        <f t="shared" si="107"/>
        <v>faith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s="6">
        <f>E1722/L1722</f>
        <v>28.125</v>
      </c>
      <c r="N1722" t="b">
        <v>0</v>
      </c>
      <c r="O1722" s="5">
        <f>(E1722/D1722)*100</f>
        <v>5.625</v>
      </c>
      <c r="P1722" s="7">
        <f t="shared" si="104"/>
        <v>41922.783229166671</v>
      </c>
      <c r="Q1722" s="7">
        <f t="shared" si="105"/>
        <v>41952.824895833335</v>
      </c>
      <c r="R1722" t="s">
        <v>8293</v>
      </c>
      <c r="S1722" t="str">
        <f t="shared" si="106"/>
        <v>music</v>
      </c>
      <c r="T1722" t="str">
        <f t="shared" si="107"/>
        <v>faith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s="6" t="e">
        <f>E1723/L1723</f>
        <v>#DIV/0!</v>
      </c>
      <c r="N1723" t="b">
        <v>0</v>
      </c>
      <c r="O1723" s="5">
        <f>(E1723/D1723)*100</f>
        <v>0</v>
      </c>
      <c r="P1723" s="7">
        <f t="shared" si="104"/>
        <v>42319.461377314816</v>
      </c>
      <c r="Q1723" s="7">
        <f t="shared" si="105"/>
        <v>42349.461377314816</v>
      </c>
      <c r="R1723" t="s">
        <v>8293</v>
      </c>
      <c r="S1723" t="str">
        <f t="shared" si="106"/>
        <v>music</v>
      </c>
      <c r="T1723" t="str">
        <f t="shared" si="107"/>
        <v>faith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s="6">
        <f>E1724/L1724</f>
        <v>1</v>
      </c>
      <c r="N1724" t="b">
        <v>0</v>
      </c>
      <c r="O1724" s="5">
        <f>(E1724/D1724)*100</f>
        <v>3.4722222222222224E-2</v>
      </c>
      <c r="P1724" s="7">
        <f t="shared" si="104"/>
        <v>42425.960983796293</v>
      </c>
      <c r="Q1724" s="7">
        <f t="shared" si="105"/>
        <v>42463.006944444445</v>
      </c>
      <c r="R1724" t="s">
        <v>8293</v>
      </c>
      <c r="S1724" t="str">
        <f t="shared" si="106"/>
        <v>music</v>
      </c>
      <c r="T1724" t="str">
        <f t="shared" si="107"/>
        <v>faith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s="6">
        <f>E1725/L1725</f>
        <v>216.66666666666666</v>
      </c>
      <c r="N1725" t="b">
        <v>0</v>
      </c>
      <c r="O1725" s="5">
        <f>(E1725/D1725)*100</f>
        <v>6.5</v>
      </c>
      <c r="P1725" s="7">
        <f t="shared" si="104"/>
        <v>42129.82540509259</v>
      </c>
      <c r="Q1725" s="7">
        <f t="shared" si="105"/>
        <v>42186.25</v>
      </c>
      <c r="R1725" t="s">
        <v>8293</v>
      </c>
      <c r="S1725" t="str">
        <f t="shared" si="106"/>
        <v>music</v>
      </c>
      <c r="T1725" t="str">
        <f t="shared" si="107"/>
        <v>faith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s="6">
        <f>E1726/L1726</f>
        <v>8.75</v>
      </c>
      <c r="N1726" t="b">
        <v>0</v>
      </c>
      <c r="O1726" s="5">
        <f>(E1726/D1726)*100</f>
        <v>0.58333333333333337</v>
      </c>
      <c r="P1726" s="7">
        <f t="shared" si="104"/>
        <v>41912.932430555556</v>
      </c>
      <c r="Q1726" s="7">
        <f t="shared" si="105"/>
        <v>41942.932430555556</v>
      </c>
      <c r="R1726" t="s">
        <v>8293</v>
      </c>
      <c r="S1726" t="str">
        <f t="shared" si="106"/>
        <v>music</v>
      </c>
      <c r="T1726" t="str">
        <f t="shared" si="107"/>
        <v>faith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s="6">
        <f>E1727/L1727</f>
        <v>62.222222222222221</v>
      </c>
      <c r="N1727" t="b">
        <v>0</v>
      </c>
      <c r="O1727" s="5">
        <f>(E1727/D1727)*100</f>
        <v>10.181818181818182</v>
      </c>
      <c r="P1727" s="7">
        <f t="shared" si="104"/>
        <v>41845.968159722222</v>
      </c>
      <c r="Q1727" s="7">
        <f t="shared" si="105"/>
        <v>41875.968159722222</v>
      </c>
      <c r="R1727" t="s">
        <v>8293</v>
      </c>
      <c r="S1727" t="str">
        <f t="shared" si="106"/>
        <v>music</v>
      </c>
      <c r="T1727" t="str">
        <f t="shared" si="107"/>
        <v>faith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s="6">
        <f>E1728/L1728</f>
        <v>137.25</v>
      </c>
      <c r="N1728" t="b">
        <v>0</v>
      </c>
      <c r="O1728" s="5">
        <f>(E1728/D1728)*100</f>
        <v>33.784615384615385</v>
      </c>
      <c r="P1728" s="7">
        <f t="shared" si="104"/>
        <v>41788.919722222221</v>
      </c>
      <c r="Q1728" s="7">
        <f t="shared" si="105"/>
        <v>41817.919722222221</v>
      </c>
      <c r="R1728" t="s">
        <v>8293</v>
      </c>
      <c r="S1728" t="str">
        <f t="shared" si="106"/>
        <v>music</v>
      </c>
      <c r="T1728" t="str">
        <f t="shared" si="107"/>
        <v>faith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s="6">
        <f>E1729/L1729</f>
        <v>1</v>
      </c>
      <c r="N1729" t="b">
        <v>0</v>
      </c>
      <c r="O1729" s="5">
        <f>(E1729/D1729)*100</f>
        <v>3.3333333333333333E-2</v>
      </c>
      <c r="P1729" s="7">
        <f t="shared" si="104"/>
        <v>42044.927974537044</v>
      </c>
      <c r="Q1729" s="7">
        <f t="shared" si="105"/>
        <v>42099.458333333328</v>
      </c>
      <c r="R1729" t="s">
        <v>8293</v>
      </c>
      <c r="S1729" t="str">
        <f t="shared" si="106"/>
        <v>music</v>
      </c>
      <c r="T1729" t="str">
        <f t="shared" si="107"/>
        <v>faith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s="6">
        <f>E1730/L1730</f>
        <v>122.14285714285714</v>
      </c>
      <c r="N1730" t="b">
        <v>0</v>
      </c>
      <c r="O1730" s="5">
        <f>(E1730/D1730)*100</f>
        <v>68.400000000000006</v>
      </c>
      <c r="P1730" s="7">
        <f t="shared" si="104"/>
        <v>42268.625856481478</v>
      </c>
      <c r="Q1730" s="7">
        <f t="shared" si="105"/>
        <v>42298.625856481478</v>
      </c>
      <c r="R1730" t="s">
        <v>8293</v>
      </c>
      <c r="S1730" t="str">
        <f t="shared" si="106"/>
        <v>music</v>
      </c>
      <c r="T1730" t="str">
        <f t="shared" si="107"/>
        <v>faith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s="6" t="e">
        <f>E1731/L1731</f>
        <v>#DIV/0!</v>
      </c>
      <c r="N1731" t="b">
        <v>0</v>
      </c>
      <c r="O1731" s="5">
        <f>(E1731/D1731)*100</f>
        <v>0</v>
      </c>
      <c r="P1731" s="7">
        <f t="shared" ref="P1731:P1794" si="108">(((J1731/60)/60)/24)+DATE(1970,1,1)</f>
        <v>42471.052152777775</v>
      </c>
      <c r="Q1731" s="7">
        <f t="shared" ref="Q1731:Q1794" si="109">(((I1731/60)/60)/24)+DATE(1970,1,1)</f>
        <v>42531.052152777775</v>
      </c>
      <c r="R1731" t="s">
        <v>8293</v>
      </c>
      <c r="S1731" t="str">
        <f t="shared" ref="S1731:S1794" si="110">LEFT(R1731,FIND("/",R1731)-1)</f>
        <v>music</v>
      </c>
      <c r="T1731" t="str">
        <f t="shared" ref="T1731:T1794" si="111">RIGHT(R1731,LEN(R1731)-FIND("/",R1731))</f>
        <v>faith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s="6" t="e">
        <f>E1732/L1732</f>
        <v>#DIV/0!</v>
      </c>
      <c r="N1732" t="b">
        <v>0</v>
      </c>
      <c r="O1732" s="5">
        <f>(E1732/D1732)*100</f>
        <v>0</v>
      </c>
      <c r="P1732" s="7">
        <f t="shared" si="108"/>
        <v>42272.087766203709</v>
      </c>
      <c r="Q1732" s="7">
        <f t="shared" si="109"/>
        <v>42302.087766203709</v>
      </c>
      <c r="R1732" t="s">
        <v>8293</v>
      </c>
      <c r="S1732" t="str">
        <f t="shared" si="110"/>
        <v>music</v>
      </c>
      <c r="T1732" t="str">
        <f t="shared" si="111"/>
        <v>faith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s="6" t="e">
        <f>E1733/L1733</f>
        <v>#DIV/0!</v>
      </c>
      <c r="N1733" t="b">
        <v>0</v>
      </c>
      <c r="O1733" s="5">
        <f>(E1733/D1733)*100</f>
        <v>0</v>
      </c>
      <c r="P1733" s="7">
        <f t="shared" si="108"/>
        <v>42152.906851851847</v>
      </c>
      <c r="Q1733" s="7">
        <f t="shared" si="109"/>
        <v>42166.625</v>
      </c>
      <c r="R1733" t="s">
        <v>8293</v>
      </c>
      <c r="S1733" t="str">
        <f t="shared" si="110"/>
        <v>music</v>
      </c>
      <c r="T1733" t="str">
        <f t="shared" si="111"/>
        <v>faith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s="6" t="e">
        <f>E1734/L1734</f>
        <v>#DIV/0!</v>
      </c>
      <c r="N1734" t="b">
        <v>0</v>
      </c>
      <c r="O1734" s="5">
        <f>(E1734/D1734)*100</f>
        <v>0</v>
      </c>
      <c r="P1734" s="7">
        <f t="shared" si="108"/>
        <v>42325.683807870373</v>
      </c>
      <c r="Q1734" s="7">
        <f t="shared" si="109"/>
        <v>42385.208333333328</v>
      </c>
      <c r="R1734" t="s">
        <v>8293</v>
      </c>
      <c r="S1734" t="str">
        <f t="shared" si="110"/>
        <v>music</v>
      </c>
      <c r="T1734" t="str">
        <f t="shared" si="111"/>
        <v>faith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s="6" t="e">
        <f>E1735/L1735</f>
        <v>#DIV/0!</v>
      </c>
      <c r="N1735" t="b">
        <v>0</v>
      </c>
      <c r="O1735" s="5">
        <f>(E1735/D1735)*100</f>
        <v>0</v>
      </c>
      <c r="P1735" s="7">
        <f t="shared" si="108"/>
        <v>42614.675625000003</v>
      </c>
      <c r="Q1735" s="7">
        <f t="shared" si="109"/>
        <v>42626.895833333328</v>
      </c>
      <c r="R1735" t="s">
        <v>8293</v>
      </c>
      <c r="S1735" t="str">
        <f t="shared" si="110"/>
        <v>music</v>
      </c>
      <c r="T1735" t="str">
        <f t="shared" si="111"/>
        <v>faith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s="6">
        <f>E1736/L1736</f>
        <v>1</v>
      </c>
      <c r="N1736" t="b">
        <v>0</v>
      </c>
      <c r="O1736" s="5">
        <f>(E1736/D1736)*100</f>
        <v>2.2222222222222223E-2</v>
      </c>
      <c r="P1736" s="7">
        <f t="shared" si="108"/>
        <v>42102.036527777775</v>
      </c>
      <c r="Q1736" s="7">
        <f t="shared" si="109"/>
        <v>42132.036527777775</v>
      </c>
      <c r="R1736" t="s">
        <v>8293</v>
      </c>
      <c r="S1736" t="str">
        <f t="shared" si="110"/>
        <v>music</v>
      </c>
      <c r="T1736" t="str">
        <f t="shared" si="111"/>
        <v>faith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s="6">
        <f>E1737/L1737</f>
        <v>55</v>
      </c>
      <c r="N1737" t="b">
        <v>0</v>
      </c>
      <c r="O1737" s="5">
        <f>(E1737/D1737)*100</f>
        <v>11</v>
      </c>
      <c r="P1737" s="7">
        <f t="shared" si="108"/>
        <v>42559.814178240747</v>
      </c>
      <c r="Q1737" s="7">
        <f t="shared" si="109"/>
        <v>42589.814178240747</v>
      </c>
      <c r="R1737" t="s">
        <v>8293</v>
      </c>
      <c r="S1737" t="str">
        <f t="shared" si="110"/>
        <v>music</v>
      </c>
      <c r="T1737" t="str">
        <f t="shared" si="111"/>
        <v>faith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s="6">
        <f>E1738/L1738</f>
        <v>22</v>
      </c>
      <c r="N1738" t="b">
        <v>0</v>
      </c>
      <c r="O1738" s="5">
        <f>(E1738/D1738)*100</f>
        <v>0.73333333333333328</v>
      </c>
      <c r="P1738" s="7">
        <f t="shared" si="108"/>
        <v>42286.861493055556</v>
      </c>
      <c r="Q1738" s="7">
        <f t="shared" si="109"/>
        <v>42316.90315972222</v>
      </c>
      <c r="R1738" t="s">
        <v>8293</v>
      </c>
      <c r="S1738" t="str">
        <f t="shared" si="110"/>
        <v>music</v>
      </c>
      <c r="T1738" t="str">
        <f t="shared" si="111"/>
        <v>faith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s="6">
        <f>E1739/L1739</f>
        <v>56.666666666666664</v>
      </c>
      <c r="N1739" t="b">
        <v>0</v>
      </c>
      <c r="O1739" s="5">
        <f>(E1739/D1739)*100</f>
        <v>21.25</v>
      </c>
      <c r="P1739" s="7">
        <f t="shared" si="108"/>
        <v>42175.948981481488</v>
      </c>
      <c r="Q1739" s="7">
        <f t="shared" si="109"/>
        <v>42205.948981481488</v>
      </c>
      <c r="R1739" t="s">
        <v>8293</v>
      </c>
      <c r="S1739" t="str">
        <f t="shared" si="110"/>
        <v>music</v>
      </c>
      <c r="T1739" t="str">
        <f t="shared" si="111"/>
        <v>faith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s="6">
        <f>E1740/L1740</f>
        <v>20</v>
      </c>
      <c r="N1740" t="b">
        <v>0</v>
      </c>
      <c r="O1740" s="5">
        <f>(E1740/D1740)*100</f>
        <v>0.4</v>
      </c>
      <c r="P1740" s="7">
        <f t="shared" si="108"/>
        <v>41884.874328703707</v>
      </c>
      <c r="Q1740" s="7">
        <f t="shared" si="109"/>
        <v>41914.874328703707</v>
      </c>
      <c r="R1740" t="s">
        <v>8293</v>
      </c>
      <c r="S1740" t="str">
        <f t="shared" si="110"/>
        <v>music</v>
      </c>
      <c r="T1740" t="str">
        <f t="shared" si="111"/>
        <v>faith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s="6">
        <f>E1741/L1741</f>
        <v>1</v>
      </c>
      <c r="N1741" t="b">
        <v>0</v>
      </c>
      <c r="O1741" s="5">
        <f>(E1741/D1741)*100</f>
        <v>0.1</v>
      </c>
      <c r="P1741" s="7">
        <f t="shared" si="108"/>
        <v>42435.874212962968</v>
      </c>
      <c r="Q1741" s="7">
        <f t="shared" si="109"/>
        <v>42494.832546296297</v>
      </c>
      <c r="R1741" t="s">
        <v>8293</v>
      </c>
      <c r="S1741" t="str">
        <f t="shared" si="110"/>
        <v>music</v>
      </c>
      <c r="T1741" t="str">
        <f t="shared" si="111"/>
        <v>faith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s="6" t="e">
        <f>E1742/L1742</f>
        <v>#DIV/0!</v>
      </c>
      <c r="N1742" t="b">
        <v>0</v>
      </c>
      <c r="O1742" s="5">
        <f>(E1742/D1742)*100</f>
        <v>0</v>
      </c>
      <c r="P1742" s="7">
        <f t="shared" si="108"/>
        <v>42171.817384259266</v>
      </c>
      <c r="Q1742" s="7">
        <f t="shared" si="109"/>
        <v>42201.817384259266</v>
      </c>
      <c r="R1742" t="s">
        <v>8293</v>
      </c>
      <c r="S1742" t="str">
        <f t="shared" si="110"/>
        <v>music</v>
      </c>
      <c r="T1742" t="str">
        <f t="shared" si="111"/>
        <v>faith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s="6">
        <f>E1743/L1743</f>
        <v>25.576923076923077</v>
      </c>
      <c r="N1743" t="b">
        <v>1</v>
      </c>
      <c r="O1743" s="5">
        <f>(E1743/D1743)*100</f>
        <v>110.83333333333334</v>
      </c>
      <c r="P1743" s="7">
        <f t="shared" si="108"/>
        <v>42120.628136574072</v>
      </c>
      <c r="Q1743" s="7">
        <f t="shared" si="109"/>
        <v>42165.628136574072</v>
      </c>
      <c r="R1743" t="s">
        <v>8285</v>
      </c>
      <c r="S1743" t="str">
        <f t="shared" si="110"/>
        <v>photography</v>
      </c>
      <c r="T1743" t="str">
        <f t="shared" si="111"/>
        <v>photobooks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s="6">
        <f>E1744/L1744</f>
        <v>63.970588235294116</v>
      </c>
      <c r="N1744" t="b">
        <v>1</v>
      </c>
      <c r="O1744" s="5">
        <f>(E1744/D1744)*100</f>
        <v>108.74999999999999</v>
      </c>
      <c r="P1744" s="7">
        <f t="shared" si="108"/>
        <v>42710.876967592587</v>
      </c>
      <c r="Q1744" s="7">
        <f t="shared" si="109"/>
        <v>42742.875</v>
      </c>
      <c r="R1744" t="s">
        <v>8285</v>
      </c>
      <c r="S1744" t="str">
        <f t="shared" si="110"/>
        <v>photography</v>
      </c>
      <c r="T1744" t="str">
        <f t="shared" si="111"/>
        <v>photobooks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s="6">
        <f>E1745/L1745</f>
        <v>89.925373134328353</v>
      </c>
      <c r="N1745" t="b">
        <v>1</v>
      </c>
      <c r="O1745" s="5">
        <f>(E1745/D1745)*100</f>
        <v>100.41666666666667</v>
      </c>
      <c r="P1745" s="7">
        <f t="shared" si="108"/>
        <v>42586.925636574073</v>
      </c>
      <c r="Q1745" s="7">
        <f t="shared" si="109"/>
        <v>42609.165972222225</v>
      </c>
      <c r="R1745" t="s">
        <v>8285</v>
      </c>
      <c r="S1745" t="str">
        <f t="shared" si="110"/>
        <v>photography</v>
      </c>
      <c r="T1745" t="str">
        <f t="shared" si="111"/>
        <v>photobooks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s="6">
        <f>E1746/L1746</f>
        <v>93.071428571428569</v>
      </c>
      <c r="N1746" t="b">
        <v>1</v>
      </c>
      <c r="O1746" s="5">
        <f>(E1746/D1746)*100</f>
        <v>118.45454545454545</v>
      </c>
      <c r="P1746" s="7">
        <f t="shared" si="108"/>
        <v>42026.605057870373</v>
      </c>
      <c r="Q1746" s="7">
        <f t="shared" si="109"/>
        <v>42071.563391203701</v>
      </c>
      <c r="R1746" t="s">
        <v>8285</v>
      </c>
      <c r="S1746" t="str">
        <f t="shared" si="110"/>
        <v>photography</v>
      </c>
      <c r="T1746" t="str">
        <f t="shared" si="111"/>
        <v>photobooks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s="6">
        <f>E1747/L1747</f>
        <v>89.674157303370791</v>
      </c>
      <c r="N1747" t="b">
        <v>1</v>
      </c>
      <c r="O1747" s="5">
        <f>(E1747/D1747)*100</f>
        <v>114.01428571428571</v>
      </c>
      <c r="P1747" s="7">
        <f t="shared" si="108"/>
        <v>42690.259699074071</v>
      </c>
      <c r="Q1747" s="7">
        <f t="shared" si="109"/>
        <v>42726.083333333328</v>
      </c>
      <c r="R1747" t="s">
        <v>8285</v>
      </c>
      <c r="S1747" t="str">
        <f t="shared" si="110"/>
        <v>photography</v>
      </c>
      <c r="T1747" t="str">
        <f t="shared" si="111"/>
        <v>photobooks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s="6">
        <f>E1748/L1748</f>
        <v>207.61682242990653</v>
      </c>
      <c r="N1748" t="b">
        <v>1</v>
      </c>
      <c r="O1748" s="5">
        <f>(E1748/D1748)*100</f>
        <v>148.10000000000002</v>
      </c>
      <c r="P1748" s="7">
        <f t="shared" si="108"/>
        <v>42668.176701388889</v>
      </c>
      <c r="Q1748" s="7">
        <f t="shared" si="109"/>
        <v>42698.083333333328</v>
      </c>
      <c r="R1748" t="s">
        <v>8285</v>
      </c>
      <c r="S1748" t="str">
        <f t="shared" si="110"/>
        <v>photography</v>
      </c>
      <c r="T1748" t="str">
        <f t="shared" si="111"/>
        <v>photobooks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s="6">
        <f>E1749/L1749</f>
        <v>59.408805031446541</v>
      </c>
      <c r="N1749" t="b">
        <v>1</v>
      </c>
      <c r="O1749" s="5">
        <f>(E1749/D1749)*100</f>
        <v>104.95555555555556</v>
      </c>
      <c r="P1749" s="7">
        <f t="shared" si="108"/>
        <v>42292.435532407413</v>
      </c>
      <c r="Q1749" s="7">
        <f t="shared" si="109"/>
        <v>42321.625</v>
      </c>
      <c r="R1749" t="s">
        <v>8285</v>
      </c>
      <c r="S1749" t="str">
        <f t="shared" si="110"/>
        <v>photography</v>
      </c>
      <c r="T1749" t="str">
        <f t="shared" si="111"/>
        <v>photobooks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s="6">
        <f>E1750/L1750</f>
        <v>358.97237569060775</v>
      </c>
      <c r="N1750" t="b">
        <v>1</v>
      </c>
      <c r="O1750" s="5">
        <f>(E1750/D1750)*100</f>
        <v>129.94800000000001</v>
      </c>
      <c r="P1750" s="7">
        <f t="shared" si="108"/>
        <v>42219.950729166667</v>
      </c>
      <c r="Q1750" s="7">
        <f t="shared" si="109"/>
        <v>42249.950729166667</v>
      </c>
      <c r="R1750" t="s">
        <v>8285</v>
      </c>
      <c r="S1750" t="str">
        <f t="shared" si="110"/>
        <v>photography</v>
      </c>
      <c r="T1750" t="str">
        <f t="shared" si="111"/>
        <v>photobooks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s="6">
        <f>E1751/L1751</f>
        <v>94.736641221374043</v>
      </c>
      <c r="N1751" t="b">
        <v>1</v>
      </c>
      <c r="O1751" s="5">
        <f>(E1751/D1751)*100</f>
        <v>123.48756218905473</v>
      </c>
      <c r="P1751" s="7">
        <f t="shared" si="108"/>
        <v>42758.975937499999</v>
      </c>
      <c r="Q1751" s="7">
        <f t="shared" si="109"/>
        <v>42795.791666666672</v>
      </c>
      <c r="R1751" t="s">
        <v>8285</v>
      </c>
      <c r="S1751" t="str">
        <f t="shared" si="110"/>
        <v>photography</v>
      </c>
      <c r="T1751" t="str">
        <f t="shared" si="111"/>
        <v>photobooks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s="6">
        <f>E1752/L1752</f>
        <v>80.647999999999996</v>
      </c>
      <c r="N1752" t="b">
        <v>1</v>
      </c>
      <c r="O1752" s="5">
        <f>(E1752/D1752)*100</f>
        <v>201.62</v>
      </c>
      <c r="P1752" s="7">
        <f t="shared" si="108"/>
        <v>42454.836851851855</v>
      </c>
      <c r="Q1752" s="7">
        <f t="shared" si="109"/>
        <v>42479.836851851855</v>
      </c>
      <c r="R1752" t="s">
        <v>8285</v>
      </c>
      <c r="S1752" t="str">
        <f t="shared" si="110"/>
        <v>photography</v>
      </c>
      <c r="T1752" t="str">
        <f t="shared" si="111"/>
        <v>photobooks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s="6">
        <f>E1753/L1753</f>
        <v>168.68852459016392</v>
      </c>
      <c r="N1753" t="b">
        <v>1</v>
      </c>
      <c r="O1753" s="5">
        <f>(E1753/D1753)*100</f>
        <v>102.89999999999999</v>
      </c>
      <c r="P1753" s="7">
        <f t="shared" si="108"/>
        <v>42052.7815162037</v>
      </c>
      <c r="Q1753" s="7">
        <f t="shared" si="109"/>
        <v>42082.739849537036</v>
      </c>
      <c r="R1753" t="s">
        <v>8285</v>
      </c>
      <c r="S1753" t="str">
        <f t="shared" si="110"/>
        <v>photography</v>
      </c>
      <c r="T1753" t="str">
        <f t="shared" si="111"/>
        <v>photobooks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s="6">
        <f>E1754/L1754</f>
        <v>34.68888888888889</v>
      </c>
      <c r="N1754" t="b">
        <v>1</v>
      </c>
      <c r="O1754" s="5">
        <f>(E1754/D1754)*100</f>
        <v>260.16666666666663</v>
      </c>
      <c r="P1754" s="7">
        <f t="shared" si="108"/>
        <v>42627.253263888888</v>
      </c>
      <c r="Q1754" s="7">
        <f t="shared" si="109"/>
        <v>42657.253263888888</v>
      </c>
      <c r="R1754" t="s">
        <v>8285</v>
      </c>
      <c r="S1754" t="str">
        <f t="shared" si="110"/>
        <v>photography</v>
      </c>
      <c r="T1754" t="str">
        <f t="shared" si="111"/>
        <v>photobooks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s="6">
        <f>E1755/L1755</f>
        <v>462.85714285714283</v>
      </c>
      <c r="N1755" t="b">
        <v>1</v>
      </c>
      <c r="O1755" s="5">
        <f>(E1755/D1755)*100</f>
        <v>108</v>
      </c>
      <c r="P1755" s="7">
        <f t="shared" si="108"/>
        <v>42420.74962962963</v>
      </c>
      <c r="Q1755" s="7">
        <f t="shared" si="109"/>
        <v>42450.707962962959</v>
      </c>
      <c r="R1755" t="s">
        <v>8285</v>
      </c>
      <c r="S1755" t="str">
        <f t="shared" si="110"/>
        <v>photography</v>
      </c>
      <c r="T1755" t="str">
        <f t="shared" si="111"/>
        <v>photobooks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s="6">
        <f>E1756/L1756</f>
        <v>104.38888888888889</v>
      </c>
      <c r="N1756" t="b">
        <v>1</v>
      </c>
      <c r="O1756" s="5">
        <f>(E1756/D1756)*100</f>
        <v>110.52941176470587</v>
      </c>
      <c r="P1756" s="7">
        <f t="shared" si="108"/>
        <v>42067.876770833333</v>
      </c>
      <c r="Q1756" s="7">
        <f t="shared" si="109"/>
        <v>42097.835104166668</v>
      </c>
      <c r="R1756" t="s">
        <v>8285</v>
      </c>
      <c r="S1756" t="str">
        <f t="shared" si="110"/>
        <v>photography</v>
      </c>
      <c r="T1756" t="str">
        <f t="shared" si="111"/>
        <v>photobooks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s="6">
        <f>E1757/L1757</f>
        <v>7.5</v>
      </c>
      <c r="N1757" t="b">
        <v>1</v>
      </c>
      <c r="O1757" s="5">
        <f>(E1757/D1757)*100</f>
        <v>120</v>
      </c>
      <c r="P1757" s="7">
        <f t="shared" si="108"/>
        <v>42252.788900462961</v>
      </c>
      <c r="Q1757" s="7">
        <f t="shared" si="109"/>
        <v>42282.788900462961</v>
      </c>
      <c r="R1757" t="s">
        <v>8285</v>
      </c>
      <c r="S1757" t="str">
        <f t="shared" si="110"/>
        <v>photography</v>
      </c>
      <c r="T1757" t="str">
        <f t="shared" si="111"/>
        <v>photobooks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s="6">
        <f>E1758/L1758</f>
        <v>47.13</v>
      </c>
      <c r="N1758" t="b">
        <v>1</v>
      </c>
      <c r="O1758" s="5">
        <f>(E1758/D1758)*100</f>
        <v>102.82909090909091</v>
      </c>
      <c r="P1758" s="7">
        <f t="shared" si="108"/>
        <v>42571.167465277773</v>
      </c>
      <c r="Q1758" s="7">
        <f t="shared" si="109"/>
        <v>42611.167465277773</v>
      </c>
      <c r="R1758" t="s">
        <v>8285</v>
      </c>
      <c r="S1758" t="str">
        <f t="shared" si="110"/>
        <v>photography</v>
      </c>
      <c r="T1758" t="str">
        <f t="shared" si="111"/>
        <v>photobooks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s="6">
        <f>E1759/L1759</f>
        <v>414.28571428571428</v>
      </c>
      <c r="N1759" t="b">
        <v>1</v>
      </c>
      <c r="O1759" s="5">
        <f>(E1759/D1759)*100</f>
        <v>115.99999999999999</v>
      </c>
      <c r="P1759" s="7">
        <f t="shared" si="108"/>
        <v>42733.827349537038</v>
      </c>
      <c r="Q1759" s="7">
        <f t="shared" si="109"/>
        <v>42763.811805555553</v>
      </c>
      <c r="R1759" t="s">
        <v>8285</v>
      </c>
      <c r="S1759" t="str">
        <f t="shared" si="110"/>
        <v>photography</v>
      </c>
      <c r="T1759" t="str">
        <f t="shared" si="111"/>
        <v>photobooks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s="6">
        <f>E1760/L1760</f>
        <v>42.481481481481481</v>
      </c>
      <c r="N1760" t="b">
        <v>1</v>
      </c>
      <c r="O1760" s="5">
        <f>(E1760/D1760)*100</f>
        <v>114.7</v>
      </c>
      <c r="P1760" s="7">
        <f t="shared" si="108"/>
        <v>42505.955925925926</v>
      </c>
      <c r="Q1760" s="7">
        <f t="shared" si="109"/>
        <v>42565.955925925926</v>
      </c>
      <c r="R1760" t="s">
        <v>8285</v>
      </c>
      <c r="S1760" t="str">
        <f t="shared" si="110"/>
        <v>photography</v>
      </c>
      <c r="T1760" t="str">
        <f t="shared" si="111"/>
        <v>photobooks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s="6">
        <f>E1761/L1761</f>
        <v>108.77551020408163</v>
      </c>
      <c r="N1761" t="b">
        <v>1</v>
      </c>
      <c r="O1761" s="5">
        <f>(E1761/D1761)*100</f>
        <v>106.60000000000001</v>
      </c>
      <c r="P1761" s="7">
        <f t="shared" si="108"/>
        <v>42068.829039351855</v>
      </c>
      <c r="Q1761" s="7">
        <f t="shared" si="109"/>
        <v>42088.787372685183</v>
      </c>
      <c r="R1761" t="s">
        <v>8285</v>
      </c>
      <c r="S1761" t="str">
        <f t="shared" si="110"/>
        <v>photography</v>
      </c>
      <c r="T1761" t="str">
        <f t="shared" si="111"/>
        <v>photobooks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s="6">
        <f>E1762/L1762</f>
        <v>81.098039215686271</v>
      </c>
      <c r="N1762" t="b">
        <v>1</v>
      </c>
      <c r="O1762" s="5">
        <f>(E1762/D1762)*100</f>
        <v>165.44</v>
      </c>
      <c r="P1762" s="7">
        <f t="shared" si="108"/>
        <v>42405.67260416667</v>
      </c>
      <c r="Q1762" s="7">
        <f t="shared" si="109"/>
        <v>42425.67260416667</v>
      </c>
      <c r="R1762" t="s">
        <v>8285</v>
      </c>
      <c r="S1762" t="str">
        <f t="shared" si="110"/>
        <v>photography</v>
      </c>
      <c r="T1762" t="str">
        <f t="shared" si="111"/>
        <v>photobooks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s="6">
        <f>E1763/L1763</f>
        <v>51.666666666666664</v>
      </c>
      <c r="N1763" t="b">
        <v>1</v>
      </c>
      <c r="O1763" s="5">
        <f>(E1763/D1763)*100</f>
        <v>155</v>
      </c>
      <c r="P1763" s="7">
        <f t="shared" si="108"/>
        <v>42209.567824074074</v>
      </c>
      <c r="Q1763" s="7">
        <f t="shared" si="109"/>
        <v>42259.567824074074</v>
      </c>
      <c r="R1763" t="s">
        <v>8285</v>
      </c>
      <c r="S1763" t="str">
        <f t="shared" si="110"/>
        <v>photography</v>
      </c>
      <c r="T1763" t="str">
        <f t="shared" si="111"/>
        <v>photobooks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s="6">
        <f>E1764/L1764</f>
        <v>35.4</v>
      </c>
      <c r="N1764" t="b">
        <v>1</v>
      </c>
      <c r="O1764" s="5">
        <f>(E1764/D1764)*100</f>
        <v>885</v>
      </c>
      <c r="P1764" s="7">
        <f t="shared" si="108"/>
        <v>42410.982002314813</v>
      </c>
      <c r="Q1764" s="7">
        <f t="shared" si="109"/>
        <v>42440.982002314813</v>
      </c>
      <c r="R1764" t="s">
        <v>8285</v>
      </c>
      <c r="S1764" t="str">
        <f t="shared" si="110"/>
        <v>photography</v>
      </c>
      <c r="T1764" t="str">
        <f t="shared" si="111"/>
        <v>photobooks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s="6">
        <f>E1765/L1765</f>
        <v>103.63559322033899</v>
      </c>
      <c r="N1765" t="b">
        <v>1</v>
      </c>
      <c r="O1765" s="5">
        <f>(E1765/D1765)*100</f>
        <v>101.90833333333333</v>
      </c>
      <c r="P1765" s="7">
        <f t="shared" si="108"/>
        <v>42636.868518518517</v>
      </c>
      <c r="Q1765" s="7">
        <f t="shared" si="109"/>
        <v>42666.868518518517</v>
      </c>
      <c r="R1765" t="s">
        <v>8285</v>
      </c>
      <c r="S1765" t="str">
        <f t="shared" si="110"/>
        <v>photography</v>
      </c>
      <c r="T1765" t="str">
        <f t="shared" si="111"/>
        <v>photobooks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s="6">
        <f>E1766/L1766</f>
        <v>55.282051282051285</v>
      </c>
      <c r="N1766" t="b">
        <v>0</v>
      </c>
      <c r="O1766" s="5">
        <f>(E1766/D1766)*100</f>
        <v>19.600000000000001</v>
      </c>
      <c r="P1766" s="7">
        <f t="shared" si="108"/>
        <v>41825.485868055555</v>
      </c>
      <c r="Q1766" s="7">
        <f t="shared" si="109"/>
        <v>41854.485868055555</v>
      </c>
      <c r="R1766" t="s">
        <v>8285</v>
      </c>
      <c r="S1766" t="str">
        <f t="shared" si="110"/>
        <v>photography</v>
      </c>
      <c r="T1766" t="str">
        <f t="shared" si="111"/>
        <v>photobooks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s="6">
        <f>E1767/L1767</f>
        <v>72.16970873786407</v>
      </c>
      <c r="N1767" t="b">
        <v>0</v>
      </c>
      <c r="O1767" s="5">
        <f>(E1767/D1767)*100</f>
        <v>59.467839999999995</v>
      </c>
      <c r="P1767" s="7">
        <f t="shared" si="108"/>
        <v>41834.980462962965</v>
      </c>
      <c r="Q1767" s="7">
        <f t="shared" si="109"/>
        <v>41864.980462962965</v>
      </c>
      <c r="R1767" t="s">
        <v>8285</v>
      </c>
      <c r="S1767" t="str">
        <f t="shared" si="110"/>
        <v>photography</v>
      </c>
      <c r="T1767" t="str">
        <f t="shared" si="111"/>
        <v>photobooks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s="6" t="e">
        <f>E1768/L1768</f>
        <v>#DIV/0!</v>
      </c>
      <c r="N1768" t="b">
        <v>0</v>
      </c>
      <c r="O1768" s="5">
        <f>(E1768/D1768)*100</f>
        <v>0</v>
      </c>
      <c r="P1768" s="7">
        <f t="shared" si="108"/>
        <v>41855.859814814816</v>
      </c>
      <c r="Q1768" s="7">
        <f t="shared" si="109"/>
        <v>41876.859814814816</v>
      </c>
      <c r="R1768" t="s">
        <v>8285</v>
      </c>
      <c r="S1768" t="str">
        <f t="shared" si="110"/>
        <v>photography</v>
      </c>
      <c r="T1768" t="str">
        <f t="shared" si="111"/>
        <v>photobooks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s="6">
        <f>E1769/L1769</f>
        <v>58.615384615384613</v>
      </c>
      <c r="N1769" t="b">
        <v>0</v>
      </c>
      <c r="O1769" s="5">
        <f>(E1769/D1769)*100</f>
        <v>45.72</v>
      </c>
      <c r="P1769" s="7">
        <f t="shared" si="108"/>
        <v>41824.658379629633</v>
      </c>
      <c r="Q1769" s="7">
        <f t="shared" si="109"/>
        <v>41854.658379629633</v>
      </c>
      <c r="R1769" t="s">
        <v>8285</v>
      </c>
      <c r="S1769" t="str">
        <f t="shared" si="110"/>
        <v>photography</v>
      </c>
      <c r="T1769" t="str">
        <f t="shared" si="111"/>
        <v>photobooks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s="6">
        <f>E1770/L1770</f>
        <v>12.466666666666667</v>
      </c>
      <c r="N1770" t="b">
        <v>0</v>
      </c>
      <c r="O1770" s="5">
        <f>(E1770/D1770)*100</f>
        <v>3.74</v>
      </c>
      <c r="P1770" s="7">
        <f t="shared" si="108"/>
        <v>41849.560694444444</v>
      </c>
      <c r="Q1770" s="7">
        <f t="shared" si="109"/>
        <v>41909.560694444444</v>
      </c>
      <c r="R1770" t="s">
        <v>8285</v>
      </c>
      <c r="S1770" t="str">
        <f t="shared" si="110"/>
        <v>photography</v>
      </c>
      <c r="T1770" t="str">
        <f t="shared" si="111"/>
        <v>photobooks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s="6">
        <f>E1771/L1771</f>
        <v>49.136363636363633</v>
      </c>
      <c r="N1771" t="b">
        <v>0</v>
      </c>
      <c r="O1771" s="5">
        <f>(E1771/D1771)*100</f>
        <v>2.7025000000000001</v>
      </c>
      <c r="P1771" s="7">
        <f t="shared" si="108"/>
        <v>41987.818969907406</v>
      </c>
      <c r="Q1771" s="7">
        <f t="shared" si="109"/>
        <v>42017.818969907406</v>
      </c>
      <c r="R1771" t="s">
        <v>8285</v>
      </c>
      <c r="S1771" t="str">
        <f t="shared" si="110"/>
        <v>photography</v>
      </c>
      <c r="T1771" t="str">
        <f t="shared" si="111"/>
        <v>photobooks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s="6">
        <f>E1772/L1772</f>
        <v>150.5</v>
      </c>
      <c r="N1772" t="b">
        <v>0</v>
      </c>
      <c r="O1772" s="5">
        <f>(E1772/D1772)*100</f>
        <v>56.51428571428572</v>
      </c>
      <c r="P1772" s="7">
        <f t="shared" si="108"/>
        <v>41891.780023148152</v>
      </c>
      <c r="Q1772" s="7">
        <f t="shared" si="109"/>
        <v>41926.780023148152</v>
      </c>
      <c r="R1772" t="s">
        <v>8285</v>
      </c>
      <c r="S1772" t="str">
        <f t="shared" si="110"/>
        <v>photography</v>
      </c>
      <c r="T1772" t="str">
        <f t="shared" si="111"/>
        <v>photobooks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s="6">
        <f>E1773/L1773</f>
        <v>35.799999999999997</v>
      </c>
      <c r="N1773" t="b">
        <v>0</v>
      </c>
      <c r="O1773" s="5">
        <f>(E1773/D1773)*100</f>
        <v>21.30952380952381</v>
      </c>
      <c r="P1773" s="7">
        <f t="shared" si="108"/>
        <v>41905.979629629634</v>
      </c>
      <c r="Q1773" s="7">
        <f t="shared" si="109"/>
        <v>41935.979629629634</v>
      </c>
      <c r="R1773" t="s">
        <v>8285</v>
      </c>
      <c r="S1773" t="str">
        <f t="shared" si="110"/>
        <v>photography</v>
      </c>
      <c r="T1773" t="str">
        <f t="shared" si="111"/>
        <v>photobooks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s="6">
        <f>E1774/L1774</f>
        <v>45.157894736842103</v>
      </c>
      <c r="N1774" t="b">
        <v>0</v>
      </c>
      <c r="O1774" s="5">
        <f>(E1774/D1774)*100</f>
        <v>15.6</v>
      </c>
      <c r="P1774" s="7">
        <f t="shared" si="108"/>
        <v>41766.718009259261</v>
      </c>
      <c r="Q1774" s="7">
        <f t="shared" si="109"/>
        <v>41826.718009259261</v>
      </c>
      <c r="R1774" t="s">
        <v>8285</v>
      </c>
      <c r="S1774" t="str">
        <f t="shared" si="110"/>
        <v>photography</v>
      </c>
      <c r="T1774" t="str">
        <f t="shared" si="111"/>
        <v>photobooks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s="6">
        <f>E1775/L1775</f>
        <v>98.78947368421052</v>
      </c>
      <c r="N1775" t="b">
        <v>0</v>
      </c>
      <c r="O1775" s="5">
        <f>(E1775/D1775)*100</f>
        <v>6.2566666666666677</v>
      </c>
      <c r="P1775" s="7">
        <f t="shared" si="108"/>
        <v>41978.760393518518</v>
      </c>
      <c r="Q1775" s="7">
        <f t="shared" si="109"/>
        <v>42023.760393518518</v>
      </c>
      <c r="R1775" t="s">
        <v>8285</v>
      </c>
      <c r="S1775" t="str">
        <f t="shared" si="110"/>
        <v>photography</v>
      </c>
      <c r="T1775" t="str">
        <f t="shared" si="111"/>
        <v>photobooks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s="6">
        <f>E1776/L1776</f>
        <v>88.307692307692307</v>
      </c>
      <c r="N1776" t="b">
        <v>0</v>
      </c>
      <c r="O1776" s="5">
        <f>(E1776/D1776)*100</f>
        <v>45.92</v>
      </c>
      <c r="P1776" s="7">
        <f t="shared" si="108"/>
        <v>41930.218657407408</v>
      </c>
      <c r="Q1776" s="7">
        <f t="shared" si="109"/>
        <v>41972.624305555553</v>
      </c>
      <c r="R1776" t="s">
        <v>8285</v>
      </c>
      <c r="S1776" t="str">
        <f t="shared" si="110"/>
        <v>photography</v>
      </c>
      <c r="T1776" t="str">
        <f t="shared" si="111"/>
        <v>photobooks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s="6">
        <f>E1777/L1777</f>
        <v>170.62903225806451</v>
      </c>
      <c r="N1777" t="b">
        <v>0</v>
      </c>
      <c r="O1777" s="5">
        <f>(E1777/D1777)*100</f>
        <v>65.101538461538468</v>
      </c>
      <c r="P1777" s="7">
        <f t="shared" si="108"/>
        <v>41891.976388888892</v>
      </c>
      <c r="Q1777" s="7">
        <f t="shared" si="109"/>
        <v>41936.976388888892</v>
      </c>
      <c r="R1777" t="s">
        <v>8285</v>
      </c>
      <c r="S1777" t="str">
        <f t="shared" si="110"/>
        <v>photography</v>
      </c>
      <c r="T1777" t="str">
        <f t="shared" si="111"/>
        <v>photobooks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s="6">
        <f>E1778/L1778</f>
        <v>83.75</v>
      </c>
      <c r="N1778" t="b">
        <v>0</v>
      </c>
      <c r="O1778" s="5">
        <f>(E1778/D1778)*100</f>
        <v>6.7</v>
      </c>
      <c r="P1778" s="7">
        <f t="shared" si="108"/>
        <v>41905.95684027778</v>
      </c>
      <c r="Q1778" s="7">
        <f t="shared" si="109"/>
        <v>41941.95684027778</v>
      </c>
      <c r="R1778" t="s">
        <v>8285</v>
      </c>
      <c r="S1778" t="str">
        <f t="shared" si="110"/>
        <v>photography</v>
      </c>
      <c r="T1778" t="str">
        <f t="shared" si="111"/>
        <v>photobooks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s="6">
        <f>E1779/L1779</f>
        <v>65.099999999999994</v>
      </c>
      <c r="N1779" t="b">
        <v>0</v>
      </c>
      <c r="O1779" s="5">
        <f>(E1779/D1779)*100</f>
        <v>13.5625</v>
      </c>
      <c r="P1779" s="7">
        <f t="shared" si="108"/>
        <v>42025.357094907406</v>
      </c>
      <c r="Q1779" s="7">
        <f t="shared" si="109"/>
        <v>42055.357094907406</v>
      </c>
      <c r="R1779" t="s">
        <v>8285</v>
      </c>
      <c r="S1779" t="str">
        <f t="shared" si="110"/>
        <v>photography</v>
      </c>
      <c r="T1779" t="str">
        <f t="shared" si="111"/>
        <v>photobooks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s="6">
        <f>E1780/L1780</f>
        <v>66.333333333333329</v>
      </c>
      <c r="N1780" t="b">
        <v>0</v>
      </c>
      <c r="O1780" s="5">
        <f>(E1780/D1780)*100</f>
        <v>1.9900000000000002</v>
      </c>
      <c r="P1780" s="7">
        <f t="shared" si="108"/>
        <v>42045.86336805555</v>
      </c>
      <c r="Q1780" s="7">
        <f t="shared" si="109"/>
        <v>42090.821701388893</v>
      </c>
      <c r="R1780" t="s">
        <v>8285</v>
      </c>
      <c r="S1780" t="str">
        <f t="shared" si="110"/>
        <v>photography</v>
      </c>
      <c r="T1780" t="str">
        <f t="shared" si="111"/>
        <v>photobooks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s="6">
        <f>E1781/L1781</f>
        <v>104.89473684210526</v>
      </c>
      <c r="N1781" t="b">
        <v>0</v>
      </c>
      <c r="O1781" s="5">
        <f>(E1781/D1781)*100</f>
        <v>36.236363636363642</v>
      </c>
      <c r="P1781" s="7">
        <f t="shared" si="108"/>
        <v>42585.691898148143</v>
      </c>
      <c r="Q1781" s="7">
        <f t="shared" si="109"/>
        <v>42615.691898148143</v>
      </c>
      <c r="R1781" t="s">
        <v>8285</v>
      </c>
      <c r="S1781" t="str">
        <f t="shared" si="110"/>
        <v>photography</v>
      </c>
      <c r="T1781" t="str">
        <f t="shared" si="111"/>
        <v>photobooks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s="6">
        <f>E1782/L1782</f>
        <v>78.440789473684205</v>
      </c>
      <c r="N1782" t="b">
        <v>0</v>
      </c>
      <c r="O1782" s="5">
        <f>(E1782/D1782)*100</f>
        <v>39.743333333333339</v>
      </c>
      <c r="P1782" s="7">
        <f t="shared" si="108"/>
        <v>42493.600810185191</v>
      </c>
      <c r="Q1782" s="7">
        <f t="shared" si="109"/>
        <v>42553.600810185191</v>
      </c>
      <c r="R1782" t="s">
        <v>8285</v>
      </c>
      <c r="S1782" t="str">
        <f t="shared" si="110"/>
        <v>photography</v>
      </c>
      <c r="T1782" t="str">
        <f t="shared" si="111"/>
        <v>photobooks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s="6">
        <f>E1783/L1783</f>
        <v>59.041666666666664</v>
      </c>
      <c r="N1783" t="b">
        <v>0</v>
      </c>
      <c r="O1783" s="5">
        <f>(E1783/D1783)*100</f>
        <v>25.763636363636365</v>
      </c>
      <c r="P1783" s="7">
        <f t="shared" si="108"/>
        <v>42597.617418981477</v>
      </c>
      <c r="Q1783" s="7">
        <f t="shared" si="109"/>
        <v>42628.617418981477</v>
      </c>
      <c r="R1783" t="s">
        <v>8285</v>
      </c>
      <c r="S1783" t="str">
        <f t="shared" si="110"/>
        <v>photography</v>
      </c>
      <c r="T1783" t="str">
        <f t="shared" si="111"/>
        <v>photobooks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s="6">
        <f>E1784/L1784</f>
        <v>71.34210526315789</v>
      </c>
      <c r="N1784" t="b">
        <v>0</v>
      </c>
      <c r="O1784" s="5">
        <f>(E1784/D1784)*100</f>
        <v>15.491428571428573</v>
      </c>
      <c r="P1784" s="7">
        <f t="shared" si="108"/>
        <v>42388.575104166666</v>
      </c>
      <c r="Q1784" s="7">
        <f t="shared" si="109"/>
        <v>42421.575104166666</v>
      </c>
      <c r="R1784" t="s">
        <v>8285</v>
      </c>
      <c r="S1784" t="str">
        <f t="shared" si="110"/>
        <v>photography</v>
      </c>
      <c r="T1784" t="str">
        <f t="shared" si="111"/>
        <v>photobooks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s="6">
        <f>E1785/L1785</f>
        <v>51.227027027027027</v>
      </c>
      <c r="N1785" t="b">
        <v>0</v>
      </c>
      <c r="O1785" s="5">
        <f>(E1785/D1785)*100</f>
        <v>23.692499999999999</v>
      </c>
      <c r="P1785" s="7">
        <f t="shared" si="108"/>
        <v>42115.949976851851</v>
      </c>
      <c r="Q1785" s="7">
        <f t="shared" si="109"/>
        <v>42145.949976851851</v>
      </c>
      <c r="R1785" t="s">
        <v>8285</v>
      </c>
      <c r="S1785" t="str">
        <f t="shared" si="110"/>
        <v>photography</v>
      </c>
      <c r="T1785" t="str">
        <f t="shared" si="111"/>
        <v>photobooks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s="6">
        <f>E1786/L1786</f>
        <v>60.242424242424242</v>
      </c>
      <c r="N1786" t="b">
        <v>0</v>
      </c>
      <c r="O1786" s="5">
        <f>(E1786/D1786)*100</f>
        <v>39.76</v>
      </c>
      <c r="P1786" s="7">
        <f t="shared" si="108"/>
        <v>42003.655555555553</v>
      </c>
      <c r="Q1786" s="7">
        <f t="shared" si="109"/>
        <v>42035.142361111109</v>
      </c>
      <c r="R1786" t="s">
        <v>8285</v>
      </c>
      <c r="S1786" t="str">
        <f t="shared" si="110"/>
        <v>photography</v>
      </c>
      <c r="T1786" t="str">
        <f t="shared" si="111"/>
        <v>photobooks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s="6">
        <f>E1787/L1787</f>
        <v>44.935185185185183</v>
      </c>
      <c r="N1787" t="b">
        <v>0</v>
      </c>
      <c r="O1787" s="5">
        <f>(E1787/D1787)*100</f>
        <v>20.220833333333331</v>
      </c>
      <c r="P1787" s="7">
        <f t="shared" si="108"/>
        <v>41897.134895833333</v>
      </c>
      <c r="Q1787" s="7">
        <f t="shared" si="109"/>
        <v>41928</v>
      </c>
      <c r="R1787" t="s">
        <v>8285</v>
      </c>
      <c r="S1787" t="str">
        <f t="shared" si="110"/>
        <v>photography</v>
      </c>
      <c r="T1787" t="str">
        <f t="shared" si="111"/>
        <v>photobooks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s="6">
        <f>E1788/L1788</f>
        <v>31.206896551724139</v>
      </c>
      <c r="N1788" t="b">
        <v>0</v>
      </c>
      <c r="O1788" s="5">
        <f>(E1788/D1788)*100</f>
        <v>47.631578947368418</v>
      </c>
      <c r="P1788" s="7">
        <f t="shared" si="108"/>
        <v>41958.550659722227</v>
      </c>
      <c r="Q1788" s="7">
        <f t="shared" si="109"/>
        <v>41988.550659722227</v>
      </c>
      <c r="R1788" t="s">
        <v>8285</v>
      </c>
      <c r="S1788" t="str">
        <f t="shared" si="110"/>
        <v>photography</v>
      </c>
      <c r="T1788" t="str">
        <f t="shared" si="111"/>
        <v>photobooks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s="6">
        <f>E1789/L1789</f>
        <v>63.875</v>
      </c>
      <c r="N1789" t="b">
        <v>0</v>
      </c>
      <c r="O1789" s="5">
        <f>(E1789/D1789)*100</f>
        <v>15.329999999999998</v>
      </c>
      <c r="P1789" s="7">
        <f t="shared" si="108"/>
        <v>42068.65552083333</v>
      </c>
      <c r="Q1789" s="7">
        <f t="shared" si="109"/>
        <v>42098.613854166666</v>
      </c>
      <c r="R1789" t="s">
        <v>8285</v>
      </c>
      <c r="S1789" t="str">
        <f t="shared" si="110"/>
        <v>photography</v>
      </c>
      <c r="T1789" t="str">
        <f t="shared" si="111"/>
        <v>photobooks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s="6">
        <f>E1790/L1790</f>
        <v>19</v>
      </c>
      <c r="N1790" t="b">
        <v>0</v>
      </c>
      <c r="O1790" s="5">
        <f>(E1790/D1790)*100</f>
        <v>1.3818181818181818</v>
      </c>
      <c r="P1790" s="7">
        <f t="shared" si="108"/>
        <v>41913.94840277778</v>
      </c>
      <c r="Q1790" s="7">
        <f t="shared" si="109"/>
        <v>41943.94840277778</v>
      </c>
      <c r="R1790" t="s">
        <v>8285</v>
      </c>
      <c r="S1790" t="str">
        <f t="shared" si="110"/>
        <v>photography</v>
      </c>
      <c r="T1790" t="str">
        <f t="shared" si="111"/>
        <v>photobooks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s="6">
        <f>E1791/L1791</f>
        <v>10</v>
      </c>
      <c r="N1791" t="b">
        <v>0</v>
      </c>
      <c r="O1791" s="5">
        <f>(E1791/D1791)*100</f>
        <v>0.5</v>
      </c>
      <c r="P1791" s="7">
        <f t="shared" si="108"/>
        <v>41956.250034722223</v>
      </c>
      <c r="Q1791" s="7">
        <f t="shared" si="109"/>
        <v>42016.250034722223</v>
      </c>
      <c r="R1791" t="s">
        <v>8285</v>
      </c>
      <c r="S1791" t="str">
        <f t="shared" si="110"/>
        <v>photography</v>
      </c>
      <c r="T1791" t="str">
        <f t="shared" si="111"/>
        <v>photobooks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s="6">
        <f>E1792/L1792</f>
        <v>109.06666666666666</v>
      </c>
      <c r="N1792" t="b">
        <v>0</v>
      </c>
      <c r="O1792" s="5">
        <f>(E1792/D1792)*100</f>
        <v>4.957575757575758</v>
      </c>
      <c r="P1792" s="7">
        <f t="shared" si="108"/>
        <v>42010.674513888895</v>
      </c>
      <c r="Q1792" s="7">
        <f t="shared" si="109"/>
        <v>42040.674513888895</v>
      </c>
      <c r="R1792" t="s">
        <v>8285</v>
      </c>
      <c r="S1792" t="str">
        <f t="shared" si="110"/>
        <v>photography</v>
      </c>
      <c r="T1792" t="str">
        <f t="shared" si="111"/>
        <v>photobooks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s="6">
        <f>E1793/L1793</f>
        <v>26.75</v>
      </c>
      <c r="N1793" t="b">
        <v>0</v>
      </c>
      <c r="O1793" s="5">
        <f>(E1793/D1793)*100</f>
        <v>3.5666666666666664</v>
      </c>
      <c r="P1793" s="7">
        <f t="shared" si="108"/>
        <v>41973.740335648152</v>
      </c>
      <c r="Q1793" s="7">
        <f t="shared" si="109"/>
        <v>42033.740335648152</v>
      </c>
      <c r="R1793" t="s">
        <v>8285</v>
      </c>
      <c r="S1793" t="str">
        <f t="shared" si="110"/>
        <v>photography</v>
      </c>
      <c r="T1793" t="str">
        <f t="shared" si="111"/>
        <v>photobooks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s="6">
        <f>E1794/L1794</f>
        <v>109.93525179856115</v>
      </c>
      <c r="N1794" t="b">
        <v>0</v>
      </c>
      <c r="O1794" s="5">
        <f>(E1794/D1794)*100</f>
        <v>61.124000000000002</v>
      </c>
      <c r="P1794" s="7">
        <f t="shared" si="108"/>
        <v>42189.031041666662</v>
      </c>
      <c r="Q1794" s="7">
        <f t="shared" si="109"/>
        <v>42226.290972222225</v>
      </c>
      <c r="R1794" t="s">
        <v>8285</v>
      </c>
      <c r="S1794" t="str">
        <f t="shared" si="110"/>
        <v>photography</v>
      </c>
      <c r="T1794" t="str">
        <f t="shared" si="111"/>
        <v>photobooks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s="6">
        <f>E1795/L1795</f>
        <v>20</v>
      </c>
      <c r="N1795" t="b">
        <v>0</v>
      </c>
      <c r="O1795" s="5">
        <f>(E1795/D1795)*100</f>
        <v>1.3333333333333335</v>
      </c>
      <c r="P1795" s="7">
        <f t="shared" ref="P1795:P1858" si="112">(((J1795/60)/60)/24)+DATE(1970,1,1)</f>
        <v>41940.89166666667</v>
      </c>
      <c r="Q1795" s="7">
        <f t="shared" ref="Q1795:Q1858" si="113">(((I1795/60)/60)/24)+DATE(1970,1,1)</f>
        <v>41970.933333333334</v>
      </c>
      <c r="R1795" t="s">
        <v>8285</v>
      </c>
      <c r="S1795" t="str">
        <f t="shared" ref="S1795:S1858" si="114">LEFT(R1795,FIND("/",R1795)-1)</f>
        <v>photography</v>
      </c>
      <c r="T1795" t="str">
        <f t="shared" ref="T1795:T1858" si="115">RIGHT(R1795,LEN(R1795)-FIND("/",R1795))</f>
        <v>photobooks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s="6">
        <f>E1796/L1796</f>
        <v>55.388888888888886</v>
      </c>
      <c r="N1796" t="b">
        <v>0</v>
      </c>
      <c r="O1796" s="5">
        <f>(E1796/D1796)*100</f>
        <v>11.077777777777778</v>
      </c>
      <c r="P1796" s="7">
        <f t="shared" si="112"/>
        <v>42011.551180555558</v>
      </c>
      <c r="Q1796" s="7">
        <f t="shared" si="113"/>
        <v>42046.551180555558</v>
      </c>
      <c r="R1796" t="s">
        <v>8285</v>
      </c>
      <c r="S1796" t="str">
        <f t="shared" si="114"/>
        <v>photography</v>
      </c>
      <c r="T1796" t="str">
        <f t="shared" si="115"/>
        <v>photobooks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s="6">
        <f>E1797/L1797</f>
        <v>133.90123456790124</v>
      </c>
      <c r="N1797" t="b">
        <v>0</v>
      </c>
      <c r="O1797" s="5">
        <f>(E1797/D1797)*100</f>
        <v>38.735714285714288</v>
      </c>
      <c r="P1797" s="7">
        <f t="shared" si="112"/>
        <v>42628.288668981477</v>
      </c>
      <c r="Q1797" s="7">
        <f t="shared" si="113"/>
        <v>42657.666666666672</v>
      </c>
      <c r="R1797" t="s">
        <v>8285</v>
      </c>
      <c r="S1797" t="str">
        <f t="shared" si="114"/>
        <v>photography</v>
      </c>
      <c r="T1797" t="str">
        <f t="shared" si="115"/>
        <v>photobooks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s="6">
        <f>E1798/L1798</f>
        <v>48.720930232558139</v>
      </c>
      <c r="N1798" t="b">
        <v>0</v>
      </c>
      <c r="O1798" s="5">
        <f>(E1798/D1798)*100</f>
        <v>22.05263157894737</v>
      </c>
      <c r="P1798" s="7">
        <f t="shared" si="112"/>
        <v>42515.439421296294</v>
      </c>
      <c r="Q1798" s="7">
        <f t="shared" si="113"/>
        <v>42575.439421296294</v>
      </c>
      <c r="R1798" t="s">
        <v>8285</v>
      </c>
      <c r="S1798" t="str">
        <f t="shared" si="114"/>
        <v>photography</v>
      </c>
      <c r="T1798" t="str">
        <f t="shared" si="115"/>
        <v>photobooks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s="6">
        <f>E1799/L1799</f>
        <v>48.25</v>
      </c>
      <c r="N1799" t="b">
        <v>0</v>
      </c>
      <c r="O1799" s="5">
        <f>(E1799/D1799)*100</f>
        <v>67.55</v>
      </c>
      <c r="P1799" s="7">
        <f t="shared" si="112"/>
        <v>42689.56931712963</v>
      </c>
      <c r="Q1799" s="7">
        <f t="shared" si="113"/>
        <v>42719.56931712963</v>
      </c>
      <c r="R1799" t="s">
        <v>8285</v>
      </c>
      <c r="S1799" t="str">
        <f t="shared" si="114"/>
        <v>photography</v>
      </c>
      <c r="T1799" t="str">
        <f t="shared" si="115"/>
        <v>photobooks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s="6">
        <f>E1800/L1800</f>
        <v>58.972972972972975</v>
      </c>
      <c r="N1800" t="b">
        <v>0</v>
      </c>
      <c r="O1800" s="5">
        <f>(E1800/D1800)*100</f>
        <v>13.637499999999999</v>
      </c>
      <c r="P1800" s="7">
        <f t="shared" si="112"/>
        <v>42344.32677083333</v>
      </c>
      <c r="Q1800" s="7">
        <f t="shared" si="113"/>
        <v>42404.32677083333</v>
      </c>
      <c r="R1800" t="s">
        <v>8285</v>
      </c>
      <c r="S1800" t="str">
        <f t="shared" si="114"/>
        <v>photography</v>
      </c>
      <c r="T1800" t="str">
        <f t="shared" si="115"/>
        <v>photobooks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s="6">
        <f>E1801/L1801</f>
        <v>11.638333333333334</v>
      </c>
      <c r="N1801" t="b">
        <v>0</v>
      </c>
      <c r="O1801" s="5">
        <f>(E1801/D1801)*100</f>
        <v>1.7457500000000001</v>
      </c>
      <c r="P1801" s="7">
        <f t="shared" si="112"/>
        <v>41934.842685185184</v>
      </c>
      <c r="Q1801" s="7">
        <f t="shared" si="113"/>
        <v>41954.884351851855</v>
      </c>
      <c r="R1801" t="s">
        <v>8285</v>
      </c>
      <c r="S1801" t="str">
        <f t="shared" si="114"/>
        <v>photography</v>
      </c>
      <c r="T1801" t="str">
        <f t="shared" si="115"/>
        <v>photobooks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s="6">
        <f>E1802/L1802</f>
        <v>83.716814159292042</v>
      </c>
      <c r="N1802" t="b">
        <v>0</v>
      </c>
      <c r="O1802" s="5">
        <f>(E1802/D1802)*100</f>
        <v>20.44963251188932</v>
      </c>
      <c r="P1802" s="7">
        <f t="shared" si="112"/>
        <v>42623.606134259258</v>
      </c>
      <c r="Q1802" s="7">
        <f t="shared" si="113"/>
        <v>42653.606134259258</v>
      </c>
      <c r="R1802" t="s">
        <v>8285</v>
      </c>
      <c r="S1802" t="str">
        <f t="shared" si="114"/>
        <v>photography</v>
      </c>
      <c r="T1802" t="str">
        <f t="shared" si="115"/>
        <v>photobooks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s="6">
        <f>E1803/L1803</f>
        <v>63.648648648648646</v>
      </c>
      <c r="N1803" t="b">
        <v>0</v>
      </c>
      <c r="O1803" s="5">
        <f>(E1803/D1803)*100</f>
        <v>13.852941176470587</v>
      </c>
      <c r="P1803" s="7">
        <f t="shared" si="112"/>
        <v>42321.660509259258</v>
      </c>
      <c r="Q1803" s="7">
        <f t="shared" si="113"/>
        <v>42353.506944444445</v>
      </c>
      <c r="R1803" t="s">
        <v>8285</v>
      </c>
      <c r="S1803" t="str">
        <f t="shared" si="114"/>
        <v>photography</v>
      </c>
      <c r="T1803" t="str">
        <f t="shared" si="115"/>
        <v>photobooks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s="6">
        <f>E1804/L1804</f>
        <v>94.277777777777771</v>
      </c>
      <c r="N1804" t="b">
        <v>0</v>
      </c>
      <c r="O1804" s="5">
        <f>(E1804/D1804)*100</f>
        <v>48.485714285714288</v>
      </c>
      <c r="P1804" s="7">
        <f t="shared" si="112"/>
        <v>42159.47256944445</v>
      </c>
      <c r="Q1804" s="7">
        <f t="shared" si="113"/>
        <v>42182.915972222225</v>
      </c>
      <c r="R1804" t="s">
        <v>8285</v>
      </c>
      <c r="S1804" t="str">
        <f t="shared" si="114"/>
        <v>photography</v>
      </c>
      <c r="T1804" t="str">
        <f t="shared" si="115"/>
        <v>photobooks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s="6">
        <f>E1805/L1805</f>
        <v>71.86666666666666</v>
      </c>
      <c r="N1805" t="b">
        <v>0</v>
      </c>
      <c r="O1805" s="5">
        <f>(E1805/D1805)*100</f>
        <v>30.8</v>
      </c>
      <c r="P1805" s="7">
        <f t="shared" si="112"/>
        <v>42018.071550925932</v>
      </c>
      <c r="Q1805" s="7">
        <f t="shared" si="113"/>
        <v>42049.071550925932</v>
      </c>
      <c r="R1805" t="s">
        <v>8285</v>
      </c>
      <c r="S1805" t="str">
        <f t="shared" si="114"/>
        <v>photography</v>
      </c>
      <c r="T1805" t="str">
        <f t="shared" si="115"/>
        <v>photobooks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s="6">
        <f>E1806/L1806</f>
        <v>104.84615384615384</v>
      </c>
      <c r="N1806" t="b">
        <v>0</v>
      </c>
      <c r="O1806" s="5">
        <f>(E1806/D1806)*100</f>
        <v>35.174193548387095</v>
      </c>
      <c r="P1806" s="7">
        <f t="shared" si="112"/>
        <v>42282.678287037037</v>
      </c>
      <c r="Q1806" s="7">
        <f t="shared" si="113"/>
        <v>42322.719953703709</v>
      </c>
      <c r="R1806" t="s">
        <v>8285</v>
      </c>
      <c r="S1806" t="str">
        <f t="shared" si="114"/>
        <v>photography</v>
      </c>
      <c r="T1806" t="str">
        <f t="shared" si="115"/>
        <v>photobooks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s="6">
        <f>E1807/L1807</f>
        <v>67.139344262295083</v>
      </c>
      <c r="N1807" t="b">
        <v>0</v>
      </c>
      <c r="O1807" s="5">
        <f>(E1807/D1807)*100</f>
        <v>36.404444444444444</v>
      </c>
      <c r="P1807" s="7">
        <f t="shared" si="112"/>
        <v>42247.803912037038</v>
      </c>
      <c r="Q1807" s="7">
        <f t="shared" si="113"/>
        <v>42279.75</v>
      </c>
      <c r="R1807" t="s">
        <v>8285</v>
      </c>
      <c r="S1807" t="str">
        <f t="shared" si="114"/>
        <v>photography</v>
      </c>
      <c r="T1807" t="str">
        <f t="shared" si="115"/>
        <v>photobooks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s="6">
        <f>E1808/L1808</f>
        <v>73.875</v>
      </c>
      <c r="N1808" t="b">
        <v>0</v>
      </c>
      <c r="O1808" s="5">
        <f>(E1808/D1808)*100</f>
        <v>2.9550000000000001</v>
      </c>
      <c r="P1808" s="7">
        <f t="shared" si="112"/>
        <v>41877.638298611113</v>
      </c>
      <c r="Q1808" s="7">
        <f t="shared" si="113"/>
        <v>41912.638298611113</v>
      </c>
      <c r="R1808" t="s">
        <v>8285</v>
      </c>
      <c r="S1808" t="str">
        <f t="shared" si="114"/>
        <v>photography</v>
      </c>
      <c r="T1808" t="str">
        <f t="shared" si="115"/>
        <v>photobooks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s="6">
        <f>E1809/L1809</f>
        <v>69.125</v>
      </c>
      <c r="N1809" t="b">
        <v>0</v>
      </c>
      <c r="O1809" s="5">
        <f>(E1809/D1809)*100</f>
        <v>11.06</v>
      </c>
      <c r="P1809" s="7">
        <f t="shared" si="112"/>
        <v>41880.068437499998</v>
      </c>
      <c r="Q1809" s="7">
        <f t="shared" si="113"/>
        <v>41910.068437499998</v>
      </c>
      <c r="R1809" t="s">
        <v>8285</v>
      </c>
      <c r="S1809" t="str">
        <f t="shared" si="114"/>
        <v>photography</v>
      </c>
      <c r="T1809" t="str">
        <f t="shared" si="115"/>
        <v>photobooks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s="6">
        <f>E1810/L1810</f>
        <v>120.77083333333333</v>
      </c>
      <c r="N1810" t="b">
        <v>0</v>
      </c>
      <c r="O1810" s="5">
        <f>(E1810/D1810)*100</f>
        <v>41.407142857142858</v>
      </c>
      <c r="P1810" s="7">
        <f t="shared" si="112"/>
        <v>42742.680902777778</v>
      </c>
      <c r="Q1810" s="7">
        <f t="shared" si="113"/>
        <v>42777.680902777778</v>
      </c>
      <c r="R1810" t="s">
        <v>8285</v>
      </c>
      <c r="S1810" t="str">
        <f t="shared" si="114"/>
        <v>photography</v>
      </c>
      <c r="T1810" t="str">
        <f t="shared" si="115"/>
        <v>photobooks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s="6">
        <f>E1811/L1811</f>
        <v>42.222222222222221</v>
      </c>
      <c r="N1811" t="b">
        <v>0</v>
      </c>
      <c r="O1811" s="5">
        <f>(E1811/D1811)*100</f>
        <v>10.857142857142858</v>
      </c>
      <c r="P1811" s="7">
        <f t="shared" si="112"/>
        <v>42029.907858796301</v>
      </c>
      <c r="Q1811" s="7">
        <f t="shared" si="113"/>
        <v>42064.907858796301</v>
      </c>
      <c r="R1811" t="s">
        <v>8285</v>
      </c>
      <c r="S1811" t="str">
        <f t="shared" si="114"/>
        <v>photography</v>
      </c>
      <c r="T1811" t="str">
        <f t="shared" si="115"/>
        <v>photobooks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s="6">
        <f>E1812/L1812</f>
        <v>7.5</v>
      </c>
      <c r="N1812" t="b">
        <v>0</v>
      </c>
      <c r="O1812" s="5">
        <f>(E1812/D1812)*100</f>
        <v>3.3333333333333335</v>
      </c>
      <c r="P1812" s="7">
        <f t="shared" si="112"/>
        <v>41860.91002314815</v>
      </c>
      <c r="Q1812" s="7">
        <f t="shared" si="113"/>
        <v>41872.91002314815</v>
      </c>
      <c r="R1812" t="s">
        <v>8285</v>
      </c>
      <c r="S1812" t="str">
        <f t="shared" si="114"/>
        <v>photography</v>
      </c>
      <c r="T1812" t="str">
        <f t="shared" si="115"/>
        <v>photobooks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s="6">
        <f>E1813/L1813</f>
        <v>1.5384615384615385</v>
      </c>
      <c r="N1813" t="b">
        <v>0</v>
      </c>
      <c r="O1813" s="5">
        <f>(E1813/D1813)*100</f>
        <v>7.407407407407407E-2</v>
      </c>
      <c r="P1813" s="7">
        <f t="shared" si="112"/>
        <v>41876.433680555558</v>
      </c>
      <c r="Q1813" s="7">
        <f t="shared" si="113"/>
        <v>41936.166666666664</v>
      </c>
      <c r="R1813" t="s">
        <v>8285</v>
      </c>
      <c r="S1813" t="str">
        <f t="shared" si="114"/>
        <v>photography</v>
      </c>
      <c r="T1813" t="str">
        <f t="shared" si="115"/>
        <v>photobooks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s="6">
        <f>E1814/L1814</f>
        <v>37.608695652173914</v>
      </c>
      <c r="N1814" t="b">
        <v>0</v>
      </c>
      <c r="O1814" s="5">
        <f>(E1814/D1814)*100</f>
        <v>13.307692307692307</v>
      </c>
      <c r="P1814" s="7">
        <f t="shared" si="112"/>
        <v>42524.318703703699</v>
      </c>
      <c r="Q1814" s="7">
        <f t="shared" si="113"/>
        <v>42554.318703703699</v>
      </c>
      <c r="R1814" t="s">
        <v>8285</v>
      </c>
      <c r="S1814" t="str">
        <f t="shared" si="114"/>
        <v>photography</v>
      </c>
      <c r="T1814" t="str">
        <f t="shared" si="115"/>
        <v>photobooks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s="6" t="e">
        <f>E1815/L1815</f>
        <v>#DIV/0!</v>
      </c>
      <c r="N1815" t="b">
        <v>0</v>
      </c>
      <c r="O1815" s="5">
        <f>(E1815/D1815)*100</f>
        <v>0</v>
      </c>
      <c r="P1815" s="7">
        <f t="shared" si="112"/>
        <v>41829.889027777775</v>
      </c>
      <c r="Q1815" s="7">
        <f t="shared" si="113"/>
        <v>41859.889027777775</v>
      </c>
      <c r="R1815" t="s">
        <v>8285</v>
      </c>
      <c r="S1815" t="str">
        <f t="shared" si="114"/>
        <v>photography</v>
      </c>
      <c r="T1815" t="str">
        <f t="shared" si="115"/>
        <v>photobooks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s="6">
        <f>E1816/L1816</f>
        <v>42.157142857142858</v>
      </c>
      <c r="N1816" t="b">
        <v>0</v>
      </c>
      <c r="O1816" s="5">
        <f>(E1816/D1816)*100</f>
        <v>49.183333333333337</v>
      </c>
      <c r="P1816" s="7">
        <f t="shared" si="112"/>
        <v>42033.314074074078</v>
      </c>
      <c r="Q1816" s="7">
        <f t="shared" si="113"/>
        <v>42063.314074074078</v>
      </c>
      <c r="R1816" t="s">
        <v>8285</v>
      </c>
      <c r="S1816" t="str">
        <f t="shared" si="114"/>
        <v>photography</v>
      </c>
      <c r="T1816" t="str">
        <f t="shared" si="115"/>
        <v>photobooks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s="6" t="e">
        <f>E1817/L1817</f>
        <v>#DIV/0!</v>
      </c>
      <c r="N1817" t="b">
        <v>0</v>
      </c>
      <c r="O1817" s="5">
        <f>(E1817/D1817)*100</f>
        <v>0</v>
      </c>
      <c r="P1817" s="7">
        <f t="shared" si="112"/>
        <v>42172.906678240746</v>
      </c>
      <c r="Q1817" s="7">
        <f t="shared" si="113"/>
        <v>42186.906678240746</v>
      </c>
      <c r="R1817" t="s">
        <v>8285</v>
      </c>
      <c r="S1817" t="str">
        <f t="shared" si="114"/>
        <v>photography</v>
      </c>
      <c r="T1817" t="str">
        <f t="shared" si="115"/>
        <v>photobooks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s="6">
        <f>E1818/L1818</f>
        <v>84.833333333333329</v>
      </c>
      <c r="N1818" t="b">
        <v>0</v>
      </c>
      <c r="O1818" s="5">
        <f>(E1818/D1818)*100</f>
        <v>2.036</v>
      </c>
      <c r="P1818" s="7">
        <f t="shared" si="112"/>
        <v>42548.876192129625</v>
      </c>
      <c r="Q1818" s="7">
        <f t="shared" si="113"/>
        <v>42576.791666666672</v>
      </c>
      <c r="R1818" t="s">
        <v>8285</v>
      </c>
      <c r="S1818" t="str">
        <f t="shared" si="114"/>
        <v>photography</v>
      </c>
      <c r="T1818" t="str">
        <f t="shared" si="115"/>
        <v>photobooks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s="6">
        <f>E1819/L1819</f>
        <v>94.19</v>
      </c>
      <c r="N1819" t="b">
        <v>0</v>
      </c>
      <c r="O1819" s="5">
        <f>(E1819/D1819)*100</f>
        <v>52.327777777777776</v>
      </c>
      <c r="P1819" s="7">
        <f t="shared" si="112"/>
        <v>42705.662118055552</v>
      </c>
      <c r="Q1819" s="7">
        <f t="shared" si="113"/>
        <v>42765.290972222225</v>
      </c>
      <c r="R1819" t="s">
        <v>8285</v>
      </c>
      <c r="S1819" t="str">
        <f t="shared" si="114"/>
        <v>photography</v>
      </c>
      <c r="T1819" t="str">
        <f t="shared" si="115"/>
        <v>photobooks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s="6" t="e">
        <f>E1820/L1820</f>
        <v>#DIV/0!</v>
      </c>
      <c r="N1820" t="b">
        <v>0</v>
      </c>
      <c r="O1820" s="5">
        <f>(E1820/D1820)*100</f>
        <v>0</v>
      </c>
      <c r="P1820" s="7">
        <f t="shared" si="112"/>
        <v>42067.234375</v>
      </c>
      <c r="Q1820" s="7">
        <f t="shared" si="113"/>
        <v>42097.192708333328</v>
      </c>
      <c r="R1820" t="s">
        <v>8285</v>
      </c>
      <c r="S1820" t="str">
        <f t="shared" si="114"/>
        <v>photography</v>
      </c>
      <c r="T1820" t="str">
        <f t="shared" si="115"/>
        <v>photobooks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s="6">
        <f>E1821/L1821</f>
        <v>6.25</v>
      </c>
      <c r="N1821" t="b">
        <v>0</v>
      </c>
      <c r="O1821" s="5">
        <f>(E1821/D1821)*100</f>
        <v>2.083333333333333</v>
      </c>
      <c r="P1821" s="7">
        <f t="shared" si="112"/>
        <v>41820.752268518518</v>
      </c>
      <c r="Q1821" s="7">
        <f t="shared" si="113"/>
        <v>41850.752268518518</v>
      </c>
      <c r="R1821" t="s">
        <v>8285</v>
      </c>
      <c r="S1821" t="str">
        <f t="shared" si="114"/>
        <v>photography</v>
      </c>
      <c r="T1821" t="str">
        <f t="shared" si="115"/>
        <v>photobooks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s="6">
        <f>E1822/L1822</f>
        <v>213.375</v>
      </c>
      <c r="N1822" t="b">
        <v>0</v>
      </c>
      <c r="O1822" s="5">
        <f>(E1822/D1822)*100</f>
        <v>6.565384615384616</v>
      </c>
      <c r="P1822" s="7">
        <f t="shared" si="112"/>
        <v>42065.084375000006</v>
      </c>
      <c r="Q1822" s="7">
        <f t="shared" si="113"/>
        <v>42095.042708333334</v>
      </c>
      <c r="R1822" t="s">
        <v>8285</v>
      </c>
      <c r="S1822" t="str">
        <f t="shared" si="114"/>
        <v>photography</v>
      </c>
      <c r="T1822" t="str">
        <f t="shared" si="115"/>
        <v>photobooks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s="6">
        <f>E1823/L1823</f>
        <v>59.162280701754383</v>
      </c>
      <c r="N1823" t="b">
        <v>1</v>
      </c>
      <c r="O1823" s="5">
        <f>(E1823/D1823)*100</f>
        <v>134.88999999999999</v>
      </c>
      <c r="P1823" s="7">
        <f t="shared" si="112"/>
        <v>40926.319062499999</v>
      </c>
      <c r="Q1823" s="7">
        <f t="shared" si="113"/>
        <v>40971.319062499999</v>
      </c>
      <c r="R1823" t="s">
        <v>8276</v>
      </c>
      <c r="S1823" t="str">
        <f t="shared" si="114"/>
        <v>music</v>
      </c>
      <c r="T1823" t="str">
        <f t="shared" si="115"/>
        <v>rock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s="6">
        <f>E1824/L1824</f>
        <v>27.272727272727273</v>
      </c>
      <c r="N1824" t="b">
        <v>1</v>
      </c>
      <c r="O1824" s="5">
        <f>(E1824/D1824)*100</f>
        <v>100</v>
      </c>
      <c r="P1824" s="7">
        <f t="shared" si="112"/>
        <v>41634.797013888885</v>
      </c>
      <c r="Q1824" s="7">
        <f t="shared" si="113"/>
        <v>41670.792361111111</v>
      </c>
      <c r="R1824" t="s">
        <v>8276</v>
      </c>
      <c r="S1824" t="str">
        <f t="shared" si="114"/>
        <v>music</v>
      </c>
      <c r="T1824" t="str">
        <f t="shared" si="115"/>
        <v>rock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s="6">
        <f>E1825/L1825</f>
        <v>24.575757575757574</v>
      </c>
      <c r="N1825" t="b">
        <v>1</v>
      </c>
      <c r="O1825" s="5">
        <f>(E1825/D1825)*100</f>
        <v>115.85714285714286</v>
      </c>
      <c r="P1825" s="7">
        <f t="shared" si="112"/>
        <v>41176.684907407405</v>
      </c>
      <c r="Q1825" s="7">
        <f t="shared" si="113"/>
        <v>41206.684907407405</v>
      </c>
      <c r="R1825" t="s">
        <v>8276</v>
      </c>
      <c r="S1825" t="str">
        <f t="shared" si="114"/>
        <v>music</v>
      </c>
      <c r="T1825" t="str">
        <f t="shared" si="115"/>
        <v>rock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s="6">
        <f>E1826/L1826</f>
        <v>75.05</v>
      </c>
      <c r="N1826" t="b">
        <v>1</v>
      </c>
      <c r="O1826" s="5">
        <f>(E1826/D1826)*100</f>
        <v>100.06666666666666</v>
      </c>
      <c r="P1826" s="7">
        <f t="shared" si="112"/>
        <v>41626.916284722225</v>
      </c>
      <c r="Q1826" s="7">
        <f t="shared" si="113"/>
        <v>41647.088888888888</v>
      </c>
      <c r="R1826" t="s">
        <v>8276</v>
      </c>
      <c r="S1826" t="str">
        <f t="shared" si="114"/>
        <v>music</v>
      </c>
      <c r="T1826" t="str">
        <f t="shared" si="115"/>
        <v>rock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s="6">
        <f>E1827/L1827</f>
        <v>42.02</v>
      </c>
      <c r="N1827" t="b">
        <v>1</v>
      </c>
      <c r="O1827" s="5">
        <f>(E1827/D1827)*100</f>
        <v>105.05</v>
      </c>
      <c r="P1827" s="7">
        <f t="shared" si="112"/>
        <v>41443.83452546296</v>
      </c>
      <c r="Q1827" s="7">
        <f t="shared" si="113"/>
        <v>41466.83452546296</v>
      </c>
      <c r="R1827" t="s">
        <v>8276</v>
      </c>
      <c r="S1827" t="str">
        <f t="shared" si="114"/>
        <v>music</v>
      </c>
      <c r="T1827" t="str">
        <f t="shared" si="115"/>
        <v>rock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s="6">
        <f>E1828/L1828</f>
        <v>53.157894736842103</v>
      </c>
      <c r="N1828" t="b">
        <v>1</v>
      </c>
      <c r="O1828" s="5">
        <f>(E1828/D1828)*100</f>
        <v>101</v>
      </c>
      <c r="P1828" s="7">
        <f t="shared" si="112"/>
        <v>41657.923807870371</v>
      </c>
      <c r="Q1828" s="7">
        <f t="shared" si="113"/>
        <v>41687.923807870371</v>
      </c>
      <c r="R1828" t="s">
        <v>8276</v>
      </c>
      <c r="S1828" t="str">
        <f t="shared" si="114"/>
        <v>music</v>
      </c>
      <c r="T1828" t="str">
        <f t="shared" si="115"/>
        <v>rock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s="6">
        <f>E1829/L1829</f>
        <v>83.885416666666671</v>
      </c>
      <c r="N1829" t="b">
        <v>1</v>
      </c>
      <c r="O1829" s="5">
        <f>(E1829/D1829)*100</f>
        <v>100.66250000000001</v>
      </c>
      <c r="P1829" s="7">
        <f t="shared" si="112"/>
        <v>40555.325937499998</v>
      </c>
      <c r="Q1829" s="7">
        <f t="shared" si="113"/>
        <v>40605.325937499998</v>
      </c>
      <c r="R1829" t="s">
        <v>8276</v>
      </c>
      <c r="S1829" t="str">
        <f t="shared" si="114"/>
        <v>music</v>
      </c>
      <c r="T1829" t="str">
        <f t="shared" si="115"/>
        <v>rock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s="6">
        <f>E1830/L1830</f>
        <v>417.33333333333331</v>
      </c>
      <c r="N1830" t="b">
        <v>1</v>
      </c>
      <c r="O1830" s="5">
        <f>(E1830/D1830)*100</f>
        <v>100.16000000000001</v>
      </c>
      <c r="P1830" s="7">
        <f t="shared" si="112"/>
        <v>41736.899652777778</v>
      </c>
      <c r="Q1830" s="7">
        <f t="shared" si="113"/>
        <v>41768.916666666664</v>
      </c>
      <c r="R1830" t="s">
        <v>8276</v>
      </c>
      <c r="S1830" t="str">
        <f t="shared" si="114"/>
        <v>music</v>
      </c>
      <c r="T1830" t="str">
        <f t="shared" si="115"/>
        <v>rock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s="6">
        <f>E1831/L1831</f>
        <v>75.765151515151516</v>
      </c>
      <c r="N1831" t="b">
        <v>1</v>
      </c>
      <c r="O1831" s="5">
        <f>(E1831/D1831)*100</f>
        <v>166.68333333333334</v>
      </c>
      <c r="P1831" s="7">
        <f t="shared" si="112"/>
        <v>40516.087627314817</v>
      </c>
      <c r="Q1831" s="7">
        <f t="shared" si="113"/>
        <v>40564.916666666664</v>
      </c>
      <c r="R1831" t="s">
        <v>8276</v>
      </c>
      <c r="S1831" t="str">
        <f t="shared" si="114"/>
        <v>music</v>
      </c>
      <c r="T1831" t="str">
        <f t="shared" si="115"/>
        <v>rock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s="6">
        <f>E1832/L1832</f>
        <v>67.389380530973455</v>
      </c>
      <c r="N1832" t="b">
        <v>1</v>
      </c>
      <c r="O1832" s="5">
        <f>(E1832/D1832)*100</f>
        <v>101.53333333333335</v>
      </c>
      <c r="P1832" s="7">
        <f t="shared" si="112"/>
        <v>41664.684108796297</v>
      </c>
      <c r="Q1832" s="7">
        <f t="shared" si="113"/>
        <v>41694.684108796297</v>
      </c>
      <c r="R1832" t="s">
        <v>8276</v>
      </c>
      <c r="S1832" t="str">
        <f t="shared" si="114"/>
        <v>music</v>
      </c>
      <c r="T1832" t="str">
        <f t="shared" si="115"/>
        <v>rock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s="6">
        <f>E1833/L1833</f>
        <v>73.571428571428569</v>
      </c>
      <c r="N1833" t="b">
        <v>1</v>
      </c>
      <c r="O1833" s="5">
        <f>(E1833/D1833)*100</f>
        <v>103</v>
      </c>
      <c r="P1833" s="7">
        <f t="shared" si="112"/>
        <v>41026.996099537035</v>
      </c>
      <c r="Q1833" s="7">
        <f t="shared" si="113"/>
        <v>41041.996099537035</v>
      </c>
      <c r="R1833" t="s">
        <v>8276</v>
      </c>
      <c r="S1833" t="str">
        <f t="shared" si="114"/>
        <v>music</v>
      </c>
      <c r="T1833" t="str">
        <f t="shared" si="115"/>
        <v>rock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s="6">
        <f>E1834/L1834</f>
        <v>25</v>
      </c>
      <c r="N1834" t="b">
        <v>1</v>
      </c>
      <c r="O1834" s="5">
        <f>(E1834/D1834)*100</f>
        <v>142.85714285714286</v>
      </c>
      <c r="P1834" s="7">
        <f t="shared" si="112"/>
        <v>40576.539664351854</v>
      </c>
      <c r="Q1834" s="7">
        <f t="shared" si="113"/>
        <v>40606.539664351854</v>
      </c>
      <c r="R1834" t="s">
        <v>8276</v>
      </c>
      <c r="S1834" t="str">
        <f t="shared" si="114"/>
        <v>music</v>
      </c>
      <c r="T1834" t="str">
        <f t="shared" si="115"/>
        <v>rock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s="6">
        <f>E1835/L1835</f>
        <v>42</v>
      </c>
      <c r="N1835" t="b">
        <v>1</v>
      </c>
      <c r="O1835" s="5">
        <f>(E1835/D1835)*100</f>
        <v>262.5</v>
      </c>
      <c r="P1835" s="7">
        <f t="shared" si="112"/>
        <v>41303.044016203705</v>
      </c>
      <c r="Q1835" s="7">
        <f t="shared" si="113"/>
        <v>41335.332638888889</v>
      </c>
      <c r="R1835" t="s">
        <v>8276</v>
      </c>
      <c r="S1835" t="str">
        <f t="shared" si="114"/>
        <v>music</v>
      </c>
      <c r="T1835" t="str">
        <f t="shared" si="115"/>
        <v>rock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s="6">
        <f>E1836/L1836</f>
        <v>131.16666666666666</v>
      </c>
      <c r="N1836" t="b">
        <v>1</v>
      </c>
      <c r="O1836" s="5">
        <f>(E1836/D1836)*100</f>
        <v>118.05000000000001</v>
      </c>
      <c r="P1836" s="7">
        <f t="shared" si="112"/>
        <v>41988.964062500003</v>
      </c>
      <c r="Q1836" s="7">
        <f t="shared" si="113"/>
        <v>42028.964062500003</v>
      </c>
      <c r="R1836" t="s">
        <v>8276</v>
      </c>
      <c r="S1836" t="str">
        <f t="shared" si="114"/>
        <v>music</v>
      </c>
      <c r="T1836" t="str">
        <f t="shared" si="115"/>
        <v>rock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s="6">
        <f>E1837/L1837</f>
        <v>47.272727272727273</v>
      </c>
      <c r="N1837" t="b">
        <v>1</v>
      </c>
      <c r="O1837" s="5">
        <f>(E1837/D1837)*100</f>
        <v>104</v>
      </c>
      <c r="P1837" s="7">
        <f t="shared" si="112"/>
        <v>42430.702210648145</v>
      </c>
      <c r="Q1837" s="7">
        <f t="shared" si="113"/>
        <v>42460.660543981481</v>
      </c>
      <c r="R1837" t="s">
        <v>8276</v>
      </c>
      <c r="S1837" t="str">
        <f t="shared" si="114"/>
        <v>music</v>
      </c>
      <c r="T1837" t="str">
        <f t="shared" si="115"/>
        <v>rock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s="6">
        <f>E1838/L1838</f>
        <v>182.12727272727273</v>
      </c>
      <c r="N1838" t="b">
        <v>1</v>
      </c>
      <c r="O1838" s="5">
        <f>(E1838/D1838)*100</f>
        <v>200.34</v>
      </c>
      <c r="P1838" s="7">
        <f t="shared" si="112"/>
        <v>41305.809363425928</v>
      </c>
      <c r="Q1838" s="7">
        <f t="shared" si="113"/>
        <v>41322.809363425928</v>
      </c>
      <c r="R1838" t="s">
        <v>8276</v>
      </c>
      <c r="S1838" t="str">
        <f t="shared" si="114"/>
        <v>music</v>
      </c>
      <c r="T1838" t="str">
        <f t="shared" si="115"/>
        <v>rock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s="6">
        <f>E1839/L1839</f>
        <v>61.366666666666667</v>
      </c>
      <c r="N1839" t="b">
        <v>1</v>
      </c>
      <c r="O1839" s="5">
        <f>(E1839/D1839)*100</f>
        <v>306.83333333333331</v>
      </c>
      <c r="P1839" s="7">
        <f t="shared" si="112"/>
        <v>40926.047858796301</v>
      </c>
      <c r="Q1839" s="7">
        <f t="shared" si="113"/>
        <v>40986.006192129629</v>
      </c>
      <c r="R1839" t="s">
        <v>8276</v>
      </c>
      <c r="S1839" t="str">
        <f t="shared" si="114"/>
        <v>music</v>
      </c>
      <c r="T1839" t="str">
        <f t="shared" si="115"/>
        <v>rock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s="6">
        <f>E1840/L1840</f>
        <v>35.767499999999998</v>
      </c>
      <c r="N1840" t="b">
        <v>1</v>
      </c>
      <c r="O1840" s="5">
        <f>(E1840/D1840)*100</f>
        <v>100.149</v>
      </c>
      <c r="P1840" s="7">
        <f t="shared" si="112"/>
        <v>40788.786539351851</v>
      </c>
      <c r="Q1840" s="7">
        <f t="shared" si="113"/>
        <v>40817.125</v>
      </c>
      <c r="R1840" t="s">
        <v>8276</v>
      </c>
      <c r="S1840" t="str">
        <f t="shared" si="114"/>
        <v>music</v>
      </c>
      <c r="T1840" t="str">
        <f t="shared" si="115"/>
        <v>rock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s="6">
        <f>E1841/L1841</f>
        <v>45.62222222222222</v>
      </c>
      <c r="N1841" t="b">
        <v>1</v>
      </c>
      <c r="O1841" s="5">
        <f>(E1841/D1841)*100</f>
        <v>205.29999999999998</v>
      </c>
      <c r="P1841" s="7">
        <f t="shared" si="112"/>
        <v>42614.722013888888</v>
      </c>
      <c r="Q1841" s="7">
        <f t="shared" si="113"/>
        <v>42644.722013888888</v>
      </c>
      <c r="R1841" t="s">
        <v>8276</v>
      </c>
      <c r="S1841" t="str">
        <f t="shared" si="114"/>
        <v>music</v>
      </c>
      <c r="T1841" t="str">
        <f t="shared" si="115"/>
        <v>rock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s="6">
        <f>E1842/L1842</f>
        <v>75.384615384615387</v>
      </c>
      <c r="N1842" t="b">
        <v>1</v>
      </c>
      <c r="O1842" s="5">
        <f>(E1842/D1842)*100</f>
        <v>108.88888888888889</v>
      </c>
      <c r="P1842" s="7">
        <f t="shared" si="112"/>
        <v>41382.096180555556</v>
      </c>
      <c r="Q1842" s="7">
        <f t="shared" si="113"/>
        <v>41401.207638888889</v>
      </c>
      <c r="R1842" t="s">
        <v>8276</v>
      </c>
      <c r="S1842" t="str">
        <f t="shared" si="114"/>
        <v>music</v>
      </c>
      <c r="T1842" t="str">
        <f t="shared" si="115"/>
        <v>rock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s="6">
        <f>E1843/L1843</f>
        <v>50.875</v>
      </c>
      <c r="N1843" t="b">
        <v>1</v>
      </c>
      <c r="O1843" s="5">
        <f>(E1843/D1843)*100</f>
        <v>101.75</v>
      </c>
      <c r="P1843" s="7">
        <f t="shared" si="112"/>
        <v>41745.84542824074</v>
      </c>
      <c r="Q1843" s="7">
        <f t="shared" si="113"/>
        <v>41779.207638888889</v>
      </c>
      <c r="R1843" t="s">
        <v>8276</v>
      </c>
      <c r="S1843" t="str">
        <f t="shared" si="114"/>
        <v>music</v>
      </c>
      <c r="T1843" t="str">
        <f t="shared" si="115"/>
        <v>rock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s="6">
        <f>E1844/L1844</f>
        <v>119.28571428571429</v>
      </c>
      <c r="N1844" t="b">
        <v>1</v>
      </c>
      <c r="O1844" s="5">
        <f>(E1844/D1844)*100</f>
        <v>125.25</v>
      </c>
      <c r="P1844" s="7">
        <f t="shared" si="112"/>
        <v>42031.631724537037</v>
      </c>
      <c r="Q1844" s="7">
        <f t="shared" si="113"/>
        <v>42065.249305555553</v>
      </c>
      <c r="R1844" t="s">
        <v>8276</v>
      </c>
      <c r="S1844" t="str">
        <f t="shared" si="114"/>
        <v>music</v>
      </c>
      <c r="T1844" t="str">
        <f t="shared" si="115"/>
        <v>rock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s="6">
        <f>E1845/L1845</f>
        <v>92.541865671641801</v>
      </c>
      <c r="N1845" t="b">
        <v>1</v>
      </c>
      <c r="O1845" s="5">
        <f>(E1845/D1845)*100</f>
        <v>124.0061</v>
      </c>
      <c r="P1845" s="7">
        <f t="shared" si="112"/>
        <v>40564.994837962964</v>
      </c>
      <c r="Q1845" s="7">
        <f t="shared" si="113"/>
        <v>40594.994837962964</v>
      </c>
      <c r="R1845" t="s">
        <v>8276</v>
      </c>
      <c r="S1845" t="str">
        <f t="shared" si="114"/>
        <v>music</v>
      </c>
      <c r="T1845" t="str">
        <f t="shared" si="115"/>
        <v>rock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s="6">
        <f>E1846/L1846</f>
        <v>76.05</v>
      </c>
      <c r="N1846" t="b">
        <v>1</v>
      </c>
      <c r="O1846" s="5">
        <f>(E1846/D1846)*100</f>
        <v>101.4</v>
      </c>
      <c r="P1846" s="7">
        <f t="shared" si="112"/>
        <v>40666.973541666666</v>
      </c>
      <c r="Q1846" s="7">
        <f t="shared" si="113"/>
        <v>40705.125</v>
      </c>
      <c r="R1846" t="s">
        <v>8276</v>
      </c>
      <c r="S1846" t="str">
        <f t="shared" si="114"/>
        <v>music</v>
      </c>
      <c r="T1846" t="str">
        <f t="shared" si="115"/>
        <v>rock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s="6">
        <f>E1847/L1847</f>
        <v>52.631578947368418</v>
      </c>
      <c r="N1847" t="b">
        <v>1</v>
      </c>
      <c r="O1847" s="5">
        <f>(E1847/D1847)*100</f>
        <v>100</v>
      </c>
      <c r="P1847" s="7">
        <f t="shared" si="112"/>
        <v>42523.333310185189</v>
      </c>
      <c r="Q1847" s="7">
        <f t="shared" si="113"/>
        <v>42538.204861111109</v>
      </c>
      <c r="R1847" t="s">
        <v>8276</v>
      </c>
      <c r="S1847" t="str">
        <f t="shared" si="114"/>
        <v>music</v>
      </c>
      <c r="T1847" t="str">
        <f t="shared" si="115"/>
        <v>rock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s="6">
        <f>E1848/L1848</f>
        <v>98.990430622009569</v>
      </c>
      <c r="N1848" t="b">
        <v>1</v>
      </c>
      <c r="O1848" s="5">
        <f>(E1848/D1848)*100</f>
        <v>137.92666666666668</v>
      </c>
      <c r="P1848" s="7">
        <f t="shared" si="112"/>
        <v>41228.650196759263</v>
      </c>
      <c r="Q1848" s="7">
        <f t="shared" si="113"/>
        <v>41258.650196759263</v>
      </c>
      <c r="R1848" t="s">
        <v>8276</v>
      </c>
      <c r="S1848" t="str">
        <f t="shared" si="114"/>
        <v>music</v>
      </c>
      <c r="T1848" t="str">
        <f t="shared" si="115"/>
        <v>rock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s="6">
        <f>E1849/L1849</f>
        <v>79.526315789473685</v>
      </c>
      <c r="N1849" t="b">
        <v>1</v>
      </c>
      <c r="O1849" s="5">
        <f>(E1849/D1849)*100</f>
        <v>120.88000000000001</v>
      </c>
      <c r="P1849" s="7">
        <f t="shared" si="112"/>
        <v>42094.236481481479</v>
      </c>
      <c r="Q1849" s="7">
        <f t="shared" si="113"/>
        <v>42115.236481481479</v>
      </c>
      <c r="R1849" t="s">
        <v>8276</v>
      </c>
      <c r="S1849" t="str">
        <f t="shared" si="114"/>
        <v>music</v>
      </c>
      <c r="T1849" t="str">
        <f t="shared" si="115"/>
        <v>rock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s="6">
        <f>E1850/L1850</f>
        <v>134.20833333333334</v>
      </c>
      <c r="N1850" t="b">
        <v>1</v>
      </c>
      <c r="O1850" s="5">
        <f>(E1850/D1850)*100</f>
        <v>107.36666666666667</v>
      </c>
      <c r="P1850" s="7">
        <f t="shared" si="112"/>
        <v>40691.788055555553</v>
      </c>
      <c r="Q1850" s="7">
        <f t="shared" si="113"/>
        <v>40755.290972222225</v>
      </c>
      <c r="R1850" t="s">
        <v>8276</v>
      </c>
      <c r="S1850" t="str">
        <f t="shared" si="114"/>
        <v>music</v>
      </c>
      <c r="T1850" t="str">
        <f t="shared" si="115"/>
        <v>rock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s="6">
        <f>E1851/L1851</f>
        <v>37.625</v>
      </c>
      <c r="N1851" t="b">
        <v>1</v>
      </c>
      <c r="O1851" s="5">
        <f>(E1851/D1851)*100</f>
        <v>100.33333333333334</v>
      </c>
      <c r="P1851" s="7">
        <f t="shared" si="112"/>
        <v>41169.845590277779</v>
      </c>
      <c r="Q1851" s="7">
        <f t="shared" si="113"/>
        <v>41199.845590277779</v>
      </c>
      <c r="R1851" t="s">
        <v>8276</v>
      </c>
      <c r="S1851" t="str">
        <f t="shared" si="114"/>
        <v>music</v>
      </c>
      <c r="T1851" t="str">
        <f t="shared" si="115"/>
        <v>rock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s="6">
        <f>E1852/L1852</f>
        <v>51.044692737430168</v>
      </c>
      <c r="N1852" t="b">
        <v>1</v>
      </c>
      <c r="O1852" s="5">
        <f>(E1852/D1852)*100</f>
        <v>101.52222222222223</v>
      </c>
      <c r="P1852" s="7">
        <f t="shared" si="112"/>
        <v>41800.959490740745</v>
      </c>
      <c r="Q1852" s="7">
        <f t="shared" si="113"/>
        <v>41830.959490740745</v>
      </c>
      <c r="R1852" t="s">
        <v>8276</v>
      </c>
      <c r="S1852" t="str">
        <f t="shared" si="114"/>
        <v>music</v>
      </c>
      <c r="T1852" t="str">
        <f t="shared" si="115"/>
        <v>rock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s="6">
        <f>E1853/L1853</f>
        <v>50.03846153846154</v>
      </c>
      <c r="N1853" t="b">
        <v>1</v>
      </c>
      <c r="O1853" s="5">
        <f>(E1853/D1853)*100</f>
        <v>100.07692307692308</v>
      </c>
      <c r="P1853" s="7">
        <f t="shared" si="112"/>
        <v>41827.906689814816</v>
      </c>
      <c r="Q1853" s="7">
        <f t="shared" si="113"/>
        <v>41848.041666666664</v>
      </c>
      <c r="R1853" t="s">
        <v>8276</v>
      </c>
      <c r="S1853" t="str">
        <f t="shared" si="114"/>
        <v>music</v>
      </c>
      <c r="T1853" t="str">
        <f t="shared" si="115"/>
        <v>rock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s="6">
        <f>E1854/L1854</f>
        <v>133.93129770992365</v>
      </c>
      <c r="N1854" t="b">
        <v>1</v>
      </c>
      <c r="O1854" s="5">
        <f>(E1854/D1854)*100</f>
        <v>116.96666666666667</v>
      </c>
      <c r="P1854" s="7">
        <f t="shared" si="112"/>
        <v>42081.77143518519</v>
      </c>
      <c r="Q1854" s="7">
        <f t="shared" si="113"/>
        <v>42119</v>
      </c>
      <c r="R1854" t="s">
        <v>8276</v>
      </c>
      <c r="S1854" t="str">
        <f t="shared" si="114"/>
        <v>music</v>
      </c>
      <c r="T1854" t="str">
        <f t="shared" si="115"/>
        <v>rock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s="6">
        <f>E1855/L1855</f>
        <v>58.214285714285715</v>
      </c>
      <c r="N1855" t="b">
        <v>1</v>
      </c>
      <c r="O1855" s="5">
        <f>(E1855/D1855)*100</f>
        <v>101.875</v>
      </c>
      <c r="P1855" s="7">
        <f t="shared" si="112"/>
        <v>41177.060381944444</v>
      </c>
      <c r="Q1855" s="7">
        <f t="shared" si="113"/>
        <v>41227.102048611108</v>
      </c>
      <c r="R1855" t="s">
        <v>8276</v>
      </c>
      <c r="S1855" t="str">
        <f t="shared" si="114"/>
        <v>music</v>
      </c>
      <c r="T1855" t="str">
        <f t="shared" si="115"/>
        <v>rock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s="6">
        <f>E1856/L1856</f>
        <v>88.037643678160919</v>
      </c>
      <c r="N1856" t="b">
        <v>1</v>
      </c>
      <c r="O1856" s="5">
        <f>(E1856/D1856)*100</f>
        <v>102.12366666666665</v>
      </c>
      <c r="P1856" s="7">
        <f t="shared" si="112"/>
        <v>41388.021261574075</v>
      </c>
      <c r="Q1856" s="7">
        <f t="shared" si="113"/>
        <v>41418.021261574075</v>
      </c>
      <c r="R1856" t="s">
        <v>8276</v>
      </c>
      <c r="S1856" t="str">
        <f t="shared" si="114"/>
        <v>music</v>
      </c>
      <c r="T1856" t="str">
        <f t="shared" si="115"/>
        <v>rock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s="6">
        <f>E1857/L1857</f>
        <v>70.576753926701571</v>
      </c>
      <c r="N1857" t="b">
        <v>1</v>
      </c>
      <c r="O1857" s="5">
        <f>(E1857/D1857)*100</f>
        <v>154.05897142857143</v>
      </c>
      <c r="P1857" s="7">
        <f t="shared" si="112"/>
        <v>41600.538657407407</v>
      </c>
      <c r="Q1857" s="7">
        <f t="shared" si="113"/>
        <v>41645.538657407407</v>
      </c>
      <c r="R1857" t="s">
        <v>8276</v>
      </c>
      <c r="S1857" t="str">
        <f t="shared" si="114"/>
        <v>music</v>
      </c>
      <c r="T1857" t="str">
        <f t="shared" si="115"/>
        <v>rock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s="6">
        <f>E1858/L1858</f>
        <v>53.289473684210527</v>
      </c>
      <c r="N1858" t="b">
        <v>1</v>
      </c>
      <c r="O1858" s="5">
        <f>(E1858/D1858)*100</f>
        <v>101.25</v>
      </c>
      <c r="P1858" s="7">
        <f t="shared" si="112"/>
        <v>41817.854999999996</v>
      </c>
      <c r="Q1858" s="7">
        <f t="shared" si="113"/>
        <v>41838.854999999996</v>
      </c>
      <c r="R1858" t="s">
        <v>8276</v>
      </c>
      <c r="S1858" t="str">
        <f t="shared" si="114"/>
        <v>music</v>
      </c>
      <c r="T1858" t="str">
        <f t="shared" si="115"/>
        <v>rock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s="6">
        <f>E1859/L1859</f>
        <v>136.36363636363637</v>
      </c>
      <c r="N1859" t="b">
        <v>1</v>
      </c>
      <c r="O1859" s="5">
        <f>(E1859/D1859)*100</f>
        <v>100</v>
      </c>
      <c r="P1859" s="7">
        <f t="shared" ref="P1859:P1922" si="116">(((J1859/60)/60)/24)+DATE(1970,1,1)</f>
        <v>41864.76866898148</v>
      </c>
      <c r="Q1859" s="7">
        <f t="shared" ref="Q1859:Q1922" si="117">(((I1859/60)/60)/24)+DATE(1970,1,1)</f>
        <v>41894.76866898148</v>
      </c>
      <c r="R1859" t="s">
        <v>8276</v>
      </c>
      <c r="S1859" t="str">
        <f t="shared" ref="S1859:S1922" si="118">LEFT(R1859,FIND("/",R1859)-1)</f>
        <v>music</v>
      </c>
      <c r="T1859" t="str">
        <f t="shared" ref="T1859:T1922" si="119">RIGHT(R1859,LEN(R1859)-FIND("/",R1859))</f>
        <v>rock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s="6">
        <f>E1860/L1860</f>
        <v>40.547315436241611</v>
      </c>
      <c r="N1860" t="b">
        <v>1</v>
      </c>
      <c r="O1860" s="5">
        <f>(E1860/D1860)*100</f>
        <v>108.74800874800874</v>
      </c>
      <c r="P1860" s="7">
        <f t="shared" si="116"/>
        <v>40833.200474537036</v>
      </c>
      <c r="Q1860" s="7">
        <f t="shared" si="117"/>
        <v>40893.242141203707</v>
      </c>
      <c r="R1860" t="s">
        <v>8276</v>
      </c>
      <c r="S1860" t="str">
        <f t="shared" si="118"/>
        <v>music</v>
      </c>
      <c r="T1860" t="str">
        <f t="shared" si="119"/>
        <v>rock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s="6">
        <f>E1861/L1861</f>
        <v>70.625</v>
      </c>
      <c r="N1861" t="b">
        <v>1</v>
      </c>
      <c r="O1861" s="5">
        <f>(E1861/D1861)*100</f>
        <v>131.83333333333334</v>
      </c>
      <c r="P1861" s="7">
        <f t="shared" si="116"/>
        <v>40778.770011574074</v>
      </c>
      <c r="Q1861" s="7">
        <f t="shared" si="117"/>
        <v>40808.770011574074</v>
      </c>
      <c r="R1861" t="s">
        <v>8276</v>
      </c>
      <c r="S1861" t="str">
        <f t="shared" si="118"/>
        <v>music</v>
      </c>
      <c r="T1861" t="str">
        <f t="shared" si="119"/>
        <v>rock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s="6">
        <f>E1862/L1862</f>
        <v>52.684210526315788</v>
      </c>
      <c r="N1862" t="b">
        <v>1</v>
      </c>
      <c r="O1862" s="5">
        <f>(E1862/D1862)*100</f>
        <v>133.46666666666667</v>
      </c>
      <c r="P1862" s="7">
        <f t="shared" si="116"/>
        <v>41655.709305555552</v>
      </c>
      <c r="Q1862" s="7">
        <f t="shared" si="117"/>
        <v>41676.709305555552</v>
      </c>
      <c r="R1862" t="s">
        <v>8276</v>
      </c>
      <c r="S1862" t="str">
        <f t="shared" si="118"/>
        <v>music</v>
      </c>
      <c r="T1862" t="str">
        <f t="shared" si="119"/>
        <v>rock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s="6" t="e">
        <f>E1863/L1863</f>
        <v>#DIV/0!</v>
      </c>
      <c r="N1863" t="b">
        <v>0</v>
      </c>
      <c r="O1863" s="5">
        <f>(E1863/D1863)*100</f>
        <v>0</v>
      </c>
      <c r="P1863" s="7">
        <f t="shared" si="116"/>
        <v>42000.300243055557</v>
      </c>
      <c r="Q1863" s="7">
        <f t="shared" si="117"/>
        <v>42030.300243055557</v>
      </c>
      <c r="R1863" t="s">
        <v>8283</v>
      </c>
      <c r="S1863" t="str">
        <f t="shared" si="118"/>
        <v>games</v>
      </c>
      <c r="T1863" t="str">
        <f t="shared" si="119"/>
        <v>mobile games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s="6">
        <f>E1864/L1864</f>
        <v>90.9375</v>
      </c>
      <c r="N1864" t="b">
        <v>0</v>
      </c>
      <c r="O1864" s="5">
        <f>(E1864/D1864)*100</f>
        <v>8.0833333333333321</v>
      </c>
      <c r="P1864" s="7">
        <f t="shared" si="116"/>
        <v>42755.492754629624</v>
      </c>
      <c r="Q1864" s="7">
        <f t="shared" si="117"/>
        <v>42802.3125</v>
      </c>
      <c r="R1864" t="s">
        <v>8283</v>
      </c>
      <c r="S1864" t="str">
        <f t="shared" si="118"/>
        <v>games</v>
      </c>
      <c r="T1864" t="str">
        <f t="shared" si="119"/>
        <v>mobile games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s="6">
        <f>E1865/L1865</f>
        <v>5</v>
      </c>
      <c r="N1865" t="b">
        <v>0</v>
      </c>
      <c r="O1865" s="5">
        <f>(E1865/D1865)*100</f>
        <v>0.4</v>
      </c>
      <c r="P1865" s="7">
        <f t="shared" si="116"/>
        <v>41772.797280092593</v>
      </c>
      <c r="Q1865" s="7">
        <f t="shared" si="117"/>
        <v>41802.797280092593</v>
      </c>
      <c r="R1865" t="s">
        <v>8283</v>
      </c>
      <c r="S1865" t="str">
        <f t="shared" si="118"/>
        <v>games</v>
      </c>
      <c r="T1865" t="str">
        <f t="shared" si="119"/>
        <v>mobile games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s="6">
        <f>E1866/L1866</f>
        <v>58.083333333333336</v>
      </c>
      <c r="N1866" t="b">
        <v>0</v>
      </c>
      <c r="O1866" s="5">
        <f>(E1866/D1866)*100</f>
        <v>42.892307692307689</v>
      </c>
      <c r="P1866" s="7">
        <f t="shared" si="116"/>
        <v>41733.716435185182</v>
      </c>
      <c r="Q1866" s="7">
        <f t="shared" si="117"/>
        <v>41763.716435185182</v>
      </c>
      <c r="R1866" t="s">
        <v>8283</v>
      </c>
      <c r="S1866" t="str">
        <f t="shared" si="118"/>
        <v>games</v>
      </c>
      <c r="T1866" t="str">
        <f t="shared" si="119"/>
        <v>mobile games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s="6">
        <f>E1867/L1867</f>
        <v>2</v>
      </c>
      <c r="N1867" t="b">
        <v>0</v>
      </c>
      <c r="O1867" s="5">
        <f>(E1867/D1867)*100</f>
        <v>3.6363636363636364E-3</v>
      </c>
      <c r="P1867" s="7">
        <f t="shared" si="116"/>
        <v>42645.367442129631</v>
      </c>
      <c r="Q1867" s="7">
        <f t="shared" si="117"/>
        <v>42680.409108796302</v>
      </c>
      <c r="R1867" t="s">
        <v>8283</v>
      </c>
      <c r="S1867" t="str">
        <f t="shared" si="118"/>
        <v>games</v>
      </c>
      <c r="T1867" t="str">
        <f t="shared" si="119"/>
        <v>mobile games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s="6">
        <f>E1868/L1868</f>
        <v>62.5</v>
      </c>
      <c r="N1868" t="b">
        <v>0</v>
      </c>
      <c r="O1868" s="5">
        <f>(E1868/D1868)*100</f>
        <v>0.5</v>
      </c>
      <c r="P1868" s="7">
        <f t="shared" si="116"/>
        <v>42742.246493055558</v>
      </c>
      <c r="Q1868" s="7">
        <f t="shared" si="117"/>
        <v>42795.166666666672</v>
      </c>
      <c r="R1868" t="s">
        <v>8283</v>
      </c>
      <c r="S1868" t="str">
        <f t="shared" si="118"/>
        <v>games</v>
      </c>
      <c r="T1868" t="str">
        <f t="shared" si="119"/>
        <v>mobile games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s="6">
        <f>E1869/L1869</f>
        <v>10</v>
      </c>
      <c r="N1869" t="b">
        <v>0</v>
      </c>
      <c r="O1869" s="5">
        <f>(E1869/D1869)*100</f>
        <v>0.05</v>
      </c>
      <c r="P1869" s="7">
        <f t="shared" si="116"/>
        <v>42649.924907407403</v>
      </c>
      <c r="Q1869" s="7">
        <f t="shared" si="117"/>
        <v>42679.924907407403</v>
      </c>
      <c r="R1869" t="s">
        <v>8283</v>
      </c>
      <c r="S1869" t="str">
        <f t="shared" si="118"/>
        <v>games</v>
      </c>
      <c r="T1869" t="str">
        <f t="shared" si="119"/>
        <v>mobile games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s="6">
        <f>E1870/L1870</f>
        <v>71.588235294117652</v>
      </c>
      <c r="N1870" t="b">
        <v>0</v>
      </c>
      <c r="O1870" s="5">
        <f>(E1870/D1870)*100</f>
        <v>4.8680000000000003</v>
      </c>
      <c r="P1870" s="7">
        <f t="shared" si="116"/>
        <v>42328.779224537036</v>
      </c>
      <c r="Q1870" s="7">
        <f t="shared" si="117"/>
        <v>42353.332638888889</v>
      </c>
      <c r="R1870" t="s">
        <v>8283</v>
      </c>
      <c r="S1870" t="str">
        <f t="shared" si="118"/>
        <v>games</v>
      </c>
      <c r="T1870" t="str">
        <f t="shared" si="119"/>
        <v>mobile games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s="6" t="e">
        <f>E1871/L1871</f>
        <v>#DIV/0!</v>
      </c>
      <c r="N1871" t="b">
        <v>0</v>
      </c>
      <c r="O1871" s="5">
        <f>(E1871/D1871)*100</f>
        <v>0</v>
      </c>
      <c r="P1871" s="7">
        <f t="shared" si="116"/>
        <v>42709.002881944441</v>
      </c>
      <c r="Q1871" s="7">
        <f t="shared" si="117"/>
        <v>42739.002881944441</v>
      </c>
      <c r="R1871" t="s">
        <v>8283</v>
      </c>
      <c r="S1871" t="str">
        <f t="shared" si="118"/>
        <v>games</v>
      </c>
      <c r="T1871" t="str">
        <f t="shared" si="119"/>
        <v>mobile games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s="6">
        <f>E1872/L1872</f>
        <v>32.81818181818182</v>
      </c>
      <c r="N1872" t="b">
        <v>0</v>
      </c>
      <c r="O1872" s="5">
        <f>(E1872/D1872)*100</f>
        <v>10.314285714285715</v>
      </c>
      <c r="P1872" s="7">
        <f t="shared" si="116"/>
        <v>42371.355729166666</v>
      </c>
      <c r="Q1872" s="7">
        <f t="shared" si="117"/>
        <v>42400.178472222222</v>
      </c>
      <c r="R1872" t="s">
        <v>8283</v>
      </c>
      <c r="S1872" t="str">
        <f t="shared" si="118"/>
        <v>games</v>
      </c>
      <c r="T1872" t="str">
        <f t="shared" si="119"/>
        <v>mobile games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s="6">
        <f>E1873/L1873</f>
        <v>49.11578947368421</v>
      </c>
      <c r="N1873" t="b">
        <v>0</v>
      </c>
      <c r="O1873" s="5">
        <f>(E1873/D1873)*100</f>
        <v>71.784615384615378</v>
      </c>
      <c r="P1873" s="7">
        <f t="shared" si="116"/>
        <v>41923.783576388887</v>
      </c>
      <c r="Q1873" s="7">
        <f t="shared" si="117"/>
        <v>41963.825243055559</v>
      </c>
      <c r="R1873" t="s">
        <v>8283</v>
      </c>
      <c r="S1873" t="str">
        <f t="shared" si="118"/>
        <v>games</v>
      </c>
      <c r="T1873" t="str">
        <f t="shared" si="119"/>
        <v>mobile games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s="6">
        <f>E1874/L1874</f>
        <v>16.307692307692307</v>
      </c>
      <c r="N1874" t="b">
        <v>0</v>
      </c>
      <c r="O1874" s="5">
        <f>(E1874/D1874)*100</f>
        <v>1.06</v>
      </c>
      <c r="P1874" s="7">
        <f t="shared" si="116"/>
        <v>42155.129652777774</v>
      </c>
      <c r="Q1874" s="7">
        <f t="shared" si="117"/>
        <v>42185.129652777774</v>
      </c>
      <c r="R1874" t="s">
        <v>8283</v>
      </c>
      <c r="S1874" t="str">
        <f t="shared" si="118"/>
        <v>games</v>
      </c>
      <c r="T1874" t="str">
        <f t="shared" si="119"/>
        <v>mobile games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s="6">
        <f>E1875/L1875</f>
        <v>18</v>
      </c>
      <c r="N1875" t="b">
        <v>0</v>
      </c>
      <c r="O1875" s="5">
        <f>(E1875/D1875)*100</f>
        <v>0.44999999999999996</v>
      </c>
      <c r="P1875" s="7">
        <f t="shared" si="116"/>
        <v>42164.615856481483</v>
      </c>
      <c r="Q1875" s="7">
        <f t="shared" si="117"/>
        <v>42193.697916666672</v>
      </c>
      <c r="R1875" t="s">
        <v>8283</v>
      </c>
      <c r="S1875" t="str">
        <f t="shared" si="118"/>
        <v>games</v>
      </c>
      <c r="T1875" t="str">
        <f t="shared" si="119"/>
        <v>mobile games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s="6">
        <f>E1876/L1876</f>
        <v>13</v>
      </c>
      <c r="N1876" t="b">
        <v>0</v>
      </c>
      <c r="O1876" s="5">
        <f>(E1876/D1876)*100</f>
        <v>1.6250000000000001E-2</v>
      </c>
      <c r="P1876" s="7">
        <f t="shared" si="116"/>
        <v>42529.969131944439</v>
      </c>
      <c r="Q1876" s="7">
        <f t="shared" si="117"/>
        <v>42549.969131944439</v>
      </c>
      <c r="R1876" t="s">
        <v>8283</v>
      </c>
      <c r="S1876" t="str">
        <f t="shared" si="118"/>
        <v>games</v>
      </c>
      <c r="T1876" t="str">
        <f t="shared" si="119"/>
        <v>mobile games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s="6">
        <f>E1877/L1877</f>
        <v>17</v>
      </c>
      <c r="N1877" t="b">
        <v>0</v>
      </c>
      <c r="O1877" s="5">
        <f>(E1877/D1877)*100</f>
        <v>0.51</v>
      </c>
      <c r="P1877" s="7">
        <f t="shared" si="116"/>
        <v>42528.899398148147</v>
      </c>
      <c r="Q1877" s="7">
        <f t="shared" si="117"/>
        <v>42588.899398148147</v>
      </c>
      <c r="R1877" t="s">
        <v>8283</v>
      </c>
      <c r="S1877" t="str">
        <f t="shared" si="118"/>
        <v>games</v>
      </c>
      <c r="T1877" t="str">
        <f t="shared" si="119"/>
        <v>mobile games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s="6" t="e">
        <f>E1878/L1878</f>
        <v>#DIV/0!</v>
      </c>
      <c r="N1878" t="b">
        <v>0</v>
      </c>
      <c r="O1878" s="5">
        <f>(E1878/D1878)*100</f>
        <v>0</v>
      </c>
      <c r="P1878" s="7">
        <f t="shared" si="116"/>
        <v>41776.284780092588</v>
      </c>
      <c r="Q1878" s="7">
        <f t="shared" si="117"/>
        <v>41806.284780092588</v>
      </c>
      <c r="R1878" t="s">
        <v>8283</v>
      </c>
      <c r="S1878" t="str">
        <f t="shared" si="118"/>
        <v>games</v>
      </c>
      <c r="T1878" t="str">
        <f t="shared" si="119"/>
        <v>mobile games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s="6" t="e">
        <f>E1879/L1879</f>
        <v>#DIV/0!</v>
      </c>
      <c r="N1879" t="b">
        <v>0</v>
      </c>
      <c r="O1879" s="5">
        <f>(E1879/D1879)*100</f>
        <v>0</v>
      </c>
      <c r="P1879" s="7">
        <f t="shared" si="116"/>
        <v>42035.029224537036</v>
      </c>
      <c r="Q1879" s="7">
        <f t="shared" si="117"/>
        <v>42064.029224537036</v>
      </c>
      <c r="R1879" t="s">
        <v>8283</v>
      </c>
      <c r="S1879" t="str">
        <f t="shared" si="118"/>
        <v>games</v>
      </c>
      <c r="T1879" t="str">
        <f t="shared" si="119"/>
        <v>mobile games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s="6" t="e">
        <f>E1880/L1880</f>
        <v>#DIV/0!</v>
      </c>
      <c r="N1880" t="b">
        <v>0</v>
      </c>
      <c r="O1880" s="5">
        <f>(E1880/D1880)*100</f>
        <v>0</v>
      </c>
      <c r="P1880" s="7">
        <f t="shared" si="116"/>
        <v>41773.008738425924</v>
      </c>
      <c r="Q1880" s="7">
        <f t="shared" si="117"/>
        <v>41803.008738425924</v>
      </c>
      <c r="R1880" t="s">
        <v>8283</v>
      </c>
      <c r="S1880" t="str">
        <f t="shared" si="118"/>
        <v>games</v>
      </c>
      <c r="T1880" t="str">
        <f t="shared" si="119"/>
        <v>mobile games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s="6">
        <f>E1881/L1881</f>
        <v>3</v>
      </c>
      <c r="N1881" t="b">
        <v>0</v>
      </c>
      <c r="O1881" s="5">
        <f>(E1881/D1881)*100</f>
        <v>0.12</v>
      </c>
      <c r="P1881" s="7">
        <f t="shared" si="116"/>
        <v>42413.649641203709</v>
      </c>
      <c r="Q1881" s="7">
        <f t="shared" si="117"/>
        <v>42443.607974537037</v>
      </c>
      <c r="R1881" t="s">
        <v>8283</v>
      </c>
      <c r="S1881" t="str">
        <f t="shared" si="118"/>
        <v>games</v>
      </c>
      <c r="T1881" t="str">
        <f t="shared" si="119"/>
        <v>mobile games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s="6">
        <f>E1882/L1882</f>
        <v>41.833333333333336</v>
      </c>
      <c r="N1882" t="b">
        <v>0</v>
      </c>
      <c r="O1882" s="5">
        <f>(E1882/D1882)*100</f>
        <v>20.080000000000002</v>
      </c>
      <c r="P1882" s="7">
        <f t="shared" si="116"/>
        <v>42430.566898148143</v>
      </c>
      <c r="Q1882" s="7">
        <f t="shared" si="117"/>
        <v>42459.525231481486</v>
      </c>
      <c r="R1882" t="s">
        <v>8283</v>
      </c>
      <c r="S1882" t="str">
        <f t="shared" si="118"/>
        <v>games</v>
      </c>
      <c r="T1882" t="str">
        <f t="shared" si="119"/>
        <v>mobile games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s="6">
        <f>E1883/L1883</f>
        <v>49.338428571428572</v>
      </c>
      <c r="N1883" t="b">
        <v>1</v>
      </c>
      <c r="O1883" s="5">
        <f>(E1883/D1883)*100</f>
        <v>172.68449999999999</v>
      </c>
      <c r="P1883" s="7">
        <f t="shared" si="116"/>
        <v>42043.152650462958</v>
      </c>
      <c r="Q1883" s="7">
        <f t="shared" si="117"/>
        <v>42073.110983796301</v>
      </c>
      <c r="R1883" t="s">
        <v>8279</v>
      </c>
      <c r="S1883" t="str">
        <f t="shared" si="118"/>
        <v>music</v>
      </c>
      <c r="T1883" t="str">
        <f t="shared" si="119"/>
        <v>indie rock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s="6">
        <f>E1884/L1884</f>
        <v>41.728395061728392</v>
      </c>
      <c r="N1884" t="b">
        <v>1</v>
      </c>
      <c r="O1884" s="5">
        <f>(E1884/D1884)*100</f>
        <v>100.8955223880597</v>
      </c>
      <c r="P1884" s="7">
        <f t="shared" si="116"/>
        <v>41067.949212962965</v>
      </c>
      <c r="Q1884" s="7">
        <f t="shared" si="117"/>
        <v>41100.991666666669</v>
      </c>
      <c r="R1884" t="s">
        <v>8279</v>
      </c>
      <c r="S1884" t="str">
        <f t="shared" si="118"/>
        <v>music</v>
      </c>
      <c r="T1884" t="str">
        <f t="shared" si="119"/>
        <v>indie rock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s="6">
        <f>E1885/L1885</f>
        <v>32.71875</v>
      </c>
      <c r="N1885" t="b">
        <v>1</v>
      </c>
      <c r="O1885" s="5">
        <f>(E1885/D1885)*100</f>
        <v>104.8048048048048</v>
      </c>
      <c r="P1885" s="7">
        <f t="shared" si="116"/>
        <v>40977.948009259257</v>
      </c>
      <c r="Q1885" s="7">
        <f t="shared" si="117"/>
        <v>41007.906342592592</v>
      </c>
      <c r="R1885" t="s">
        <v>8279</v>
      </c>
      <c r="S1885" t="str">
        <f t="shared" si="118"/>
        <v>music</v>
      </c>
      <c r="T1885" t="str">
        <f t="shared" si="119"/>
        <v>indie rock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s="6">
        <f>E1886/L1886</f>
        <v>51.96153846153846</v>
      </c>
      <c r="N1886" t="b">
        <v>1</v>
      </c>
      <c r="O1886" s="5">
        <f>(E1886/D1886)*100</f>
        <v>135.1</v>
      </c>
      <c r="P1886" s="7">
        <f t="shared" si="116"/>
        <v>41205.198321759257</v>
      </c>
      <c r="Q1886" s="7">
        <f t="shared" si="117"/>
        <v>41240.5</v>
      </c>
      <c r="R1886" t="s">
        <v>8279</v>
      </c>
      <c r="S1886" t="str">
        <f t="shared" si="118"/>
        <v>music</v>
      </c>
      <c r="T1886" t="str">
        <f t="shared" si="119"/>
        <v>indie rock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s="6">
        <f>E1887/L1887</f>
        <v>50.685714285714283</v>
      </c>
      <c r="N1887" t="b">
        <v>1</v>
      </c>
      <c r="O1887" s="5">
        <f>(E1887/D1887)*100</f>
        <v>116.32786885245903</v>
      </c>
      <c r="P1887" s="7">
        <f t="shared" si="116"/>
        <v>41099.093865740739</v>
      </c>
      <c r="Q1887" s="7">
        <f t="shared" si="117"/>
        <v>41131.916666666664</v>
      </c>
      <c r="R1887" t="s">
        <v>8279</v>
      </c>
      <c r="S1887" t="str">
        <f t="shared" si="118"/>
        <v>music</v>
      </c>
      <c r="T1887" t="str">
        <f t="shared" si="119"/>
        <v>indie rock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s="6">
        <f>E1888/L1888</f>
        <v>42.241379310344826</v>
      </c>
      <c r="N1888" t="b">
        <v>1</v>
      </c>
      <c r="O1888" s="5">
        <f>(E1888/D1888)*100</f>
        <v>102.08333333333333</v>
      </c>
      <c r="P1888" s="7">
        <f t="shared" si="116"/>
        <v>41925.906689814816</v>
      </c>
      <c r="Q1888" s="7">
        <f t="shared" si="117"/>
        <v>41955.94835648148</v>
      </c>
      <c r="R1888" t="s">
        <v>8279</v>
      </c>
      <c r="S1888" t="str">
        <f t="shared" si="118"/>
        <v>music</v>
      </c>
      <c r="T1888" t="str">
        <f t="shared" si="119"/>
        <v>indie rock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s="6">
        <f>E1889/L1889</f>
        <v>416.875</v>
      </c>
      <c r="N1889" t="b">
        <v>1</v>
      </c>
      <c r="O1889" s="5">
        <f>(E1889/D1889)*100</f>
        <v>111.16666666666666</v>
      </c>
      <c r="P1889" s="7">
        <f t="shared" si="116"/>
        <v>42323.800138888888</v>
      </c>
      <c r="Q1889" s="7">
        <f t="shared" si="117"/>
        <v>42341.895833333328</v>
      </c>
      <c r="R1889" t="s">
        <v>8279</v>
      </c>
      <c r="S1889" t="str">
        <f t="shared" si="118"/>
        <v>music</v>
      </c>
      <c r="T1889" t="str">
        <f t="shared" si="119"/>
        <v>indie rock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s="6">
        <f>E1890/L1890</f>
        <v>46.651685393258425</v>
      </c>
      <c r="N1890" t="b">
        <v>1</v>
      </c>
      <c r="O1890" s="5">
        <f>(E1890/D1890)*100</f>
        <v>166.08</v>
      </c>
      <c r="P1890" s="7">
        <f t="shared" si="116"/>
        <v>40299.239953703705</v>
      </c>
      <c r="Q1890" s="7">
        <f t="shared" si="117"/>
        <v>40330.207638888889</v>
      </c>
      <c r="R1890" t="s">
        <v>8279</v>
      </c>
      <c r="S1890" t="str">
        <f t="shared" si="118"/>
        <v>music</v>
      </c>
      <c r="T1890" t="str">
        <f t="shared" si="119"/>
        <v>indie rock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s="6">
        <f>E1891/L1891</f>
        <v>48.454545454545453</v>
      </c>
      <c r="N1891" t="b">
        <v>1</v>
      </c>
      <c r="O1891" s="5">
        <f>(E1891/D1891)*100</f>
        <v>106.60000000000001</v>
      </c>
      <c r="P1891" s="7">
        <f t="shared" si="116"/>
        <v>41299.793356481481</v>
      </c>
      <c r="Q1891" s="7">
        <f t="shared" si="117"/>
        <v>41344.751689814817</v>
      </c>
      <c r="R1891" t="s">
        <v>8279</v>
      </c>
      <c r="S1891" t="str">
        <f t="shared" si="118"/>
        <v>music</v>
      </c>
      <c r="T1891" t="str">
        <f t="shared" si="119"/>
        <v>indie rock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s="6">
        <f>E1892/L1892</f>
        <v>70.5289837398374</v>
      </c>
      <c r="N1892" t="b">
        <v>1</v>
      </c>
      <c r="O1892" s="5">
        <f>(E1892/D1892)*100</f>
        <v>144.58441666666667</v>
      </c>
      <c r="P1892" s="7">
        <f t="shared" si="116"/>
        <v>41228.786203703705</v>
      </c>
      <c r="Q1892" s="7">
        <f t="shared" si="117"/>
        <v>41258.786203703705</v>
      </c>
      <c r="R1892" t="s">
        <v>8279</v>
      </c>
      <c r="S1892" t="str">
        <f t="shared" si="118"/>
        <v>music</v>
      </c>
      <c r="T1892" t="str">
        <f t="shared" si="119"/>
        <v>indie rock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s="6">
        <f>E1893/L1893</f>
        <v>87.958333333333329</v>
      </c>
      <c r="N1893" t="b">
        <v>1</v>
      </c>
      <c r="O1893" s="5">
        <f>(E1893/D1893)*100</f>
        <v>105.55000000000001</v>
      </c>
      <c r="P1893" s="7">
        <f t="shared" si="116"/>
        <v>40335.798078703701</v>
      </c>
      <c r="Q1893" s="7">
        <f t="shared" si="117"/>
        <v>40381.25</v>
      </c>
      <c r="R1893" t="s">
        <v>8279</v>
      </c>
      <c r="S1893" t="str">
        <f t="shared" si="118"/>
        <v>music</v>
      </c>
      <c r="T1893" t="str">
        <f t="shared" si="119"/>
        <v>indie rock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s="6">
        <f>E1894/L1894</f>
        <v>26.26923076923077</v>
      </c>
      <c r="N1894" t="b">
        <v>1</v>
      </c>
      <c r="O1894" s="5">
        <f>(E1894/D1894)*100</f>
        <v>136.60000000000002</v>
      </c>
      <c r="P1894" s="7">
        <f t="shared" si="116"/>
        <v>40671.637511574074</v>
      </c>
      <c r="Q1894" s="7">
        <f t="shared" si="117"/>
        <v>40701.637511574074</v>
      </c>
      <c r="R1894" t="s">
        <v>8279</v>
      </c>
      <c r="S1894" t="str">
        <f t="shared" si="118"/>
        <v>music</v>
      </c>
      <c r="T1894" t="str">
        <f t="shared" si="119"/>
        <v>indie rock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s="6">
        <f>E1895/L1895</f>
        <v>57.777777777777779</v>
      </c>
      <c r="N1895" t="b">
        <v>1</v>
      </c>
      <c r="O1895" s="5">
        <f>(E1895/D1895)*100</f>
        <v>104</v>
      </c>
      <c r="P1895" s="7">
        <f t="shared" si="116"/>
        <v>40632.94195601852</v>
      </c>
      <c r="Q1895" s="7">
        <f t="shared" si="117"/>
        <v>40649.165972222225</v>
      </c>
      <c r="R1895" t="s">
        <v>8279</v>
      </c>
      <c r="S1895" t="str">
        <f t="shared" si="118"/>
        <v>music</v>
      </c>
      <c r="T1895" t="str">
        <f t="shared" si="119"/>
        <v>indie rock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s="6">
        <f>E1896/L1896</f>
        <v>57.25</v>
      </c>
      <c r="N1896" t="b">
        <v>1</v>
      </c>
      <c r="O1896" s="5">
        <f>(E1896/D1896)*100</f>
        <v>114.5</v>
      </c>
      <c r="P1896" s="7">
        <f t="shared" si="116"/>
        <v>40920.904895833337</v>
      </c>
      <c r="Q1896" s="7">
        <f t="shared" si="117"/>
        <v>40951.904895833337</v>
      </c>
      <c r="R1896" t="s">
        <v>8279</v>
      </c>
      <c r="S1896" t="str">
        <f t="shared" si="118"/>
        <v>music</v>
      </c>
      <c r="T1896" t="str">
        <f t="shared" si="119"/>
        <v>indie rock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s="6">
        <f>E1897/L1897</f>
        <v>196.34042553191489</v>
      </c>
      <c r="N1897" t="b">
        <v>1</v>
      </c>
      <c r="O1897" s="5">
        <f>(E1897/D1897)*100</f>
        <v>101.71957671957672</v>
      </c>
      <c r="P1897" s="7">
        <f t="shared" si="116"/>
        <v>42267.746782407412</v>
      </c>
      <c r="Q1897" s="7">
        <f t="shared" si="117"/>
        <v>42297.746782407412</v>
      </c>
      <c r="R1897" t="s">
        <v>8279</v>
      </c>
      <c r="S1897" t="str">
        <f t="shared" si="118"/>
        <v>music</v>
      </c>
      <c r="T1897" t="str">
        <f t="shared" si="119"/>
        <v>indie rock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s="6">
        <f>E1898/L1898</f>
        <v>43</v>
      </c>
      <c r="N1898" t="b">
        <v>1</v>
      </c>
      <c r="O1898" s="5">
        <f>(E1898/D1898)*100</f>
        <v>123.94678492239468</v>
      </c>
      <c r="P1898" s="7">
        <f t="shared" si="116"/>
        <v>40981.710243055553</v>
      </c>
      <c r="Q1898" s="7">
        <f t="shared" si="117"/>
        <v>41011.710243055553</v>
      </c>
      <c r="R1898" t="s">
        <v>8279</v>
      </c>
      <c r="S1898" t="str">
        <f t="shared" si="118"/>
        <v>music</v>
      </c>
      <c r="T1898" t="str">
        <f t="shared" si="119"/>
        <v>indie rock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s="6">
        <f>E1899/L1899</f>
        <v>35.551912568306008</v>
      </c>
      <c r="N1899" t="b">
        <v>1</v>
      </c>
      <c r="O1899" s="5">
        <f>(E1899/D1899)*100</f>
        <v>102.45669291338582</v>
      </c>
      <c r="P1899" s="7">
        <f t="shared" si="116"/>
        <v>41680.583402777782</v>
      </c>
      <c r="Q1899" s="7">
        <f t="shared" si="117"/>
        <v>41702.875</v>
      </c>
      <c r="R1899" t="s">
        <v>8279</v>
      </c>
      <c r="S1899" t="str">
        <f t="shared" si="118"/>
        <v>music</v>
      </c>
      <c r="T1899" t="str">
        <f t="shared" si="119"/>
        <v>indie rock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s="6">
        <f>E1900/L1900</f>
        <v>68.80952380952381</v>
      </c>
      <c r="N1900" t="b">
        <v>1</v>
      </c>
      <c r="O1900" s="5">
        <f>(E1900/D1900)*100</f>
        <v>144.5</v>
      </c>
      <c r="P1900" s="7">
        <f t="shared" si="116"/>
        <v>42366.192974537036</v>
      </c>
      <c r="Q1900" s="7">
        <f t="shared" si="117"/>
        <v>42401.75</v>
      </c>
      <c r="R1900" t="s">
        <v>8279</v>
      </c>
      <c r="S1900" t="str">
        <f t="shared" si="118"/>
        <v>music</v>
      </c>
      <c r="T1900" t="str">
        <f t="shared" si="119"/>
        <v>indie rock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s="6">
        <f>E1901/L1901</f>
        <v>28.571428571428573</v>
      </c>
      <c r="N1901" t="b">
        <v>1</v>
      </c>
      <c r="O1901" s="5">
        <f>(E1901/D1901)*100</f>
        <v>133.33333333333331</v>
      </c>
      <c r="P1901" s="7">
        <f t="shared" si="116"/>
        <v>42058.941736111112</v>
      </c>
      <c r="Q1901" s="7">
        <f t="shared" si="117"/>
        <v>42088.90006944444</v>
      </c>
      <c r="R1901" t="s">
        <v>8279</v>
      </c>
      <c r="S1901" t="str">
        <f t="shared" si="118"/>
        <v>music</v>
      </c>
      <c r="T1901" t="str">
        <f t="shared" si="119"/>
        <v>indie rock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s="6">
        <f>E1902/L1902</f>
        <v>50.631666666666668</v>
      </c>
      <c r="N1902" t="b">
        <v>1</v>
      </c>
      <c r="O1902" s="5">
        <f>(E1902/D1902)*100</f>
        <v>109.3644</v>
      </c>
      <c r="P1902" s="7">
        <f t="shared" si="116"/>
        <v>41160.871886574074</v>
      </c>
      <c r="Q1902" s="7">
        <f t="shared" si="117"/>
        <v>41188.415972222225</v>
      </c>
      <c r="R1902" t="s">
        <v>8279</v>
      </c>
      <c r="S1902" t="str">
        <f t="shared" si="118"/>
        <v>music</v>
      </c>
      <c r="T1902" t="str">
        <f t="shared" si="119"/>
        <v>indie rock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s="6">
        <f>E1903/L1903</f>
        <v>106.8</v>
      </c>
      <c r="N1903" t="b">
        <v>0</v>
      </c>
      <c r="O1903" s="5">
        <f>(E1903/D1903)*100</f>
        <v>2.6969696969696968</v>
      </c>
      <c r="P1903" s="7">
        <f t="shared" si="116"/>
        <v>42116.54315972222</v>
      </c>
      <c r="Q1903" s="7">
        <f t="shared" si="117"/>
        <v>42146.541666666672</v>
      </c>
      <c r="R1903" t="s">
        <v>8294</v>
      </c>
      <c r="S1903" t="str">
        <f t="shared" si="118"/>
        <v>technology</v>
      </c>
      <c r="T1903" t="str">
        <f t="shared" si="119"/>
        <v>gadgets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s="6">
        <f>E1904/L1904</f>
        <v>4</v>
      </c>
      <c r="N1904" t="b">
        <v>0</v>
      </c>
      <c r="O1904" s="5">
        <f>(E1904/D1904)*100</f>
        <v>1.2</v>
      </c>
      <c r="P1904" s="7">
        <f t="shared" si="116"/>
        <v>42037.789895833332</v>
      </c>
      <c r="Q1904" s="7">
        <f t="shared" si="117"/>
        <v>42067.789895833332</v>
      </c>
      <c r="R1904" t="s">
        <v>8294</v>
      </c>
      <c r="S1904" t="str">
        <f t="shared" si="118"/>
        <v>technology</v>
      </c>
      <c r="T1904" t="str">
        <f t="shared" si="119"/>
        <v>gadgets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s="6">
        <f>E1905/L1905</f>
        <v>34.097560975609753</v>
      </c>
      <c r="N1905" t="b">
        <v>0</v>
      </c>
      <c r="O1905" s="5">
        <f>(E1905/D1905)*100</f>
        <v>46.6</v>
      </c>
      <c r="P1905" s="7">
        <f t="shared" si="116"/>
        <v>42702.770729166667</v>
      </c>
      <c r="Q1905" s="7">
        <f t="shared" si="117"/>
        <v>42762.770729166667</v>
      </c>
      <c r="R1905" t="s">
        <v>8294</v>
      </c>
      <c r="S1905" t="str">
        <f t="shared" si="118"/>
        <v>technology</v>
      </c>
      <c r="T1905" t="str">
        <f t="shared" si="119"/>
        <v>gadgets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s="6">
        <f>E1906/L1906</f>
        <v>25</v>
      </c>
      <c r="N1906" t="b">
        <v>0</v>
      </c>
      <c r="O1906" s="5">
        <f>(E1906/D1906)*100</f>
        <v>0.1</v>
      </c>
      <c r="P1906" s="7">
        <f t="shared" si="116"/>
        <v>42326.685428240744</v>
      </c>
      <c r="Q1906" s="7">
        <f t="shared" si="117"/>
        <v>42371.685428240744</v>
      </c>
      <c r="R1906" t="s">
        <v>8294</v>
      </c>
      <c r="S1906" t="str">
        <f t="shared" si="118"/>
        <v>technology</v>
      </c>
      <c r="T1906" t="str">
        <f t="shared" si="119"/>
        <v>gadgets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s="6">
        <f>E1907/L1907</f>
        <v>10.5</v>
      </c>
      <c r="N1907" t="b">
        <v>0</v>
      </c>
      <c r="O1907" s="5">
        <f>(E1907/D1907)*100</f>
        <v>0.16800000000000001</v>
      </c>
      <c r="P1907" s="7">
        <f t="shared" si="116"/>
        <v>41859.925856481481</v>
      </c>
      <c r="Q1907" s="7">
        <f t="shared" si="117"/>
        <v>41889.925856481481</v>
      </c>
      <c r="R1907" t="s">
        <v>8294</v>
      </c>
      <c r="S1907" t="str">
        <f t="shared" si="118"/>
        <v>technology</v>
      </c>
      <c r="T1907" t="str">
        <f t="shared" si="119"/>
        <v>gadgets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s="6">
        <f>E1908/L1908</f>
        <v>215.95959595959596</v>
      </c>
      <c r="N1908" t="b">
        <v>0</v>
      </c>
      <c r="O1908" s="5">
        <f>(E1908/D1908)*100</f>
        <v>42.76</v>
      </c>
      <c r="P1908" s="7">
        <f t="shared" si="116"/>
        <v>42514.671099537038</v>
      </c>
      <c r="Q1908" s="7">
        <f t="shared" si="117"/>
        <v>42544.671099537038</v>
      </c>
      <c r="R1908" t="s">
        <v>8294</v>
      </c>
      <c r="S1908" t="str">
        <f t="shared" si="118"/>
        <v>technology</v>
      </c>
      <c r="T1908" t="str">
        <f t="shared" si="119"/>
        <v>gadgets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s="6">
        <f>E1909/L1909</f>
        <v>21.25</v>
      </c>
      <c r="N1909" t="b">
        <v>0</v>
      </c>
      <c r="O1909" s="5">
        <f>(E1909/D1909)*100</f>
        <v>0.28333333333333333</v>
      </c>
      <c r="P1909" s="7">
        <f t="shared" si="116"/>
        <v>41767.587094907409</v>
      </c>
      <c r="Q1909" s="7">
        <f t="shared" si="117"/>
        <v>41782.587094907409</v>
      </c>
      <c r="R1909" t="s">
        <v>8294</v>
      </c>
      <c r="S1909" t="str">
        <f t="shared" si="118"/>
        <v>technology</v>
      </c>
      <c r="T1909" t="str">
        <f t="shared" si="119"/>
        <v>gadgets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s="6">
        <f>E1910/L1910</f>
        <v>108.25</v>
      </c>
      <c r="N1910" t="b">
        <v>0</v>
      </c>
      <c r="O1910" s="5">
        <f>(E1910/D1910)*100</f>
        <v>1.7319999999999998</v>
      </c>
      <c r="P1910" s="7">
        <f t="shared" si="116"/>
        <v>42703.917824074073</v>
      </c>
      <c r="Q1910" s="7">
        <f t="shared" si="117"/>
        <v>42733.917824074073</v>
      </c>
      <c r="R1910" t="s">
        <v>8294</v>
      </c>
      <c r="S1910" t="str">
        <f t="shared" si="118"/>
        <v>technology</v>
      </c>
      <c r="T1910" t="str">
        <f t="shared" si="119"/>
        <v>gadgets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s="6">
        <f>E1911/L1911</f>
        <v>129.97368421052633</v>
      </c>
      <c r="N1911" t="b">
        <v>0</v>
      </c>
      <c r="O1911" s="5">
        <f>(E1911/D1911)*100</f>
        <v>14.111428571428572</v>
      </c>
      <c r="P1911" s="7">
        <f t="shared" si="116"/>
        <v>41905.429155092592</v>
      </c>
      <c r="Q1911" s="7">
        <f t="shared" si="117"/>
        <v>41935.429155092592</v>
      </c>
      <c r="R1911" t="s">
        <v>8294</v>
      </c>
      <c r="S1911" t="str">
        <f t="shared" si="118"/>
        <v>technology</v>
      </c>
      <c r="T1911" t="str">
        <f t="shared" si="119"/>
        <v>gadgets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s="6">
        <f>E1912/L1912</f>
        <v>117.49473684210527</v>
      </c>
      <c r="N1912" t="b">
        <v>0</v>
      </c>
      <c r="O1912" s="5">
        <f>(E1912/D1912)*100</f>
        <v>39.395294117647055</v>
      </c>
      <c r="P1912" s="7">
        <f t="shared" si="116"/>
        <v>42264.963159722218</v>
      </c>
      <c r="Q1912" s="7">
        <f t="shared" si="117"/>
        <v>42308.947916666672</v>
      </c>
      <c r="R1912" t="s">
        <v>8294</v>
      </c>
      <c r="S1912" t="str">
        <f t="shared" si="118"/>
        <v>technology</v>
      </c>
      <c r="T1912" t="str">
        <f t="shared" si="119"/>
        <v>gadgets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s="6">
        <f>E1913/L1913</f>
        <v>10</v>
      </c>
      <c r="N1913" t="b">
        <v>0</v>
      </c>
      <c r="O1913" s="5">
        <f>(E1913/D1913)*100</f>
        <v>2.3529411764705882E-2</v>
      </c>
      <c r="P1913" s="7">
        <f t="shared" si="116"/>
        <v>41830.033958333333</v>
      </c>
      <c r="Q1913" s="7">
        <f t="shared" si="117"/>
        <v>41860.033958333333</v>
      </c>
      <c r="R1913" t="s">
        <v>8294</v>
      </c>
      <c r="S1913" t="str">
        <f t="shared" si="118"/>
        <v>technology</v>
      </c>
      <c r="T1913" t="str">
        <f t="shared" si="119"/>
        <v>gadgets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s="6">
        <f>E1914/L1914</f>
        <v>70.595238095238102</v>
      </c>
      <c r="N1914" t="b">
        <v>0</v>
      </c>
      <c r="O1914" s="5">
        <f>(E1914/D1914)*100</f>
        <v>59.3</v>
      </c>
      <c r="P1914" s="7">
        <f t="shared" si="116"/>
        <v>42129.226388888885</v>
      </c>
      <c r="Q1914" s="7">
        <f t="shared" si="117"/>
        <v>42159.226388888885</v>
      </c>
      <c r="R1914" t="s">
        <v>8294</v>
      </c>
      <c r="S1914" t="str">
        <f t="shared" si="118"/>
        <v>technology</v>
      </c>
      <c r="T1914" t="str">
        <f t="shared" si="119"/>
        <v>gadgets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s="6">
        <f>E1915/L1915</f>
        <v>24.5</v>
      </c>
      <c r="N1915" t="b">
        <v>0</v>
      </c>
      <c r="O1915" s="5">
        <f>(E1915/D1915)*100</f>
        <v>1.3270833333333334</v>
      </c>
      <c r="P1915" s="7">
        <f t="shared" si="116"/>
        <v>41890.511319444442</v>
      </c>
      <c r="Q1915" s="7">
        <f t="shared" si="117"/>
        <v>41920.511319444442</v>
      </c>
      <c r="R1915" t="s">
        <v>8294</v>
      </c>
      <c r="S1915" t="str">
        <f t="shared" si="118"/>
        <v>technology</v>
      </c>
      <c r="T1915" t="str">
        <f t="shared" si="119"/>
        <v>gadgets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s="6">
        <f>E1916/L1916</f>
        <v>30</v>
      </c>
      <c r="N1916" t="b">
        <v>0</v>
      </c>
      <c r="O1916" s="5">
        <f>(E1916/D1916)*100</f>
        <v>9.0090090090090094</v>
      </c>
      <c r="P1916" s="7">
        <f t="shared" si="116"/>
        <v>41929.174456018518</v>
      </c>
      <c r="Q1916" s="7">
        <f t="shared" si="117"/>
        <v>41944.165972222225</v>
      </c>
      <c r="R1916" t="s">
        <v>8294</v>
      </c>
      <c r="S1916" t="str">
        <f t="shared" si="118"/>
        <v>technology</v>
      </c>
      <c r="T1916" t="str">
        <f t="shared" si="119"/>
        <v>gadgets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s="6">
        <f>E1917/L1917</f>
        <v>2</v>
      </c>
      <c r="N1917" t="b">
        <v>0</v>
      </c>
      <c r="O1917" s="5">
        <f>(E1917/D1917)*100</f>
        <v>1.6</v>
      </c>
      <c r="P1917" s="7">
        <f t="shared" si="116"/>
        <v>41864.04886574074</v>
      </c>
      <c r="Q1917" s="7">
        <f t="shared" si="117"/>
        <v>41884.04886574074</v>
      </c>
      <c r="R1917" t="s">
        <v>8294</v>
      </c>
      <c r="S1917" t="str">
        <f t="shared" si="118"/>
        <v>technology</v>
      </c>
      <c r="T1917" t="str">
        <f t="shared" si="119"/>
        <v>gadgets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s="6">
        <f>E1918/L1918</f>
        <v>17</v>
      </c>
      <c r="N1918" t="b">
        <v>0</v>
      </c>
      <c r="O1918" s="5">
        <f>(E1918/D1918)*100</f>
        <v>0.51</v>
      </c>
      <c r="P1918" s="7">
        <f t="shared" si="116"/>
        <v>42656.717303240745</v>
      </c>
      <c r="Q1918" s="7">
        <f t="shared" si="117"/>
        <v>42681.758969907409</v>
      </c>
      <c r="R1918" t="s">
        <v>8294</v>
      </c>
      <c r="S1918" t="str">
        <f t="shared" si="118"/>
        <v>technology</v>
      </c>
      <c r="T1918" t="str">
        <f t="shared" si="119"/>
        <v>gadgets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s="6">
        <f>E1919/L1919</f>
        <v>2928.9285714285716</v>
      </c>
      <c r="N1919" t="b">
        <v>0</v>
      </c>
      <c r="O1919" s="5">
        <f>(E1919/D1919)*100</f>
        <v>52.570512820512818</v>
      </c>
      <c r="P1919" s="7">
        <f t="shared" si="116"/>
        <v>42746.270057870366</v>
      </c>
      <c r="Q1919" s="7">
        <f t="shared" si="117"/>
        <v>42776.270057870366</v>
      </c>
      <c r="R1919" t="s">
        <v>8294</v>
      </c>
      <c r="S1919" t="str">
        <f t="shared" si="118"/>
        <v>technology</v>
      </c>
      <c r="T1919" t="str">
        <f t="shared" si="119"/>
        <v>gadgets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s="6">
        <f>E1920/L1920</f>
        <v>28.888888888888889</v>
      </c>
      <c r="N1920" t="b">
        <v>0</v>
      </c>
      <c r="O1920" s="5">
        <f>(E1920/D1920)*100</f>
        <v>1.04</v>
      </c>
      <c r="P1920" s="7">
        <f t="shared" si="116"/>
        <v>41828.789942129632</v>
      </c>
      <c r="Q1920" s="7">
        <f t="shared" si="117"/>
        <v>41863.789942129632</v>
      </c>
      <c r="R1920" t="s">
        <v>8294</v>
      </c>
      <c r="S1920" t="str">
        <f t="shared" si="118"/>
        <v>technology</v>
      </c>
      <c r="T1920" t="str">
        <f t="shared" si="119"/>
        <v>gadgets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s="6">
        <f>E1921/L1921</f>
        <v>29.625</v>
      </c>
      <c r="N1921" t="b">
        <v>0</v>
      </c>
      <c r="O1921" s="5">
        <f>(E1921/D1921)*100</f>
        <v>47.4</v>
      </c>
      <c r="P1921" s="7">
        <f t="shared" si="116"/>
        <v>42113.875567129624</v>
      </c>
      <c r="Q1921" s="7">
        <f t="shared" si="117"/>
        <v>42143.875567129624</v>
      </c>
      <c r="R1921" t="s">
        <v>8294</v>
      </c>
      <c r="S1921" t="str">
        <f t="shared" si="118"/>
        <v>technology</v>
      </c>
      <c r="T1921" t="str">
        <f t="shared" si="119"/>
        <v>gadgets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s="6">
        <f>E1922/L1922</f>
        <v>40.980952380952381</v>
      </c>
      <c r="N1922" t="b">
        <v>0</v>
      </c>
      <c r="O1922" s="5">
        <f>(E1922/D1922)*100</f>
        <v>43.03</v>
      </c>
      <c r="P1922" s="7">
        <f t="shared" si="116"/>
        <v>42270.875706018516</v>
      </c>
      <c r="Q1922" s="7">
        <f t="shared" si="117"/>
        <v>42298.958333333328</v>
      </c>
      <c r="R1922" t="s">
        <v>8294</v>
      </c>
      <c r="S1922" t="str">
        <f t="shared" si="118"/>
        <v>technology</v>
      </c>
      <c r="T1922" t="str">
        <f t="shared" si="119"/>
        <v>gadgets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s="6">
        <f>E1923/L1923</f>
        <v>54</v>
      </c>
      <c r="N1923" t="b">
        <v>1</v>
      </c>
      <c r="O1923" s="5">
        <f>(E1923/D1923)*100</f>
        <v>136.80000000000001</v>
      </c>
      <c r="P1923" s="7">
        <f t="shared" ref="P1923:P1986" si="120">(((J1923/60)/60)/24)+DATE(1970,1,1)</f>
        <v>41074.221562500003</v>
      </c>
      <c r="Q1923" s="7">
        <f t="shared" ref="Q1923:Q1986" si="121">(((I1923/60)/60)/24)+DATE(1970,1,1)</f>
        <v>41104.221562500003</v>
      </c>
      <c r="R1923" t="s">
        <v>8279</v>
      </c>
      <c r="S1923" t="str">
        <f t="shared" ref="S1923:S1986" si="122">LEFT(R1923,FIND("/",R1923)-1)</f>
        <v>music</v>
      </c>
      <c r="T1923" t="str">
        <f t="shared" ref="T1923:T1986" si="123">RIGHT(R1923,LEN(R1923)-FIND("/",R1923))</f>
        <v>indie rock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s="6">
        <f>E1924/L1924</f>
        <v>36.109375</v>
      </c>
      <c r="N1924" t="b">
        <v>1</v>
      </c>
      <c r="O1924" s="5">
        <f>(E1924/D1924)*100</f>
        <v>115.55</v>
      </c>
      <c r="P1924" s="7">
        <f t="shared" si="120"/>
        <v>41590.255868055552</v>
      </c>
      <c r="Q1924" s="7">
        <f t="shared" si="121"/>
        <v>41620.255868055552</v>
      </c>
      <c r="R1924" t="s">
        <v>8279</v>
      </c>
      <c r="S1924" t="str">
        <f t="shared" si="122"/>
        <v>music</v>
      </c>
      <c r="T1924" t="str">
        <f t="shared" si="123"/>
        <v>indie rock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s="6">
        <f>E1925/L1925</f>
        <v>23.153846153846153</v>
      </c>
      <c r="N1925" t="b">
        <v>1</v>
      </c>
      <c r="O1925" s="5">
        <f>(E1925/D1925)*100</f>
        <v>240.79999999999998</v>
      </c>
      <c r="P1925" s="7">
        <f t="shared" si="120"/>
        <v>40772.848749999997</v>
      </c>
      <c r="Q1925" s="7">
        <f t="shared" si="121"/>
        <v>40813.207638888889</v>
      </c>
      <c r="R1925" t="s">
        <v>8279</v>
      </c>
      <c r="S1925" t="str">
        <f t="shared" si="122"/>
        <v>music</v>
      </c>
      <c r="T1925" t="str">
        <f t="shared" si="123"/>
        <v>indie rock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s="6">
        <f>E1926/L1926</f>
        <v>104</v>
      </c>
      <c r="N1926" t="b">
        <v>1</v>
      </c>
      <c r="O1926" s="5">
        <f>(E1926/D1926)*100</f>
        <v>114.39999999999999</v>
      </c>
      <c r="P1926" s="7">
        <f t="shared" si="120"/>
        <v>41626.761053240742</v>
      </c>
      <c r="Q1926" s="7">
        <f t="shared" si="121"/>
        <v>41654.814583333333</v>
      </c>
      <c r="R1926" t="s">
        <v>8279</v>
      </c>
      <c r="S1926" t="str">
        <f t="shared" si="122"/>
        <v>music</v>
      </c>
      <c r="T1926" t="str">
        <f t="shared" si="123"/>
        <v>indie rock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s="6">
        <f>E1927/L1927</f>
        <v>31.826923076923077</v>
      </c>
      <c r="N1927" t="b">
        <v>1</v>
      </c>
      <c r="O1927" s="5">
        <f>(E1927/D1927)*100</f>
        <v>110.33333333333333</v>
      </c>
      <c r="P1927" s="7">
        <f t="shared" si="120"/>
        <v>41535.90148148148</v>
      </c>
      <c r="Q1927" s="7">
        <f t="shared" si="121"/>
        <v>41558</v>
      </c>
      <c r="R1927" t="s">
        <v>8279</v>
      </c>
      <c r="S1927" t="str">
        <f t="shared" si="122"/>
        <v>music</v>
      </c>
      <c r="T1927" t="str">
        <f t="shared" si="123"/>
        <v>indie rock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s="6">
        <f>E1928/L1928</f>
        <v>27.3896261682243</v>
      </c>
      <c r="N1928" t="b">
        <v>1</v>
      </c>
      <c r="O1928" s="5">
        <f>(E1928/D1928)*100</f>
        <v>195.37933333333334</v>
      </c>
      <c r="P1928" s="7">
        <f t="shared" si="120"/>
        <v>40456.954351851848</v>
      </c>
      <c r="Q1928" s="7">
        <f t="shared" si="121"/>
        <v>40484.018055555556</v>
      </c>
      <c r="R1928" t="s">
        <v>8279</v>
      </c>
      <c r="S1928" t="str">
        <f t="shared" si="122"/>
        <v>music</v>
      </c>
      <c r="T1928" t="str">
        <f t="shared" si="123"/>
        <v>indie rock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s="6">
        <f>E1929/L1929</f>
        <v>56.363636363636367</v>
      </c>
      <c r="N1929" t="b">
        <v>1</v>
      </c>
      <c r="O1929" s="5">
        <f>(E1929/D1929)*100</f>
        <v>103.33333333333334</v>
      </c>
      <c r="P1929" s="7">
        <f t="shared" si="120"/>
        <v>40960.861562500002</v>
      </c>
      <c r="Q1929" s="7">
        <f t="shared" si="121"/>
        <v>40976.207638888889</v>
      </c>
      <c r="R1929" t="s">
        <v>8279</v>
      </c>
      <c r="S1929" t="str">
        <f t="shared" si="122"/>
        <v>music</v>
      </c>
      <c r="T1929" t="str">
        <f t="shared" si="123"/>
        <v>indie rock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s="6">
        <f>E1930/L1930</f>
        <v>77.352941176470594</v>
      </c>
      <c r="N1930" t="b">
        <v>1</v>
      </c>
      <c r="O1930" s="5">
        <f>(E1930/D1930)*100</f>
        <v>103.1372549019608</v>
      </c>
      <c r="P1930" s="7">
        <f t="shared" si="120"/>
        <v>41371.648078703707</v>
      </c>
      <c r="Q1930" s="7">
        <f t="shared" si="121"/>
        <v>41401.648078703707</v>
      </c>
      <c r="R1930" t="s">
        <v>8279</v>
      </c>
      <c r="S1930" t="str">
        <f t="shared" si="122"/>
        <v>music</v>
      </c>
      <c r="T1930" t="str">
        <f t="shared" si="123"/>
        <v>indie rock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s="6">
        <f>E1931/L1931</f>
        <v>42.8</v>
      </c>
      <c r="N1931" t="b">
        <v>1</v>
      </c>
      <c r="O1931" s="5">
        <f>(E1931/D1931)*100</f>
        <v>100.3125</v>
      </c>
      <c r="P1931" s="7">
        <f t="shared" si="120"/>
        <v>40687.021597222221</v>
      </c>
      <c r="Q1931" s="7">
        <f t="shared" si="121"/>
        <v>40729.021597222221</v>
      </c>
      <c r="R1931" t="s">
        <v>8279</v>
      </c>
      <c r="S1931" t="str">
        <f t="shared" si="122"/>
        <v>music</v>
      </c>
      <c r="T1931" t="str">
        <f t="shared" si="123"/>
        <v>indie rock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s="6">
        <f>E1932/L1932</f>
        <v>48.846153846153847</v>
      </c>
      <c r="N1932" t="b">
        <v>1</v>
      </c>
      <c r="O1932" s="5">
        <f>(E1932/D1932)*100</f>
        <v>127</v>
      </c>
      <c r="P1932" s="7">
        <f t="shared" si="120"/>
        <v>41402.558819444443</v>
      </c>
      <c r="Q1932" s="7">
        <f t="shared" si="121"/>
        <v>41462.558819444443</v>
      </c>
      <c r="R1932" t="s">
        <v>8279</v>
      </c>
      <c r="S1932" t="str">
        <f t="shared" si="122"/>
        <v>music</v>
      </c>
      <c r="T1932" t="str">
        <f t="shared" si="123"/>
        <v>indie rock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s="6">
        <f>E1933/L1933</f>
        <v>48.240400000000001</v>
      </c>
      <c r="N1933" t="b">
        <v>1</v>
      </c>
      <c r="O1933" s="5">
        <f>(E1933/D1933)*100</f>
        <v>120.601</v>
      </c>
      <c r="P1933" s="7">
        <f t="shared" si="120"/>
        <v>41037.892465277779</v>
      </c>
      <c r="Q1933" s="7">
        <f t="shared" si="121"/>
        <v>41051.145833333336</v>
      </c>
      <c r="R1933" t="s">
        <v>8279</v>
      </c>
      <c r="S1933" t="str">
        <f t="shared" si="122"/>
        <v>music</v>
      </c>
      <c r="T1933" t="str">
        <f t="shared" si="123"/>
        <v>indie rock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s="6">
        <f>E1934/L1934</f>
        <v>70.212500000000006</v>
      </c>
      <c r="N1934" t="b">
        <v>1</v>
      </c>
      <c r="O1934" s="5">
        <f>(E1934/D1934)*100</f>
        <v>106.99047619047619</v>
      </c>
      <c r="P1934" s="7">
        <f t="shared" si="120"/>
        <v>40911.809872685182</v>
      </c>
      <c r="Q1934" s="7">
        <f t="shared" si="121"/>
        <v>40932.809872685182</v>
      </c>
      <c r="R1934" t="s">
        <v>8279</v>
      </c>
      <c r="S1934" t="str">
        <f t="shared" si="122"/>
        <v>music</v>
      </c>
      <c r="T1934" t="str">
        <f t="shared" si="123"/>
        <v>indie rock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s="6">
        <f>E1935/L1935</f>
        <v>94.054545454545448</v>
      </c>
      <c r="N1935" t="b">
        <v>1</v>
      </c>
      <c r="O1935" s="5">
        <f>(E1935/D1935)*100</f>
        <v>172.43333333333334</v>
      </c>
      <c r="P1935" s="7">
        <f t="shared" si="120"/>
        <v>41879.130868055552</v>
      </c>
      <c r="Q1935" s="7">
        <f t="shared" si="121"/>
        <v>41909.130868055552</v>
      </c>
      <c r="R1935" t="s">
        <v>8279</v>
      </c>
      <c r="S1935" t="str">
        <f t="shared" si="122"/>
        <v>music</v>
      </c>
      <c r="T1935" t="str">
        <f t="shared" si="123"/>
        <v>indie rock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s="6">
        <f>E1936/L1936</f>
        <v>80.272727272727266</v>
      </c>
      <c r="N1936" t="b">
        <v>1</v>
      </c>
      <c r="O1936" s="5">
        <f>(E1936/D1936)*100</f>
        <v>123.61999999999999</v>
      </c>
      <c r="P1936" s="7">
        <f t="shared" si="120"/>
        <v>40865.867141203707</v>
      </c>
      <c r="Q1936" s="7">
        <f t="shared" si="121"/>
        <v>40902.208333333336</v>
      </c>
      <c r="R1936" t="s">
        <v>8279</v>
      </c>
      <c r="S1936" t="str">
        <f t="shared" si="122"/>
        <v>music</v>
      </c>
      <c r="T1936" t="str">
        <f t="shared" si="123"/>
        <v>indie rock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s="6">
        <f>E1937/L1937</f>
        <v>54.2</v>
      </c>
      <c r="N1937" t="b">
        <v>1</v>
      </c>
      <c r="O1937" s="5">
        <f>(E1937/D1937)*100</f>
        <v>108.4</v>
      </c>
      <c r="P1937" s="7">
        <f t="shared" si="120"/>
        <v>41773.932534722226</v>
      </c>
      <c r="Q1937" s="7">
        <f t="shared" si="121"/>
        <v>41811.207638888889</v>
      </c>
      <c r="R1937" t="s">
        <v>8279</v>
      </c>
      <c r="S1937" t="str">
        <f t="shared" si="122"/>
        <v>music</v>
      </c>
      <c r="T1937" t="str">
        <f t="shared" si="123"/>
        <v>indie rock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s="6">
        <f>E1938/L1938</f>
        <v>60.26903448275862</v>
      </c>
      <c r="N1938" t="b">
        <v>1</v>
      </c>
      <c r="O1938" s="5">
        <f>(E1938/D1938)*100</f>
        <v>116.52013333333333</v>
      </c>
      <c r="P1938" s="7">
        <f t="shared" si="120"/>
        <v>40852.889699074076</v>
      </c>
      <c r="Q1938" s="7">
        <f t="shared" si="121"/>
        <v>40883.249305555553</v>
      </c>
      <c r="R1938" t="s">
        <v>8279</v>
      </c>
      <c r="S1938" t="str">
        <f t="shared" si="122"/>
        <v>music</v>
      </c>
      <c r="T1938" t="str">
        <f t="shared" si="123"/>
        <v>indie rock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s="6">
        <f>E1939/L1939</f>
        <v>38.740344827586206</v>
      </c>
      <c r="N1939" t="b">
        <v>1</v>
      </c>
      <c r="O1939" s="5">
        <f>(E1939/D1939)*100</f>
        <v>187.245</v>
      </c>
      <c r="P1939" s="7">
        <f t="shared" si="120"/>
        <v>41059.118993055556</v>
      </c>
      <c r="Q1939" s="7">
        <f t="shared" si="121"/>
        <v>41075.165972222225</v>
      </c>
      <c r="R1939" t="s">
        <v>8279</v>
      </c>
      <c r="S1939" t="str">
        <f t="shared" si="122"/>
        <v>music</v>
      </c>
      <c r="T1939" t="str">
        <f t="shared" si="123"/>
        <v>indie rock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s="6">
        <f>E1940/L1940</f>
        <v>152.54385964912279</v>
      </c>
      <c r="N1940" t="b">
        <v>1</v>
      </c>
      <c r="O1940" s="5">
        <f>(E1940/D1940)*100</f>
        <v>115.93333333333334</v>
      </c>
      <c r="P1940" s="7">
        <f t="shared" si="120"/>
        <v>41426.259618055556</v>
      </c>
      <c r="Q1940" s="7">
        <f t="shared" si="121"/>
        <v>41457.208333333336</v>
      </c>
      <c r="R1940" t="s">
        <v>8279</v>
      </c>
      <c r="S1940" t="str">
        <f t="shared" si="122"/>
        <v>music</v>
      </c>
      <c r="T1940" t="str">
        <f t="shared" si="123"/>
        <v>indie rock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s="6">
        <f>E1941/L1941</f>
        <v>115.3125</v>
      </c>
      <c r="N1941" t="b">
        <v>1</v>
      </c>
      <c r="O1941" s="5">
        <f>(E1941/D1941)*100</f>
        <v>110.7</v>
      </c>
      <c r="P1941" s="7">
        <f t="shared" si="120"/>
        <v>41313.985046296293</v>
      </c>
      <c r="Q1941" s="7">
        <f t="shared" si="121"/>
        <v>41343.943379629629</v>
      </c>
      <c r="R1941" t="s">
        <v>8279</v>
      </c>
      <c r="S1941" t="str">
        <f t="shared" si="122"/>
        <v>music</v>
      </c>
      <c r="T1941" t="str">
        <f t="shared" si="123"/>
        <v>indie rock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s="6">
        <f>E1942/L1942</f>
        <v>35.838709677419352</v>
      </c>
      <c r="N1942" t="b">
        <v>1</v>
      </c>
      <c r="O1942" s="5">
        <f>(E1942/D1942)*100</f>
        <v>170.92307692307693</v>
      </c>
      <c r="P1942" s="7">
        <f t="shared" si="120"/>
        <v>40670.507326388892</v>
      </c>
      <c r="Q1942" s="7">
        <f t="shared" si="121"/>
        <v>40709.165972222225</v>
      </c>
      <c r="R1942" t="s">
        <v>8279</v>
      </c>
      <c r="S1942" t="str">
        <f t="shared" si="122"/>
        <v>music</v>
      </c>
      <c r="T1942" t="str">
        <f t="shared" si="123"/>
        <v>indie rock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s="6">
        <f>E1943/L1943</f>
        <v>64.570118779438872</v>
      </c>
      <c r="N1943" t="b">
        <v>1</v>
      </c>
      <c r="O1943" s="5">
        <f>(E1943/D1943)*100</f>
        <v>126.11835600000001</v>
      </c>
      <c r="P1943" s="7">
        <f t="shared" si="120"/>
        <v>41744.290868055556</v>
      </c>
      <c r="Q1943" s="7">
        <f t="shared" si="121"/>
        <v>41774.290868055556</v>
      </c>
      <c r="R1943" t="s">
        <v>8295</v>
      </c>
      <c r="S1943" t="str">
        <f t="shared" si="122"/>
        <v>technology</v>
      </c>
      <c r="T1943" t="str">
        <f t="shared" si="123"/>
        <v>hardware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s="6">
        <f>E1944/L1944</f>
        <v>87.436000000000007</v>
      </c>
      <c r="N1944" t="b">
        <v>1</v>
      </c>
      <c r="O1944" s="5">
        <f>(E1944/D1944)*100</f>
        <v>138.44033333333334</v>
      </c>
      <c r="P1944" s="7">
        <f t="shared" si="120"/>
        <v>40638.828009259261</v>
      </c>
      <c r="Q1944" s="7">
        <f t="shared" si="121"/>
        <v>40728.828009259261</v>
      </c>
      <c r="R1944" t="s">
        <v>8295</v>
      </c>
      <c r="S1944" t="str">
        <f t="shared" si="122"/>
        <v>technology</v>
      </c>
      <c r="T1944" t="str">
        <f t="shared" si="123"/>
        <v>hardware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s="6">
        <f>E1945/L1945</f>
        <v>68.815577078288939</v>
      </c>
      <c r="N1945" t="b">
        <v>1</v>
      </c>
      <c r="O1945" s="5">
        <f>(E1945/D1945)*100</f>
        <v>1705.2499999999998</v>
      </c>
      <c r="P1945" s="7">
        <f t="shared" si="120"/>
        <v>42548.269861111112</v>
      </c>
      <c r="Q1945" s="7">
        <f t="shared" si="121"/>
        <v>42593.269861111112</v>
      </c>
      <c r="R1945" t="s">
        <v>8295</v>
      </c>
      <c r="S1945" t="str">
        <f t="shared" si="122"/>
        <v>technology</v>
      </c>
      <c r="T1945" t="str">
        <f t="shared" si="123"/>
        <v>hardware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s="6">
        <f>E1946/L1946</f>
        <v>176.200223588597</v>
      </c>
      <c r="N1946" t="b">
        <v>1</v>
      </c>
      <c r="O1946" s="5">
        <f>(E1946/D1946)*100</f>
        <v>788.05550000000005</v>
      </c>
      <c r="P1946" s="7">
        <f t="shared" si="120"/>
        <v>41730.584374999999</v>
      </c>
      <c r="Q1946" s="7">
        <f t="shared" si="121"/>
        <v>41760.584374999999</v>
      </c>
      <c r="R1946" t="s">
        <v>8295</v>
      </c>
      <c r="S1946" t="str">
        <f t="shared" si="122"/>
        <v>technology</v>
      </c>
      <c r="T1946" t="str">
        <f t="shared" si="123"/>
        <v>hardware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s="6">
        <f>E1947/L1947</f>
        <v>511.79117647058825</v>
      </c>
      <c r="N1947" t="b">
        <v>1</v>
      </c>
      <c r="O1947" s="5">
        <f>(E1947/D1947)*100</f>
        <v>348.01799999999997</v>
      </c>
      <c r="P1947" s="7">
        <f t="shared" si="120"/>
        <v>42157.251828703709</v>
      </c>
      <c r="Q1947" s="7">
        <f t="shared" si="121"/>
        <v>42197.251828703709</v>
      </c>
      <c r="R1947" t="s">
        <v>8295</v>
      </c>
      <c r="S1947" t="str">
        <f t="shared" si="122"/>
        <v>technology</v>
      </c>
      <c r="T1947" t="str">
        <f t="shared" si="123"/>
        <v>hardware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s="6">
        <f>E1948/L1948</f>
        <v>160.44285714285715</v>
      </c>
      <c r="N1948" t="b">
        <v>1</v>
      </c>
      <c r="O1948" s="5">
        <f>(E1948/D1948)*100</f>
        <v>149.74666666666667</v>
      </c>
      <c r="P1948" s="7">
        <f t="shared" si="120"/>
        <v>41689.150011574071</v>
      </c>
      <c r="Q1948" s="7">
        <f t="shared" si="121"/>
        <v>41749.108344907407</v>
      </c>
      <c r="R1948" t="s">
        <v>8295</v>
      </c>
      <c r="S1948" t="str">
        <f t="shared" si="122"/>
        <v>technology</v>
      </c>
      <c r="T1948" t="str">
        <f t="shared" si="123"/>
        <v>hardware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s="6">
        <f>E1949/L1949</f>
        <v>35.003043478260871</v>
      </c>
      <c r="N1949" t="b">
        <v>1</v>
      </c>
      <c r="O1949" s="5">
        <f>(E1949/D1949)*100</f>
        <v>100.63375000000001</v>
      </c>
      <c r="P1949" s="7">
        <f t="shared" si="120"/>
        <v>40102.918055555558</v>
      </c>
      <c r="Q1949" s="7">
        <f t="shared" si="121"/>
        <v>40140.249305555553</v>
      </c>
      <c r="R1949" t="s">
        <v>8295</v>
      </c>
      <c r="S1949" t="str">
        <f t="shared" si="122"/>
        <v>technology</v>
      </c>
      <c r="T1949" t="str">
        <f t="shared" si="123"/>
        <v>hardware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s="6">
        <f>E1950/L1950</f>
        <v>188.50671378091872</v>
      </c>
      <c r="N1950" t="b">
        <v>1</v>
      </c>
      <c r="O1950" s="5">
        <f>(E1950/D1950)*100</f>
        <v>800.21100000000001</v>
      </c>
      <c r="P1950" s="7">
        <f t="shared" si="120"/>
        <v>42473.604270833333</v>
      </c>
      <c r="Q1950" s="7">
        <f t="shared" si="121"/>
        <v>42527.709722222222</v>
      </c>
      <c r="R1950" t="s">
        <v>8295</v>
      </c>
      <c r="S1950" t="str">
        <f t="shared" si="122"/>
        <v>technology</v>
      </c>
      <c r="T1950" t="str">
        <f t="shared" si="123"/>
        <v>hardware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s="6">
        <f>E1951/L1951</f>
        <v>56.204984093319197</v>
      </c>
      <c r="N1951" t="b">
        <v>1</v>
      </c>
      <c r="O1951" s="5">
        <f>(E1951/D1951)*100</f>
        <v>106.00260000000002</v>
      </c>
      <c r="P1951" s="7">
        <f t="shared" si="120"/>
        <v>41800.423043981478</v>
      </c>
      <c r="Q1951" s="7">
        <f t="shared" si="121"/>
        <v>41830.423043981478</v>
      </c>
      <c r="R1951" t="s">
        <v>8295</v>
      </c>
      <c r="S1951" t="str">
        <f t="shared" si="122"/>
        <v>technology</v>
      </c>
      <c r="T1951" t="str">
        <f t="shared" si="123"/>
        <v>hardware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s="6">
        <f>E1952/L1952</f>
        <v>51.3054157782516</v>
      </c>
      <c r="N1952" t="b">
        <v>1</v>
      </c>
      <c r="O1952" s="5">
        <f>(E1952/D1952)*100</f>
        <v>200.51866666666669</v>
      </c>
      <c r="P1952" s="7">
        <f t="shared" si="120"/>
        <v>40624.181400462963</v>
      </c>
      <c r="Q1952" s="7">
        <f t="shared" si="121"/>
        <v>40655.181400462963</v>
      </c>
      <c r="R1952" t="s">
        <v>8295</v>
      </c>
      <c r="S1952" t="str">
        <f t="shared" si="122"/>
        <v>technology</v>
      </c>
      <c r="T1952" t="str">
        <f t="shared" si="123"/>
        <v>hardware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s="6">
        <f>E1953/L1953</f>
        <v>127.36450839328538</v>
      </c>
      <c r="N1953" t="b">
        <v>1</v>
      </c>
      <c r="O1953" s="5">
        <f>(E1953/D1953)*100</f>
        <v>212.44399999999999</v>
      </c>
      <c r="P1953" s="7">
        <f t="shared" si="120"/>
        <v>42651.420567129629</v>
      </c>
      <c r="Q1953" s="7">
        <f t="shared" si="121"/>
        <v>42681.462233796294</v>
      </c>
      <c r="R1953" t="s">
        <v>8295</v>
      </c>
      <c r="S1953" t="str">
        <f t="shared" si="122"/>
        <v>technology</v>
      </c>
      <c r="T1953" t="str">
        <f t="shared" si="123"/>
        <v>hardware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s="6">
        <f>E1954/L1954</f>
        <v>101.85532258064516</v>
      </c>
      <c r="N1954" t="b">
        <v>1</v>
      </c>
      <c r="O1954" s="5">
        <f>(E1954/D1954)*100</f>
        <v>198.47237142857145</v>
      </c>
      <c r="P1954" s="7">
        <f t="shared" si="120"/>
        <v>41526.60665509259</v>
      </c>
      <c r="Q1954" s="7">
        <f t="shared" si="121"/>
        <v>41563.60665509259</v>
      </c>
      <c r="R1954" t="s">
        <v>8295</v>
      </c>
      <c r="S1954" t="str">
        <f t="shared" si="122"/>
        <v>technology</v>
      </c>
      <c r="T1954" t="str">
        <f t="shared" si="123"/>
        <v>hardware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s="6">
        <f>E1955/L1955</f>
        <v>230.55782312925169</v>
      </c>
      <c r="N1955" t="b">
        <v>1</v>
      </c>
      <c r="O1955" s="5">
        <f>(E1955/D1955)*100</f>
        <v>225.94666666666666</v>
      </c>
      <c r="P1955" s="7">
        <f t="shared" si="120"/>
        <v>40941.199826388889</v>
      </c>
      <c r="Q1955" s="7">
        <f t="shared" si="121"/>
        <v>40970.125</v>
      </c>
      <c r="R1955" t="s">
        <v>8295</v>
      </c>
      <c r="S1955" t="str">
        <f t="shared" si="122"/>
        <v>technology</v>
      </c>
      <c r="T1955" t="str">
        <f t="shared" si="123"/>
        <v>hardware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s="6">
        <f>E1956/L1956</f>
        <v>842.10602409638557</v>
      </c>
      <c r="N1956" t="b">
        <v>1</v>
      </c>
      <c r="O1956" s="5">
        <f>(E1956/D1956)*100</f>
        <v>698.94800000000009</v>
      </c>
      <c r="P1956" s="7">
        <f t="shared" si="120"/>
        <v>42394.580740740741</v>
      </c>
      <c r="Q1956" s="7">
        <f t="shared" si="121"/>
        <v>42441.208333333328</v>
      </c>
      <c r="R1956" t="s">
        <v>8295</v>
      </c>
      <c r="S1956" t="str">
        <f t="shared" si="122"/>
        <v>technology</v>
      </c>
      <c r="T1956" t="str">
        <f t="shared" si="123"/>
        <v>hardware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s="6">
        <f>E1957/L1957</f>
        <v>577.27593103448271</v>
      </c>
      <c r="N1957" t="b">
        <v>1</v>
      </c>
      <c r="O1957" s="5">
        <f>(E1957/D1957)*100</f>
        <v>398.59528571428569</v>
      </c>
      <c r="P1957" s="7">
        <f t="shared" si="120"/>
        <v>41020.271770833337</v>
      </c>
      <c r="Q1957" s="7">
        <f t="shared" si="121"/>
        <v>41052.791666666664</v>
      </c>
      <c r="R1957" t="s">
        <v>8295</v>
      </c>
      <c r="S1957" t="str">
        <f t="shared" si="122"/>
        <v>technology</v>
      </c>
      <c r="T1957" t="str">
        <f t="shared" si="123"/>
        <v>hardware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s="6">
        <f>E1958/L1958</f>
        <v>483.34246575342468</v>
      </c>
      <c r="N1958" t="b">
        <v>1</v>
      </c>
      <c r="O1958" s="5">
        <f>(E1958/D1958)*100</f>
        <v>294.0333333333333</v>
      </c>
      <c r="P1958" s="7">
        <f t="shared" si="120"/>
        <v>42067.923668981486</v>
      </c>
      <c r="Q1958" s="7">
        <f t="shared" si="121"/>
        <v>42112.882002314815</v>
      </c>
      <c r="R1958" t="s">
        <v>8295</v>
      </c>
      <c r="S1958" t="str">
        <f t="shared" si="122"/>
        <v>technology</v>
      </c>
      <c r="T1958" t="str">
        <f t="shared" si="123"/>
        <v>hardware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s="6">
        <f>E1959/L1959</f>
        <v>76.138500000000008</v>
      </c>
      <c r="N1959" t="b">
        <v>1</v>
      </c>
      <c r="O1959" s="5">
        <f>(E1959/D1959)*100</f>
        <v>167.50470000000001</v>
      </c>
      <c r="P1959" s="7">
        <f t="shared" si="120"/>
        <v>41179.098530092589</v>
      </c>
      <c r="Q1959" s="7">
        <f t="shared" si="121"/>
        <v>41209.098530092589</v>
      </c>
      <c r="R1959" t="s">
        <v>8295</v>
      </c>
      <c r="S1959" t="str">
        <f t="shared" si="122"/>
        <v>technology</v>
      </c>
      <c r="T1959" t="str">
        <f t="shared" si="123"/>
        <v>hardware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s="6">
        <f>E1960/L1960</f>
        <v>74.107684365781708</v>
      </c>
      <c r="N1960" t="b">
        <v>1</v>
      </c>
      <c r="O1960" s="5">
        <f>(E1960/D1960)*100</f>
        <v>1435.5717142857143</v>
      </c>
      <c r="P1960" s="7">
        <f t="shared" si="120"/>
        <v>41326.987974537034</v>
      </c>
      <c r="Q1960" s="7">
        <f t="shared" si="121"/>
        <v>41356.94630787037</v>
      </c>
      <c r="R1960" t="s">
        <v>8295</v>
      </c>
      <c r="S1960" t="str">
        <f t="shared" si="122"/>
        <v>technology</v>
      </c>
      <c r="T1960" t="str">
        <f t="shared" si="123"/>
        <v>hardware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s="6">
        <f>E1961/L1961</f>
        <v>36.965660377358489</v>
      </c>
      <c r="N1961" t="b">
        <v>1</v>
      </c>
      <c r="O1961" s="5">
        <f>(E1961/D1961)*100</f>
        <v>156.73439999999999</v>
      </c>
      <c r="P1961" s="7">
        <f t="shared" si="120"/>
        <v>41871.845601851855</v>
      </c>
      <c r="Q1961" s="7">
        <f t="shared" si="121"/>
        <v>41913</v>
      </c>
      <c r="R1961" t="s">
        <v>8295</v>
      </c>
      <c r="S1961" t="str">
        <f t="shared" si="122"/>
        <v>technology</v>
      </c>
      <c r="T1961" t="str">
        <f t="shared" si="123"/>
        <v>hardware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s="6">
        <f>E1962/L1962</f>
        <v>2500.969696969697</v>
      </c>
      <c r="N1962" t="b">
        <v>1</v>
      </c>
      <c r="O1962" s="5">
        <f>(E1962/D1962)*100</f>
        <v>117.90285714285716</v>
      </c>
      <c r="P1962" s="7">
        <f t="shared" si="120"/>
        <v>41964.362743055557</v>
      </c>
      <c r="Q1962" s="7">
        <f t="shared" si="121"/>
        <v>41994.362743055557</v>
      </c>
      <c r="R1962" t="s">
        <v>8295</v>
      </c>
      <c r="S1962" t="str">
        <f t="shared" si="122"/>
        <v>technology</v>
      </c>
      <c r="T1962" t="str">
        <f t="shared" si="123"/>
        <v>hardware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s="6">
        <f>E1963/L1963</f>
        <v>67.690214329454989</v>
      </c>
      <c r="N1963" t="b">
        <v>1</v>
      </c>
      <c r="O1963" s="5">
        <f>(E1963/D1963)*100</f>
        <v>1105.3811999999998</v>
      </c>
      <c r="P1963" s="7">
        <f t="shared" si="120"/>
        <v>41148.194641203707</v>
      </c>
      <c r="Q1963" s="7">
        <f t="shared" si="121"/>
        <v>41188.165972222225</v>
      </c>
      <c r="R1963" t="s">
        <v>8295</v>
      </c>
      <c r="S1963" t="str">
        <f t="shared" si="122"/>
        <v>technology</v>
      </c>
      <c r="T1963" t="str">
        <f t="shared" si="123"/>
        <v>hardware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s="6">
        <f>E1964/L1964</f>
        <v>63.04738562091503</v>
      </c>
      <c r="N1964" t="b">
        <v>1</v>
      </c>
      <c r="O1964" s="5">
        <f>(E1964/D1964)*100</f>
        <v>192.92499999999998</v>
      </c>
      <c r="P1964" s="7">
        <f t="shared" si="120"/>
        <v>41742.780509259261</v>
      </c>
      <c r="Q1964" s="7">
        <f t="shared" si="121"/>
        <v>41772.780509259261</v>
      </c>
      <c r="R1964" t="s">
        <v>8295</v>
      </c>
      <c r="S1964" t="str">
        <f t="shared" si="122"/>
        <v>technology</v>
      </c>
      <c r="T1964" t="str">
        <f t="shared" si="123"/>
        <v>hardware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s="6">
        <f>E1965/L1965</f>
        <v>117.6</v>
      </c>
      <c r="N1965" t="b">
        <v>1</v>
      </c>
      <c r="O1965" s="5">
        <f>(E1965/D1965)*100</f>
        <v>126.8842105263158</v>
      </c>
      <c r="P1965" s="7">
        <f t="shared" si="120"/>
        <v>41863.429791666669</v>
      </c>
      <c r="Q1965" s="7">
        <f t="shared" si="121"/>
        <v>41898.429791666669</v>
      </c>
      <c r="R1965" t="s">
        <v>8295</v>
      </c>
      <c r="S1965" t="str">
        <f t="shared" si="122"/>
        <v>technology</v>
      </c>
      <c r="T1965" t="str">
        <f t="shared" si="123"/>
        <v>hardware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s="6">
        <f>E1966/L1966</f>
        <v>180.75185011709601</v>
      </c>
      <c r="N1966" t="b">
        <v>1</v>
      </c>
      <c r="O1966" s="5">
        <f>(E1966/D1966)*100</f>
        <v>259.57748878923763</v>
      </c>
      <c r="P1966" s="7">
        <f t="shared" si="120"/>
        <v>42452.272824074069</v>
      </c>
      <c r="Q1966" s="7">
        <f t="shared" si="121"/>
        <v>42482.272824074069</v>
      </c>
      <c r="R1966" t="s">
        <v>8295</v>
      </c>
      <c r="S1966" t="str">
        <f t="shared" si="122"/>
        <v>technology</v>
      </c>
      <c r="T1966" t="str">
        <f t="shared" si="123"/>
        <v>hardware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s="6">
        <f>E1967/L1967</f>
        <v>127.32038834951456</v>
      </c>
      <c r="N1967" t="b">
        <v>1</v>
      </c>
      <c r="O1967" s="5">
        <f>(E1967/D1967)*100</f>
        <v>262.27999999999997</v>
      </c>
      <c r="P1967" s="7">
        <f t="shared" si="120"/>
        <v>40898.089236111111</v>
      </c>
      <c r="Q1967" s="7">
        <f t="shared" si="121"/>
        <v>40920.041666666664</v>
      </c>
      <c r="R1967" t="s">
        <v>8295</v>
      </c>
      <c r="S1967" t="str">
        <f t="shared" si="122"/>
        <v>technology</v>
      </c>
      <c r="T1967" t="str">
        <f t="shared" si="123"/>
        <v>hardware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s="6">
        <f>E1968/L1968</f>
        <v>136.6444745538665</v>
      </c>
      <c r="N1968" t="b">
        <v>1</v>
      </c>
      <c r="O1968" s="5">
        <f>(E1968/D1968)*100</f>
        <v>206.74309000000002</v>
      </c>
      <c r="P1968" s="7">
        <f t="shared" si="120"/>
        <v>41835.540486111109</v>
      </c>
      <c r="Q1968" s="7">
        <f t="shared" si="121"/>
        <v>41865.540486111109</v>
      </c>
      <c r="R1968" t="s">
        <v>8295</v>
      </c>
      <c r="S1968" t="str">
        <f t="shared" si="122"/>
        <v>technology</v>
      </c>
      <c r="T1968" t="str">
        <f t="shared" si="123"/>
        <v>hardware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s="6">
        <f>E1969/L1969</f>
        <v>182.78024691358024</v>
      </c>
      <c r="N1969" t="b">
        <v>1</v>
      </c>
      <c r="O1969" s="5">
        <f>(E1969/D1969)*100</f>
        <v>370.13</v>
      </c>
      <c r="P1969" s="7">
        <f t="shared" si="120"/>
        <v>41730.663530092592</v>
      </c>
      <c r="Q1969" s="7">
        <f t="shared" si="121"/>
        <v>41760.663530092592</v>
      </c>
      <c r="R1969" t="s">
        <v>8295</v>
      </c>
      <c r="S1969" t="str">
        <f t="shared" si="122"/>
        <v>technology</v>
      </c>
      <c r="T1969" t="str">
        <f t="shared" si="123"/>
        <v>hardware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s="6">
        <f>E1970/L1970</f>
        <v>279.37843137254902</v>
      </c>
      <c r="N1970" t="b">
        <v>1</v>
      </c>
      <c r="O1970" s="5">
        <f>(E1970/D1970)*100</f>
        <v>284.96600000000001</v>
      </c>
      <c r="P1970" s="7">
        <f t="shared" si="120"/>
        <v>42676.586979166663</v>
      </c>
      <c r="Q1970" s="7">
        <f t="shared" si="121"/>
        <v>42707.628645833334</v>
      </c>
      <c r="R1970" t="s">
        <v>8295</v>
      </c>
      <c r="S1970" t="str">
        <f t="shared" si="122"/>
        <v>technology</v>
      </c>
      <c r="T1970" t="str">
        <f t="shared" si="123"/>
        <v>hardware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s="6">
        <f>E1971/L1971</f>
        <v>61.375728669846318</v>
      </c>
      <c r="N1971" t="b">
        <v>1</v>
      </c>
      <c r="O1971" s="5">
        <f>(E1971/D1971)*100</f>
        <v>579.08000000000004</v>
      </c>
      <c r="P1971" s="7">
        <f t="shared" si="120"/>
        <v>42557.792453703703</v>
      </c>
      <c r="Q1971" s="7">
        <f t="shared" si="121"/>
        <v>42587.792453703703</v>
      </c>
      <c r="R1971" t="s">
        <v>8295</v>
      </c>
      <c r="S1971" t="str">
        <f t="shared" si="122"/>
        <v>technology</v>
      </c>
      <c r="T1971" t="str">
        <f t="shared" si="123"/>
        <v>hardware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s="6">
        <f>E1972/L1972</f>
        <v>80.727532097004286</v>
      </c>
      <c r="N1972" t="b">
        <v>1</v>
      </c>
      <c r="O1972" s="5">
        <f>(E1972/D1972)*100</f>
        <v>1131.8</v>
      </c>
      <c r="P1972" s="7">
        <f t="shared" si="120"/>
        <v>41324.193298611113</v>
      </c>
      <c r="Q1972" s="7">
        <f t="shared" si="121"/>
        <v>41384.151631944449</v>
      </c>
      <c r="R1972" t="s">
        <v>8295</v>
      </c>
      <c r="S1972" t="str">
        <f t="shared" si="122"/>
        <v>technology</v>
      </c>
      <c r="T1972" t="str">
        <f t="shared" si="123"/>
        <v>hardware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s="6">
        <f>E1973/L1973</f>
        <v>272.35590732591254</v>
      </c>
      <c r="N1973" t="b">
        <v>1</v>
      </c>
      <c r="O1973" s="5">
        <f>(E1973/D1973)*100</f>
        <v>263.02771750000005</v>
      </c>
      <c r="P1973" s="7">
        <f t="shared" si="120"/>
        <v>41561.500706018516</v>
      </c>
      <c r="Q1973" s="7">
        <f t="shared" si="121"/>
        <v>41593.166666666664</v>
      </c>
      <c r="R1973" t="s">
        <v>8295</v>
      </c>
      <c r="S1973" t="str">
        <f t="shared" si="122"/>
        <v>technology</v>
      </c>
      <c r="T1973" t="str">
        <f t="shared" si="123"/>
        <v>hardware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s="6">
        <f>E1974/L1974</f>
        <v>70.848739495798313</v>
      </c>
      <c r="N1974" t="b">
        <v>1</v>
      </c>
      <c r="O1974" s="5">
        <f>(E1974/D1974)*100</f>
        <v>674.48</v>
      </c>
      <c r="P1974" s="7">
        <f t="shared" si="120"/>
        <v>41201.012083333335</v>
      </c>
      <c r="Q1974" s="7">
        <f t="shared" si="121"/>
        <v>41231.053749999999</v>
      </c>
      <c r="R1974" t="s">
        <v>8295</v>
      </c>
      <c r="S1974" t="str">
        <f t="shared" si="122"/>
        <v>technology</v>
      </c>
      <c r="T1974" t="str">
        <f t="shared" si="123"/>
        <v>hardware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s="6">
        <f>E1975/L1975</f>
        <v>247.94003412969283</v>
      </c>
      <c r="N1975" t="b">
        <v>1</v>
      </c>
      <c r="O1975" s="5">
        <f>(E1975/D1975)*100</f>
        <v>256.83081313131316</v>
      </c>
      <c r="P1975" s="7">
        <f t="shared" si="120"/>
        <v>42549.722962962958</v>
      </c>
      <c r="Q1975" s="7">
        <f t="shared" si="121"/>
        <v>42588.291666666672</v>
      </c>
      <c r="R1975" t="s">
        <v>8295</v>
      </c>
      <c r="S1975" t="str">
        <f t="shared" si="122"/>
        <v>technology</v>
      </c>
      <c r="T1975" t="str">
        <f t="shared" si="123"/>
        <v>hardware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s="6">
        <f>E1976/L1976</f>
        <v>186.81393034825871</v>
      </c>
      <c r="N1976" t="b">
        <v>1</v>
      </c>
      <c r="O1976" s="5">
        <f>(E1976/D1976)*100</f>
        <v>375.49599999999998</v>
      </c>
      <c r="P1976" s="7">
        <f t="shared" si="120"/>
        <v>41445.334131944444</v>
      </c>
      <c r="Q1976" s="7">
        <f t="shared" si="121"/>
        <v>41505.334131944444</v>
      </c>
      <c r="R1976" t="s">
        <v>8295</v>
      </c>
      <c r="S1976" t="str">
        <f t="shared" si="122"/>
        <v>technology</v>
      </c>
      <c r="T1976" t="str">
        <f t="shared" si="123"/>
        <v>hardware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s="6">
        <f>E1977/L1977</f>
        <v>131.98948616600788</v>
      </c>
      <c r="N1977" t="b">
        <v>1</v>
      </c>
      <c r="O1977" s="5">
        <f>(E1977/D1977)*100</f>
        <v>208.70837499999996</v>
      </c>
      <c r="P1977" s="7">
        <f t="shared" si="120"/>
        <v>41313.755219907405</v>
      </c>
      <c r="Q1977" s="7">
        <f t="shared" si="121"/>
        <v>41343.755219907405</v>
      </c>
      <c r="R1977" t="s">
        <v>8295</v>
      </c>
      <c r="S1977" t="str">
        <f t="shared" si="122"/>
        <v>technology</v>
      </c>
      <c r="T1977" t="str">
        <f t="shared" si="123"/>
        <v>hardware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s="6">
        <f>E1978/L1978</f>
        <v>29.310782241014799</v>
      </c>
      <c r="N1978" t="b">
        <v>1</v>
      </c>
      <c r="O1978" s="5">
        <f>(E1978/D1978)*100</f>
        <v>346.6</v>
      </c>
      <c r="P1978" s="7">
        <f t="shared" si="120"/>
        <v>41438.899594907409</v>
      </c>
      <c r="Q1978" s="7">
        <f t="shared" si="121"/>
        <v>41468.899594907409</v>
      </c>
      <c r="R1978" t="s">
        <v>8295</v>
      </c>
      <c r="S1978" t="str">
        <f t="shared" si="122"/>
        <v>technology</v>
      </c>
      <c r="T1978" t="str">
        <f t="shared" si="123"/>
        <v>hardware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s="6">
        <f>E1979/L1979</f>
        <v>245.02436053593178</v>
      </c>
      <c r="N1979" t="b">
        <v>1</v>
      </c>
      <c r="O1979" s="5">
        <f>(E1979/D1979)*100</f>
        <v>402.33</v>
      </c>
      <c r="P1979" s="7">
        <f t="shared" si="120"/>
        <v>42311.216898148152</v>
      </c>
      <c r="Q1979" s="7">
        <f t="shared" si="121"/>
        <v>42357.332638888889</v>
      </c>
      <c r="R1979" t="s">
        <v>8295</v>
      </c>
      <c r="S1979" t="str">
        <f t="shared" si="122"/>
        <v>technology</v>
      </c>
      <c r="T1979" t="str">
        <f t="shared" si="123"/>
        <v>hardware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s="6">
        <f>E1980/L1980</f>
        <v>1323.2540463917526</v>
      </c>
      <c r="N1980" t="b">
        <v>1</v>
      </c>
      <c r="O1980" s="5">
        <f>(E1980/D1980)*100</f>
        <v>1026.8451399999999</v>
      </c>
      <c r="P1980" s="7">
        <f t="shared" si="120"/>
        <v>41039.225601851853</v>
      </c>
      <c r="Q1980" s="7">
        <f t="shared" si="121"/>
        <v>41072.291666666664</v>
      </c>
      <c r="R1980" t="s">
        <v>8295</v>
      </c>
      <c r="S1980" t="str">
        <f t="shared" si="122"/>
        <v>technology</v>
      </c>
      <c r="T1980" t="str">
        <f t="shared" si="123"/>
        <v>hardware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s="6">
        <f>E1981/L1981</f>
        <v>282.65966789667897</v>
      </c>
      <c r="N1981" t="b">
        <v>1</v>
      </c>
      <c r="O1981" s="5">
        <f>(E1981/D1981)*100</f>
        <v>114.901155</v>
      </c>
      <c r="P1981" s="7">
        <f t="shared" si="120"/>
        <v>42290.460023148145</v>
      </c>
      <c r="Q1981" s="7">
        <f t="shared" si="121"/>
        <v>42327.207638888889</v>
      </c>
      <c r="R1981" t="s">
        <v>8295</v>
      </c>
      <c r="S1981" t="str">
        <f t="shared" si="122"/>
        <v>technology</v>
      </c>
      <c r="T1981" t="str">
        <f t="shared" si="123"/>
        <v>hardware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s="6">
        <f>E1982/L1982</f>
        <v>91.214401028277635</v>
      </c>
      <c r="N1982" t="b">
        <v>1</v>
      </c>
      <c r="O1982" s="5">
        <f>(E1982/D1982)*100</f>
        <v>354.82402000000002</v>
      </c>
      <c r="P1982" s="7">
        <f t="shared" si="120"/>
        <v>42423.542384259257</v>
      </c>
      <c r="Q1982" s="7">
        <f t="shared" si="121"/>
        <v>42463.500717592593</v>
      </c>
      <c r="R1982" t="s">
        <v>8295</v>
      </c>
      <c r="S1982" t="str">
        <f t="shared" si="122"/>
        <v>technology</v>
      </c>
      <c r="T1982" t="str">
        <f t="shared" si="123"/>
        <v>hardware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s="6">
        <f>E1983/L1983</f>
        <v>31.75</v>
      </c>
      <c r="N1983" t="b">
        <v>0</v>
      </c>
      <c r="O1983" s="5">
        <f>(E1983/D1983)*100</f>
        <v>5.08</v>
      </c>
      <c r="P1983" s="7">
        <f t="shared" si="120"/>
        <v>41799.725289351853</v>
      </c>
      <c r="Q1983" s="7">
        <f t="shared" si="121"/>
        <v>41829.725289351853</v>
      </c>
      <c r="R1983" t="s">
        <v>8296</v>
      </c>
      <c r="S1983" t="str">
        <f t="shared" si="122"/>
        <v>photography</v>
      </c>
      <c r="T1983" t="str">
        <f t="shared" si="123"/>
        <v>people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s="6" t="e">
        <f>E1984/L1984</f>
        <v>#DIV/0!</v>
      </c>
      <c r="N1984" t="b">
        <v>0</v>
      </c>
      <c r="O1984" s="5">
        <f>(E1984/D1984)*100</f>
        <v>0</v>
      </c>
      <c r="P1984" s="7">
        <f t="shared" si="120"/>
        <v>42678.586655092593</v>
      </c>
      <c r="Q1984" s="7">
        <f t="shared" si="121"/>
        <v>42708.628321759257</v>
      </c>
      <c r="R1984" t="s">
        <v>8296</v>
      </c>
      <c r="S1984" t="str">
        <f t="shared" si="122"/>
        <v>photography</v>
      </c>
      <c r="T1984" t="str">
        <f t="shared" si="123"/>
        <v>people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s="6">
        <f>E1985/L1985</f>
        <v>88.6875</v>
      </c>
      <c r="N1985" t="b">
        <v>0</v>
      </c>
      <c r="O1985" s="5">
        <f>(E1985/D1985)*100</f>
        <v>4.3</v>
      </c>
      <c r="P1985" s="7">
        <f t="shared" si="120"/>
        <v>42593.011782407411</v>
      </c>
      <c r="Q1985" s="7">
        <f t="shared" si="121"/>
        <v>42615.291666666672</v>
      </c>
      <c r="R1985" t="s">
        <v>8296</v>
      </c>
      <c r="S1985" t="str">
        <f t="shared" si="122"/>
        <v>photography</v>
      </c>
      <c r="T1985" t="str">
        <f t="shared" si="123"/>
        <v>people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s="6">
        <f>E1986/L1986</f>
        <v>453.14285714285717</v>
      </c>
      <c r="N1986" t="b">
        <v>0</v>
      </c>
      <c r="O1986" s="5">
        <f>(E1986/D1986)*100</f>
        <v>21.146666666666665</v>
      </c>
      <c r="P1986" s="7">
        <f t="shared" si="120"/>
        <v>41913.790289351848</v>
      </c>
      <c r="Q1986" s="7">
        <f t="shared" si="121"/>
        <v>41973.831956018519</v>
      </c>
      <c r="R1986" t="s">
        <v>8296</v>
      </c>
      <c r="S1986" t="str">
        <f t="shared" si="122"/>
        <v>photography</v>
      </c>
      <c r="T1986" t="str">
        <f t="shared" si="123"/>
        <v>people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s="6">
        <f>E1987/L1987</f>
        <v>12.75</v>
      </c>
      <c r="N1987" t="b">
        <v>0</v>
      </c>
      <c r="O1987" s="5">
        <f>(E1987/D1987)*100</f>
        <v>3.1875</v>
      </c>
      <c r="P1987" s="7">
        <f t="shared" ref="P1987:P2050" si="124">(((J1987/60)/60)/24)+DATE(1970,1,1)</f>
        <v>42555.698738425926</v>
      </c>
      <c r="Q1987" s="7">
        <f t="shared" ref="Q1987:Q2050" si="125">(((I1987/60)/60)/24)+DATE(1970,1,1)</f>
        <v>42584.958333333328</v>
      </c>
      <c r="R1987" t="s">
        <v>8296</v>
      </c>
      <c r="S1987" t="str">
        <f t="shared" ref="S1987:S2050" si="126">LEFT(R1987,FIND("/",R1987)-1)</f>
        <v>photography</v>
      </c>
      <c r="T1987" t="str">
        <f t="shared" ref="T1987:T2050" si="127">RIGHT(R1987,LEN(R1987)-FIND("/",R1987))</f>
        <v>people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s="6">
        <f>E1988/L1988</f>
        <v>1</v>
      </c>
      <c r="N1988" t="b">
        <v>0</v>
      </c>
      <c r="O1988" s="5">
        <f>(E1988/D1988)*100</f>
        <v>0.05</v>
      </c>
      <c r="P1988" s="7">
        <f t="shared" si="124"/>
        <v>42413.433831018512</v>
      </c>
      <c r="Q1988" s="7">
        <f t="shared" si="125"/>
        <v>42443.392164351855</v>
      </c>
      <c r="R1988" t="s">
        <v>8296</v>
      </c>
      <c r="S1988" t="str">
        <f t="shared" si="126"/>
        <v>photography</v>
      </c>
      <c r="T1988" t="str">
        <f t="shared" si="127"/>
        <v>people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s="6">
        <f>E1989/L1989</f>
        <v>83.428571428571431</v>
      </c>
      <c r="N1989" t="b">
        <v>0</v>
      </c>
      <c r="O1989" s="5">
        <f>(E1989/D1989)*100</f>
        <v>42.472727272727276</v>
      </c>
      <c r="P1989" s="7">
        <f t="shared" si="124"/>
        <v>42034.639768518522</v>
      </c>
      <c r="Q1989" s="7">
        <f t="shared" si="125"/>
        <v>42064.639768518522</v>
      </c>
      <c r="R1989" t="s">
        <v>8296</v>
      </c>
      <c r="S1989" t="str">
        <f t="shared" si="126"/>
        <v>photography</v>
      </c>
      <c r="T1989" t="str">
        <f t="shared" si="127"/>
        <v>people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s="6">
        <f>E1990/L1990</f>
        <v>25</v>
      </c>
      <c r="N1990" t="b">
        <v>0</v>
      </c>
      <c r="O1990" s="5">
        <f>(E1990/D1990)*100</f>
        <v>0.41666666666666669</v>
      </c>
      <c r="P1990" s="7">
        <f t="shared" si="124"/>
        <v>42206.763217592597</v>
      </c>
      <c r="Q1990" s="7">
        <f t="shared" si="125"/>
        <v>42236.763217592597</v>
      </c>
      <c r="R1990" t="s">
        <v>8296</v>
      </c>
      <c r="S1990" t="str">
        <f t="shared" si="126"/>
        <v>photography</v>
      </c>
      <c r="T1990" t="str">
        <f t="shared" si="127"/>
        <v>people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s="6">
        <f>E1991/L1991</f>
        <v>50</v>
      </c>
      <c r="N1991" t="b">
        <v>0</v>
      </c>
      <c r="O1991" s="5">
        <f>(E1991/D1991)*100</f>
        <v>1</v>
      </c>
      <c r="P1991" s="7">
        <f t="shared" si="124"/>
        <v>42685.680648148147</v>
      </c>
      <c r="Q1991" s="7">
        <f t="shared" si="125"/>
        <v>42715.680648148147</v>
      </c>
      <c r="R1991" t="s">
        <v>8296</v>
      </c>
      <c r="S1991" t="str">
        <f t="shared" si="126"/>
        <v>photography</v>
      </c>
      <c r="T1991" t="str">
        <f t="shared" si="127"/>
        <v>people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s="6">
        <f>E1992/L1992</f>
        <v>101.8</v>
      </c>
      <c r="N1992" t="b">
        <v>0</v>
      </c>
      <c r="O1992" s="5">
        <f>(E1992/D1992)*100</f>
        <v>16.966666666666665</v>
      </c>
      <c r="P1992" s="7">
        <f t="shared" si="124"/>
        <v>42398.195972222224</v>
      </c>
      <c r="Q1992" s="7">
        <f t="shared" si="125"/>
        <v>42413.195972222224</v>
      </c>
      <c r="R1992" t="s">
        <v>8296</v>
      </c>
      <c r="S1992" t="str">
        <f t="shared" si="126"/>
        <v>photography</v>
      </c>
      <c r="T1992" t="str">
        <f t="shared" si="127"/>
        <v>people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s="6">
        <f>E1993/L1993</f>
        <v>46.666666666666664</v>
      </c>
      <c r="N1993" t="b">
        <v>0</v>
      </c>
      <c r="O1993" s="5">
        <f>(E1993/D1993)*100</f>
        <v>7.0000000000000009</v>
      </c>
      <c r="P1993" s="7">
        <f t="shared" si="124"/>
        <v>42167.89335648148</v>
      </c>
      <c r="Q1993" s="7">
        <f t="shared" si="125"/>
        <v>42188.89335648148</v>
      </c>
      <c r="R1993" t="s">
        <v>8296</v>
      </c>
      <c r="S1993" t="str">
        <f t="shared" si="126"/>
        <v>photography</v>
      </c>
      <c r="T1993" t="str">
        <f t="shared" si="127"/>
        <v>people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s="6">
        <f>E1994/L1994</f>
        <v>1</v>
      </c>
      <c r="N1994" t="b">
        <v>0</v>
      </c>
      <c r="O1994" s="5">
        <f>(E1994/D1994)*100</f>
        <v>0.13333333333333333</v>
      </c>
      <c r="P1994" s="7">
        <f t="shared" si="124"/>
        <v>42023.143414351856</v>
      </c>
      <c r="Q1994" s="7">
        <f t="shared" si="125"/>
        <v>42053.143414351856</v>
      </c>
      <c r="R1994" t="s">
        <v>8296</v>
      </c>
      <c r="S1994" t="str">
        <f t="shared" si="126"/>
        <v>photography</v>
      </c>
      <c r="T1994" t="str">
        <f t="shared" si="127"/>
        <v>people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s="6" t="e">
        <f>E1995/L1995</f>
        <v>#DIV/0!</v>
      </c>
      <c r="N1995" t="b">
        <v>0</v>
      </c>
      <c r="O1995" s="5">
        <f>(E1995/D1995)*100</f>
        <v>0</v>
      </c>
      <c r="P1995" s="7">
        <f t="shared" si="124"/>
        <v>42329.58839120371</v>
      </c>
      <c r="Q1995" s="7">
        <f t="shared" si="125"/>
        <v>42359.58839120371</v>
      </c>
      <c r="R1995" t="s">
        <v>8296</v>
      </c>
      <c r="S1995" t="str">
        <f t="shared" si="126"/>
        <v>photography</v>
      </c>
      <c r="T1995" t="str">
        <f t="shared" si="127"/>
        <v>people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s="6" t="e">
        <f>E1996/L1996</f>
        <v>#DIV/0!</v>
      </c>
      <c r="N1996" t="b">
        <v>0</v>
      </c>
      <c r="O1996" s="5">
        <f>(E1996/D1996)*100</f>
        <v>0</v>
      </c>
      <c r="P1996" s="7">
        <f t="shared" si="124"/>
        <v>42651.006273148145</v>
      </c>
      <c r="Q1996" s="7">
        <f t="shared" si="125"/>
        <v>42711.047939814816</v>
      </c>
      <c r="R1996" t="s">
        <v>8296</v>
      </c>
      <c r="S1996" t="str">
        <f t="shared" si="126"/>
        <v>photography</v>
      </c>
      <c r="T1996" t="str">
        <f t="shared" si="127"/>
        <v>people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s="6">
        <f>E1997/L1997</f>
        <v>26</v>
      </c>
      <c r="N1997" t="b">
        <v>0</v>
      </c>
      <c r="O1997" s="5">
        <f>(E1997/D1997)*100</f>
        <v>7.8</v>
      </c>
      <c r="P1997" s="7">
        <f t="shared" si="124"/>
        <v>42181.902037037042</v>
      </c>
      <c r="Q1997" s="7">
        <f t="shared" si="125"/>
        <v>42201.902037037042</v>
      </c>
      <c r="R1997" t="s">
        <v>8296</v>
      </c>
      <c r="S1997" t="str">
        <f t="shared" si="126"/>
        <v>photography</v>
      </c>
      <c r="T1997" t="str">
        <f t="shared" si="127"/>
        <v>people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s="6" t="e">
        <f>E1998/L1998</f>
        <v>#DIV/0!</v>
      </c>
      <c r="N1998" t="b">
        <v>0</v>
      </c>
      <c r="O1998" s="5">
        <f>(E1998/D1998)*100</f>
        <v>0</v>
      </c>
      <c r="P1998" s="7">
        <f t="shared" si="124"/>
        <v>41800.819571759261</v>
      </c>
      <c r="Q1998" s="7">
        <f t="shared" si="125"/>
        <v>41830.819571759261</v>
      </c>
      <c r="R1998" t="s">
        <v>8296</v>
      </c>
      <c r="S1998" t="str">
        <f t="shared" si="126"/>
        <v>photography</v>
      </c>
      <c r="T1998" t="str">
        <f t="shared" si="127"/>
        <v>people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s="6" t="e">
        <f>E1999/L1999</f>
        <v>#DIV/0!</v>
      </c>
      <c r="N1999" t="b">
        <v>0</v>
      </c>
      <c r="O1999" s="5">
        <f>(E1999/D1999)*100</f>
        <v>0</v>
      </c>
      <c r="P1999" s="7">
        <f t="shared" si="124"/>
        <v>41847.930694444447</v>
      </c>
      <c r="Q1999" s="7">
        <f t="shared" si="125"/>
        <v>41877.930694444447</v>
      </c>
      <c r="R1999" t="s">
        <v>8296</v>
      </c>
      <c r="S1999" t="str">
        <f t="shared" si="126"/>
        <v>photography</v>
      </c>
      <c r="T1999" t="str">
        <f t="shared" si="127"/>
        <v>people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s="6">
        <f>E2000/L2000</f>
        <v>218.33333333333334</v>
      </c>
      <c r="N2000" t="b">
        <v>0</v>
      </c>
      <c r="O2000" s="5">
        <f>(E2000/D2000)*100</f>
        <v>26.200000000000003</v>
      </c>
      <c r="P2000" s="7">
        <f t="shared" si="124"/>
        <v>41807.118495370371</v>
      </c>
      <c r="Q2000" s="7">
        <f t="shared" si="125"/>
        <v>41852.118495370371</v>
      </c>
      <c r="R2000" t="s">
        <v>8296</v>
      </c>
      <c r="S2000" t="str">
        <f t="shared" si="126"/>
        <v>photography</v>
      </c>
      <c r="T2000" t="str">
        <f t="shared" si="127"/>
        <v>people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s="6">
        <f>E2001/L2001</f>
        <v>33.714285714285715</v>
      </c>
      <c r="N2001" t="b">
        <v>0</v>
      </c>
      <c r="O2001" s="5">
        <f>(E2001/D2001)*100</f>
        <v>0.76129032258064511</v>
      </c>
      <c r="P2001" s="7">
        <f t="shared" si="124"/>
        <v>41926.482731481483</v>
      </c>
      <c r="Q2001" s="7">
        <f t="shared" si="125"/>
        <v>41956.524398148147</v>
      </c>
      <c r="R2001" t="s">
        <v>8296</v>
      </c>
      <c r="S2001" t="str">
        <f t="shared" si="126"/>
        <v>photography</v>
      </c>
      <c r="T2001" t="str">
        <f t="shared" si="127"/>
        <v>people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s="6">
        <f>E2002/L2002</f>
        <v>25</v>
      </c>
      <c r="N2002" t="b">
        <v>0</v>
      </c>
      <c r="O2002" s="5">
        <f>(E2002/D2002)*100</f>
        <v>12.5</v>
      </c>
      <c r="P2002" s="7">
        <f t="shared" si="124"/>
        <v>42345.951539351852</v>
      </c>
      <c r="Q2002" s="7">
        <f t="shared" si="125"/>
        <v>42375.951539351852</v>
      </c>
      <c r="R2002" t="s">
        <v>8296</v>
      </c>
      <c r="S2002" t="str">
        <f t="shared" si="126"/>
        <v>photography</v>
      </c>
      <c r="T2002" t="str">
        <f t="shared" si="127"/>
        <v>people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s="6">
        <f>E2003/L2003</f>
        <v>128.38790470372632</v>
      </c>
      <c r="N2003" t="b">
        <v>1</v>
      </c>
      <c r="O2003" s="5">
        <f>(E2003/D2003)*100</f>
        <v>382.12909090909091</v>
      </c>
      <c r="P2003" s="7">
        <f t="shared" si="124"/>
        <v>42136.209675925929</v>
      </c>
      <c r="Q2003" s="7">
        <f t="shared" si="125"/>
        <v>42167.833333333328</v>
      </c>
      <c r="R2003" t="s">
        <v>8295</v>
      </c>
      <c r="S2003" t="str">
        <f t="shared" si="126"/>
        <v>technology</v>
      </c>
      <c r="T2003" t="str">
        <f t="shared" si="127"/>
        <v>hardware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s="6">
        <f>E2004/L2004</f>
        <v>78.834261818181815</v>
      </c>
      <c r="N2004" t="b">
        <v>1</v>
      </c>
      <c r="O2004" s="5">
        <f>(E2004/D2004)*100</f>
        <v>216.79422000000002</v>
      </c>
      <c r="P2004" s="7">
        <f t="shared" si="124"/>
        <v>42728.71230324074</v>
      </c>
      <c r="Q2004" s="7">
        <f t="shared" si="125"/>
        <v>42758.71230324074</v>
      </c>
      <c r="R2004" t="s">
        <v>8295</v>
      </c>
      <c r="S2004" t="str">
        <f t="shared" si="126"/>
        <v>technology</v>
      </c>
      <c r="T2004" t="str">
        <f t="shared" si="127"/>
        <v>hardware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s="6">
        <f>E2005/L2005</f>
        <v>91.764705882352942</v>
      </c>
      <c r="N2005" t="b">
        <v>1</v>
      </c>
      <c r="O2005" s="5">
        <f>(E2005/D2005)*100</f>
        <v>312</v>
      </c>
      <c r="P2005" s="7">
        <f t="shared" si="124"/>
        <v>40347.125601851854</v>
      </c>
      <c r="Q2005" s="7">
        <f t="shared" si="125"/>
        <v>40361.958333333336</v>
      </c>
      <c r="R2005" t="s">
        <v>8295</v>
      </c>
      <c r="S2005" t="str">
        <f t="shared" si="126"/>
        <v>technology</v>
      </c>
      <c r="T2005" t="str">
        <f t="shared" si="127"/>
        <v>hardware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s="6">
        <f>E2006/L2006</f>
        <v>331.10237288135596</v>
      </c>
      <c r="N2006" t="b">
        <v>1</v>
      </c>
      <c r="O2006" s="5">
        <f>(E2006/D2006)*100</f>
        <v>234.42048</v>
      </c>
      <c r="P2006" s="7">
        <f t="shared" si="124"/>
        <v>41800.604895833334</v>
      </c>
      <c r="Q2006" s="7">
        <f t="shared" si="125"/>
        <v>41830.604895833334</v>
      </c>
      <c r="R2006" t="s">
        <v>8295</v>
      </c>
      <c r="S2006" t="str">
        <f t="shared" si="126"/>
        <v>technology</v>
      </c>
      <c r="T2006" t="str">
        <f t="shared" si="127"/>
        <v>hardware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s="6">
        <f>E2007/L2007</f>
        <v>194.26193717277485</v>
      </c>
      <c r="N2007" t="b">
        <v>1</v>
      </c>
      <c r="O2007" s="5">
        <f>(E2007/D2007)*100</f>
        <v>123.68010000000001</v>
      </c>
      <c r="P2007" s="7">
        <f t="shared" si="124"/>
        <v>41535.812708333331</v>
      </c>
      <c r="Q2007" s="7">
        <f t="shared" si="125"/>
        <v>41563.165972222225</v>
      </c>
      <c r="R2007" t="s">
        <v>8295</v>
      </c>
      <c r="S2007" t="str">
        <f t="shared" si="126"/>
        <v>technology</v>
      </c>
      <c r="T2007" t="str">
        <f t="shared" si="127"/>
        <v>hardware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s="6">
        <f>E2008/L2008</f>
        <v>408.97689768976898</v>
      </c>
      <c r="N2008" t="b">
        <v>1</v>
      </c>
      <c r="O2008" s="5">
        <f>(E2008/D2008)*100</f>
        <v>247.84</v>
      </c>
      <c r="P2008" s="7">
        <f t="shared" si="124"/>
        <v>41941.500520833331</v>
      </c>
      <c r="Q2008" s="7">
        <f t="shared" si="125"/>
        <v>41976.542187500003</v>
      </c>
      <c r="R2008" t="s">
        <v>8295</v>
      </c>
      <c r="S2008" t="str">
        <f t="shared" si="126"/>
        <v>technology</v>
      </c>
      <c r="T2008" t="str">
        <f t="shared" si="127"/>
        <v>hardware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s="6">
        <f>E2009/L2009</f>
        <v>84.459270072992695</v>
      </c>
      <c r="N2009" t="b">
        <v>1</v>
      </c>
      <c r="O2009" s="5">
        <f>(E2009/D2009)*100</f>
        <v>115.7092</v>
      </c>
      <c r="P2009" s="7">
        <f t="shared" si="124"/>
        <v>40347.837800925925</v>
      </c>
      <c r="Q2009" s="7">
        <f t="shared" si="125"/>
        <v>40414.166666666664</v>
      </c>
      <c r="R2009" t="s">
        <v>8295</v>
      </c>
      <c r="S2009" t="str">
        <f t="shared" si="126"/>
        <v>technology</v>
      </c>
      <c r="T2009" t="str">
        <f t="shared" si="127"/>
        <v>hardware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s="6">
        <f>E2010/L2010</f>
        <v>44.853658536585364</v>
      </c>
      <c r="N2010" t="b">
        <v>1</v>
      </c>
      <c r="O2010" s="5">
        <f>(E2010/D2010)*100</f>
        <v>117.07484768810599</v>
      </c>
      <c r="P2010" s="7">
        <f t="shared" si="124"/>
        <v>40761.604421296295</v>
      </c>
      <c r="Q2010" s="7">
        <f t="shared" si="125"/>
        <v>40805.604421296295</v>
      </c>
      <c r="R2010" t="s">
        <v>8295</v>
      </c>
      <c r="S2010" t="str">
        <f t="shared" si="126"/>
        <v>technology</v>
      </c>
      <c r="T2010" t="str">
        <f t="shared" si="127"/>
        <v>hardware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s="6">
        <f>E2011/L2011</f>
        <v>383.3643216080402</v>
      </c>
      <c r="N2011" t="b">
        <v>1</v>
      </c>
      <c r="O2011" s="5">
        <f>(E2011/D2011)*100</f>
        <v>305.15800000000002</v>
      </c>
      <c r="P2011" s="7">
        <f t="shared" si="124"/>
        <v>42661.323414351849</v>
      </c>
      <c r="Q2011" s="7">
        <f t="shared" si="125"/>
        <v>42697.365081018521</v>
      </c>
      <c r="R2011" t="s">
        <v>8295</v>
      </c>
      <c r="S2011" t="str">
        <f t="shared" si="126"/>
        <v>technology</v>
      </c>
      <c r="T2011" t="str">
        <f t="shared" si="127"/>
        <v>hardware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s="6">
        <f>E2012/L2012</f>
        <v>55.276856649395505</v>
      </c>
      <c r="N2012" t="b">
        <v>1</v>
      </c>
      <c r="O2012" s="5">
        <f>(E2012/D2012)*100</f>
        <v>320.05299999999994</v>
      </c>
      <c r="P2012" s="7">
        <f t="shared" si="124"/>
        <v>42570.996423611112</v>
      </c>
      <c r="Q2012" s="7">
        <f t="shared" si="125"/>
        <v>42600.996423611112</v>
      </c>
      <c r="R2012" t="s">
        <v>8295</v>
      </c>
      <c r="S2012" t="str">
        <f t="shared" si="126"/>
        <v>technology</v>
      </c>
      <c r="T2012" t="str">
        <f t="shared" si="127"/>
        <v>hardware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s="6">
        <f>E2013/L2013</f>
        <v>422.02059732234807</v>
      </c>
      <c r="N2013" t="b">
        <v>1</v>
      </c>
      <c r="O2013" s="5">
        <f>(E2013/D2013)*100</f>
        <v>819.56399999999996</v>
      </c>
      <c r="P2013" s="7">
        <f t="shared" si="124"/>
        <v>42347.358483796299</v>
      </c>
      <c r="Q2013" s="7">
        <f t="shared" si="125"/>
        <v>42380.958333333328</v>
      </c>
      <c r="R2013" t="s">
        <v>8295</v>
      </c>
      <c r="S2013" t="str">
        <f t="shared" si="126"/>
        <v>technology</v>
      </c>
      <c r="T2013" t="str">
        <f t="shared" si="127"/>
        <v>hardware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s="6">
        <f>E2014/L2014</f>
        <v>64.180327868852459</v>
      </c>
      <c r="N2014" t="b">
        <v>1</v>
      </c>
      <c r="O2014" s="5">
        <f>(E2014/D2014)*100</f>
        <v>234.90000000000003</v>
      </c>
      <c r="P2014" s="7">
        <f t="shared" si="124"/>
        <v>42010.822233796294</v>
      </c>
      <c r="Q2014" s="7">
        <f t="shared" si="125"/>
        <v>42040.822233796294</v>
      </c>
      <c r="R2014" t="s">
        <v>8295</v>
      </c>
      <c r="S2014" t="str">
        <f t="shared" si="126"/>
        <v>technology</v>
      </c>
      <c r="T2014" t="str">
        <f t="shared" si="127"/>
        <v>hardware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s="6">
        <f>E2015/L2015</f>
        <v>173.57781674704077</v>
      </c>
      <c r="N2015" t="b">
        <v>1</v>
      </c>
      <c r="O2015" s="5">
        <f>(E2015/D2015)*100</f>
        <v>494.91374999999999</v>
      </c>
      <c r="P2015" s="7">
        <f t="shared" si="124"/>
        <v>42499.960810185185</v>
      </c>
      <c r="Q2015" s="7">
        <f t="shared" si="125"/>
        <v>42559.960810185185</v>
      </c>
      <c r="R2015" t="s">
        <v>8295</v>
      </c>
      <c r="S2015" t="str">
        <f t="shared" si="126"/>
        <v>technology</v>
      </c>
      <c r="T2015" t="str">
        <f t="shared" si="127"/>
        <v>hardware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s="6">
        <f>E2016/L2016</f>
        <v>88.601680840609291</v>
      </c>
      <c r="N2016" t="b">
        <v>1</v>
      </c>
      <c r="O2016" s="5">
        <f>(E2016/D2016)*100</f>
        <v>7813.7822333333334</v>
      </c>
      <c r="P2016" s="7">
        <f t="shared" si="124"/>
        <v>41324.214571759258</v>
      </c>
      <c r="Q2016" s="7">
        <f t="shared" si="125"/>
        <v>41358.172905092593</v>
      </c>
      <c r="R2016" t="s">
        <v>8295</v>
      </c>
      <c r="S2016" t="str">
        <f t="shared" si="126"/>
        <v>technology</v>
      </c>
      <c r="T2016" t="str">
        <f t="shared" si="127"/>
        <v>hardware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s="6">
        <f>E2017/L2017</f>
        <v>50.222283950617282</v>
      </c>
      <c r="N2017" t="b">
        <v>1</v>
      </c>
      <c r="O2017" s="5">
        <f>(E2017/D2017)*100</f>
        <v>113.00013888888888</v>
      </c>
      <c r="P2017" s="7">
        <f t="shared" si="124"/>
        <v>40765.876886574071</v>
      </c>
      <c r="Q2017" s="7">
        <f t="shared" si="125"/>
        <v>40795.876886574071</v>
      </c>
      <c r="R2017" t="s">
        <v>8295</v>
      </c>
      <c r="S2017" t="str">
        <f t="shared" si="126"/>
        <v>technology</v>
      </c>
      <c r="T2017" t="str">
        <f t="shared" si="127"/>
        <v>hardware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s="6">
        <f>E2018/L2018</f>
        <v>192.38876826722338</v>
      </c>
      <c r="N2018" t="b">
        <v>1</v>
      </c>
      <c r="O2018" s="5">
        <f>(E2018/D2018)*100</f>
        <v>921.54219999999998</v>
      </c>
      <c r="P2018" s="7">
        <f t="shared" si="124"/>
        <v>41312.88077546296</v>
      </c>
      <c r="Q2018" s="7">
        <f t="shared" si="125"/>
        <v>41342.88077546296</v>
      </c>
      <c r="R2018" t="s">
        <v>8295</v>
      </c>
      <c r="S2018" t="str">
        <f t="shared" si="126"/>
        <v>technology</v>
      </c>
      <c r="T2018" t="str">
        <f t="shared" si="127"/>
        <v>hardware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s="6">
        <f>E2019/L2019</f>
        <v>73.416901408450698</v>
      </c>
      <c r="N2019" t="b">
        <v>1</v>
      </c>
      <c r="O2019" s="5">
        <f>(E2019/D2019)*100</f>
        <v>125.10239999999999</v>
      </c>
      <c r="P2019" s="7">
        <f t="shared" si="124"/>
        <v>40961.057349537034</v>
      </c>
      <c r="Q2019" s="7">
        <f t="shared" si="125"/>
        <v>40992.166666666664</v>
      </c>
      <c r="R2019" t="s">
        <v>8295</v>
      </c>
      <c r="S2019" t="str">
        <f t="shared" si="126"/>
        <v>technology</v>
      </c>
      <c r="T2019" t="str">
        <f t="shared" si="127"/>
        <v>hardware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s="6">
        <f>E2020/L2020</f>
        <v>147.68495555555555</v>
      </c>
      <c r="N2020" t="b">
        <v>1</v>
      </c>
      <c r="O2020" s="5">
        <f>(E2020/D2020)*100</f>
        <v>102.24343076923077</v>
      </c>
      <c r="P2020" s="7">
        <f t="shared" si="124"/>
        <v>42199.365844907406</v>
      </c>
      <c r="Q2020" s="7">
        <f t="shared" si="125"/>
        <v>42229.365844907406</v>
      </c>
      <c r="R2020" t="s">
        <v>8295</v>
      </c>
      <c r="S2020" t="str">
        <f t="shared" si="126"/>
        <v>technology</v>
      </c>
      <c r="T2020" t="str">
        <f t="shared" si="127"/>
        <v>hardware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s="6">
        <f>E2021/L2021</f>
        <v>108.96848314606741</v>
      </c>
      <c r="N2021" t="b">
        <v>1</v>
      </c>
      <c r="O2021" s="5">
        <f>(E2021/D2021)*100</f>
        <v>484.90975000000003</v>
      </c>
      <c r="P2021" s="7">
        <f t="shared" si="124"/>
        <v>42605.70857638889</v>
      </c>
      <c r="Q2021" s="7">
        <f t="shared" si="125"/>
        <v>42635.70857638889</v>
      </c>
      <c r="R2021" t="s">
        <v>8295</v>
      </c>
      <c r="S2021" t="str">
        <f t="shared" si="126"/>
        <v>technology</v>
      </c>
      <c r="T2021" t="str">
        <f t="shared" si="127"/>
        <v>hardware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s="6">
        <f>E2022/L2022</f>
        <v>23.647540983606557</v>
      </c>
      <c r="N2022" t="b">
        <v>1</v>
      </c>
      <c r="O2022" s="5">
        <f>(E2022/D2022)*100</f>
        <v>192.33333333333334</v>
      </c>
      <c r="P2022" s="7">
        <f t="shared" si="124"/>
        <v>41737.097499999996</v>
      </c>
      <c r="Q2022" s="7">
        <f t="shared" si="125"/>
        <v>41773.961111111108</v>
      </c>
      <c r="R2022" t="s">
        <v>8295</v>
      </c>
      <c r="S2022" t="str">
        <f t="shared" si="126"/>
        <v>technology</v>
      </c>
      <c r="T2022" t="str">
        <f t="shared" si="127"/>
        <v>hardware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s="6">
        <f>E2023/L2023</f>
        <v>147.94736842105263</v>
      </c>
      <c r="N2023" t="b">
        <v>1</v>
      </c>
      <c r="O2023" s="5">
        <f>(E2023/D2023)*100</f>
        <v>281.10000000000002</v>
      </c>
      <c r="P2023" s="7">
        <f t="shared" si="124"/>
        <v>41861.070567129631</v>
      </c>
      <c r="Q2023" s="7">
        <f t="shared" si="125"/>
        <v>41906.070567129631</v>
      </c>
      <c r="R2023" t="s">
        <v>8295</v>
      </c>
      <c r="S2023" t="str">
        <f t="shared" si="126"/>
        <v>technology</v>
      </c>
      <c r="T2023" t="str">
        <f t="shared" si="127"/>
        <v>hardware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s="6">
        <f>E2024/L2024</f>
        <v>385.03692307692307</v>
      </c>
      <c r="N2024" t="b">
        <v>1</v>
      </c>
      <c r="O2024" s="5">
        <f>(E2024/D2024)*100</f>
        <v>125.13700000000001</v>
      </c>
      <c r="P2024" s="7">
        <f t="shared" si="124"/>
        <v>42502.569120370375</v>
      </c>
      <c r="Q2024" s="7">
        <f t="shared" si="125"/>
        <v>42532.569120370375</v>
      </c>
      <c r="R2024" t="s">
        <v>8295</v>
      </c>
      <c r="S2024" t="str">
        <f t="shared" si="126"/>
        <v>technology</v>
      </c>
      <c r="T2024" t="str">
        <f t="shared" si="127"/>
        <v>hardware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s="6">
        <f>E2025/L2025</f>
        <v>457.39093484419266</v>
      </c>
      <c r="N2025" t="b">
        <v>1</v>
      </c>
      <c r="O2025" s="5">
        <f>(E2025/D2025)*100</f>
        <v>161.459</v>
      </c>
      <c r="P2025" s="7">
        <f t="shared" si="124"/>
        <v>42136.420752314814</v>
      </c>
      <c r="Q2025" s="7">
        <f t="shared" si="125"/>
        <v>42166.420752314814</v>
      </c>
      <c r="R2025" t="s">
        <v>8295</v>
      </c>
      <c r="S2025" t="str">
        <f t="shared" si="126"/>
        <v>technology</v>
      </c>
      <c r="T2025" t="str">
        <f t="shared" si="127"/>
        <v>hardware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s="6">
        <f>E2026/L2026</f>
        <v>222.99047619047619</v>
      </c>
      <c r="N2026" t="b">
        <v>1</v>
      </c>
      <c r="O2026" s="5">
        <f>(E2026/D2026)*100</f>
        <v>585.35</v>
      </c>
      <c r="P2026" s="7">
        <f t="shared" si="124"/>
        <v>41099.966944444444</v>
      </c>
      <c r="Q2026" s="7">
        <f t="shared" si="125"/>
        <v>41134.125</v>
      </c>
      <c r="R2026" t="s">
        <v>8295</v>
      </c>
      <c r="S2026" t="str">
        <f t="shared" si="126"/>
        <v>technology</v>
      </c>
      <c r="T2026" t="str">
        <f t="shared" si="127"/>
        <v>hardware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s="6">
        <f>E2027/L2027</f>
        <v>220.74074074074073</v>
      </c>
      <c r="N2027" t="b">
        <v>1</v>
      </c>
      <c r="O2027" s="5">
        <f>(E2027/D2027)*100</f>
        <v>201.14999999999998</v>
      </c>
      <c r="P2027" s="7">
        <f t="shared" si="124"/>
        <v>42136.184560185182</v>
      </c>
      <c r="Q2027" s="7">
        <f t="shared" si="125"/>
        <v>42166.184560185182</v>
      </c>
      <c r="R2027" t="s">
        <v>8295</v>
      </c>
      <c r="S2027" t="str">
        <f t="shared" si="126"/>
        <v>technology</v>
      </c>
      <c r="T2027" t="str">
        <f t="shared" si="127"/>
        <v>hardware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s="6">
        <f>E2028/L2028</f>
        <v>73.503898678414089</v>
      </c>
      <c r="N2028" t="b">
        <v>1</v>
      </c>
      <c r="O2028" s="5">
        <f>(E2028/D2028)*100</f>
        <v>133.48307999999997</v>
      </c>
      <c r="P2028" s="7">
        <f t="shared" si="124"/>
        <v>41704.735937500001</v>
      </c>
      <c r="Q2028" s="7">
        <f t="shared" si="125"/>
        <v>41750.165972222225</v>
      </c>
      <c r="R2028" t="s">
        <v>8295</v>
      </c>
      <c r="S2028" t="str">
        <f t="shared" si="126"/>
        <v>technology</v>
      </c>
      <c r="T2028" t="str">
        <f t="shared" si="127"/>
        <v>hardware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s="6">
        <f>E2029/L2029</f>
        <v>223.09647495361781</v>
      </c>
      <c r="N2029" t="b">
        <v>1</v>
      </c>
      <c r="O2029" s="5">
        <f>(E2029/D2029)*100</f>
        <v>120.24900000000001</v>
      </c>
      <c r="P2029" s="7">
        <f t="shared" si="124"/>
        <v>42048.813877314817</v>
      </c>
      <c r="Q2029" s="7">
        <f t="shared" si="125"/>
        <v>42093.772210648152</v>
      </c>
      <c r="R2029" t="s">
        <v>8295</v>
      </c>
      <c r="S2029" t="str">
        <f t="shared" si="126"/>
        <v>technology</v>
      </c>
      <c r="T2029" t="str">
        <f t="shared" si="127"/>
        <v>hardware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s="6">
        <f>E2030/L2030</f>
        <v>47.911392405063289</v>
      </c>
      <c r="N2030" t="b">
        <v>1</v>
      </c>
      <c r="O2030" s="5">
        <f>(E2030/D2030)*100</f>
        <v>126.16666666666667</v>
      </c>
      <c r="P2030" s="7">
        <f t="shared" si="124"/>
        <v>40215.919050925928</v>
      </c>
      <c r="Q2030" s="7">
        <f t="shared" si="125"/>
        <v>40252.913194444445</v>
      </c>
      <c r="R2030" t="s">
        <v>8295</v>
      </c>
      <c r="S2030" t="str">
        <f t="shared" si="126"/>
        <v>technology</v>
      </c>
      <c r="T2030" t="str">
        <f t="shared" si="127"/>
        <v>hardware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s="6">
        <f>E2031/L2031</f>
        <v>96.063829787234042</v>
      </c>
      <c r="N2031" t="b">
        <v>1</v>
      </c>
      <c r="O2031" s="5">
        <f>(E2031/D2031)*100</f>
        <v>361.2</v>
      </c>
      <c r="P2031" s="7">
        <f t="shared" si="124"/>
        <v>41848.021770833337</v>
      </c>
      <c r="Q2031" s="7">
        <f t="shared" si="125"/>
        <v>41878.021770833337</v>
      </c>
      <c r="R2031" t="s">
        <v>8295</v>
      </c>
      <c r="S2031" t="str">
        <f t="shared" si="126"/>
        <v>technology</v>
      </c>
      <c r="T2031" t="str">
        <f t="shared" si="127"/>
        <v>hardware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s="6">
        <f>E2032/L2032</f>
        <v>118.6144</v>
      </c>
      <c r="N2032" t="b">
        <v>1</v>
      </c>
      <c r="O2032" s="5">
        <f>(E2032/D2032)*100</f>
        <v>226.239013671875</v>
      </c>
      <c r="P2032" s="7">
        <f t="shared" si="124"/>
        <v>41212.996481481481</v>
      </c>
      <c r="Q2032" s="7">
        <f t="shared" si="125"/>
        <v>41242.996481481481</v>
      </c>
      <c r="R2032" t="s">
        <v>8295</v>
      </c>
      <c r="S2032" t="str">
        <f t="shared" si="126"/>
        <v>technology</v>
      </c>
      <c r="T2032" t="str">
        <f t="shared" si="127"/>
        <v>hardware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s="6">
        <f>E2033/L2033</f>
        <v>118.45472440944881</v>
      </c>
      <c r="N2033" t="b">
        <v>1</v>
      </c>
      <c r="O2033" s="5">
        <f>(E2033/D2033)*100</f>
        <v>120.35</v>
      </c>
      <c r="P2033" s="7">
        <f t="shared" si="124"/>
        <v>41975.329317129625</v>
      </c>
      <c r="Q2033" s="7">
        <f t="shared" si="125"/>
        <v>42013.041666666672</v>
      </c>
      <c r="R2033" t="s">
        <v>8295</v>
      </c>
      <c r="S2033" t="str">
        <f t="shared" si="126"/>
        <v>technology</v>
      </c>
      <c r="T2033" t="str">
        <f t="shared" si="127"/>
        <v>hardware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s="6">
        <f>E2034/L2034</f>
        <v>143.21468926553672</v>
      </c>
      <c r="N2034" t="b">
        <v>1</v>
      </c>
      <c r="O2034" s="5">
        <f>(E2034/D2034)*100</f>
        <v>304.18799999999999</v>
      </c>
      <c r="P2034" s="7">
        <f t="shared" si="124"/>
        <v>42689.565671296295</v>
      </c>
      <c r="Q2034" s="7">
        <f t="shared" si="125"/>
        <v>42719.208333333328</v>
      </c>
      <c r="R2034" t="s">
        <v>8295</v>
      </c>
      <c r="S2034" t="str">
        <f t="shared" si="126"/>
        <v>technology</v>
      </c>
      <c r="T2034" t="str">
        <f t="shared" si="127"/>
        <v>hardware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s="6">
        <f>E2035/L2035</f>
        <v>282.71518987341773</v>
      </c>
      <c r="N2035" t="b">
        <v>1</v>
      </c>
      <c r="O2035" s="5">
        <f>(E2035/D2035)*100</f>
        <v>178.67599999999999</v>
      </c>
      <c r="P2035" s="7">
        <f t="shared" si="124"/>
        <v>41725.082384259258</v>
      </c>
      <c r="Q2035" s="7">
        <f t="shared" si="125"/>
        <v>41755.082384259258</v>
      </c>
      <c r="R2035" t="s">
        <v>8295</v>
      </c>
      <c r="S2035" t="str">
        <f t="shared" si="126"/>
        <v>technology</v>
      </c>
      <c r="T2035" t="str">
        <f t="shared" si="127"/>
        <v>hardware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s="6">
        <f>E2036/L2036</f>
        <v>593.93620078740162</v>
      </c>
      <c r="N2036" t="b">
        <v>1</v>
      </c>
      <c r="O2036" s="5">
        <f>(E2036/D2036)*100</f>
        <v>386.81998717948721</v>
      </c>
      <c r="P2036" s="7">
        <f t="shared" si="124"/>
        <v>42076.130011574074</v>
      </c>
      <c r="Q2036" s="7">
        <f t="shared" si="125"/>
        <v>42131.290277777778</v>
      </c>
      <c r="R2036" t="s">
        <v>8295</v>
      </c>
      <c r="S2036" t="str">
        <f t="shared" si="126"/>
        <v>technology</v>
      </c>
      <c r="T2036" t="str">
        <f t="shared" si="127"/>
        <v>hardware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s="6">
        <f>E2037/L2037</f>
        <v>262.15704968944101</v>
      </c>
      <c r="N2037" t="b">
        <v>1</v>
      </c>
      <c r="O2037" s="5">
        <f>(E2037/D2037)*100</f>
        <v>211.03642500000004</v>
      </c>
      <c r="P2037" s="7">
        <f t="shared" si="124"/>
        <v>42311.625081018516</v>
      </c>
      <c r="Q2037" s="7">
        <f t="shared" si="125"/>
        <v>42357.041666666672</v>
      </c>
      <c r="R2037" t="s">
        <v>8295</v>
      </c>
      <c r="S2037" t="str">
        <f t="shared" si="126"/>
        <v>technology</v>
      </c>
      <c r="T2037" t="str">
        <f t="shared" si="127"/>
        <v>hardware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s="6">
        <f>E2038/L2038</f>
        <v>46.580778301886795</v>
      </c>
      <c r="N2038" t="b">
        <v>1</v>
      </c>
      <c r="O2038" s="5">
        <f>(E2038/D2038)*100</f>
        <v>131.66833333333335</v>
      </c>
      <c r="P2038" s="7">
        <f t="shared" si="124"/>
        <v>41738.864803240744</v>
      </c>
      <c r="Q2038" s="7">
        <f t="shared" si="125"/>
        <v>41768.864803240744</v>
      </c>
      <c r="R2038" t="s">
        <v>8295</v>
      </c>
      <c r="S2038" t="str">
        <f t="shared" si="126"/>
        <v>technology</v>
      </c>
      <c r="T2038" t="str">
        <f t="shared" si="127"/>
        <v>hardware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s="6">
        <f>E2039/L2039</f>
        <v>70.041118881118877</v>
      </c>
      <c r="N2039" t="b">
        <v>1</v>
      </c>
      <c r="O2039" s="5">
        <f>(E2039/D2039)*100</f>
        <v>300.47639999999996</v>
      </c>
      <c r="P2039" s="7">
        <f t="shared" si="124"/>
        <v>41578.210104166668</v>
      </c>
      <c r="Q2039" s="7">
        <f t="shared" si="125"/>
        <v>41638.251770833333</v>
      </c>
      <c r="R2039" t="s">
        <v>8295</v>
      </c>
      <c r="S2039" t="str">
        <f t="shared" si="126"/>
        <v>technology</v>
      </c>
      <c r="T2039" t="str">
        <f t="shared" si="127"/>
        <v>hardware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s="6">
        <f>E2040/L2040</f>
        <v>164.90686274509804</v>
      </c>
      <c r="N2040" t="b">
        <v>1</v>
      </c>
      <c r="O2040" s="5">
        <f>(E2040/D2040)*100</f>
        <v>420.51249999999999</v>
      </c>
      <c r="P2040" s="7">
        <f t="shared" si="124"/>
        <v>41424.27107638889</v>
      </c>
      <c r="Q2040" s="7">
        <f t="shared" si="125"/>
        <v>41456.75</v>
      </c>
      <c r="R2040" t="s">
        <v>8295</v>
      </c>
      <c r="S2040" t="str">
        <f t="shared" si="126"/>
        <v>technology</v>
      </c>
      <c r="T2040" t="str">
        <f t="shared" si="127"/>
        <v>hardware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s="6">
        <f>E2041/L2041</f>
        <v>449.26385224274406</v>
      </c>
      <c r="N2041" t="b">
        <v>1</v>
      </c>
      <c r="O2041" s="5">
        <f>(E2041/D2041)*100</f>
        <v>136.21680000000001</v>
      </c>
      <c r="P2041" s="7">
        <f t="shared" si="124"/>
        <v>42675.438946759255</v>
      </c>
      <c r="Q2041" s="7">
        <f t="shared" si="125"/>
        <v>42705.207638888889</v>
      </c>
      <c r="R2041" t="s">
        <v>8295</v>
      </c>
      <c r="S2041" t="str">
        <f t="shared" si="126"/>
        <v>technology</v>
      </c>
      <c r="T2041" t="str">
        <f t="shared" si="127"/>
        <v>hardware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s="6">
        <f>E2042/L2042</f>
        <v>27.472841328413285</v>
      </c>
      <c r="N2042" t="b">
        <v>1</v>
      </c>
      <c r="O2042" s="5">
        <f>(E2042/D2042)*100</f>
        <v>248.17133333333334</v>
      </c>
      <c r="P2042" s="7">
        <f t="shared" si="124"/>
        <v>41578.927118055559</v>
      </c>
      <c r="Q2042" s="7">
        <f t="shared" si="125"/>
        <v>41593.968784722223</v>
      </c>
      <c r="R2042" t="s">
        <v>8295</v>
      </c>
      <c r="S2042" t="str">
        <f t="shared" si="126"/>
        <v>technology</v>
      </c>
      <c r="T2042" t="str">
        <f t="shared" si="127"/>
        <v>hardware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s="6">
        <f>E2043/L2043</f>
        <v>143.97499999999999</v>
      </c>
      <c r="N2043" t="b">
        <v>1</v>
      </c>
      <c r="O2043" s="5">
        <f>(E2043/D2043)*100</f>
        <v>181.86315789473684</v>
      </c>
      <c r="P2043" s="7">
        <f t="shared" si="124"/>
        <v>42654.525775462964</v>
      </c>
      <c r="Q2043" s="7">
        <f t="shared" si="125"/>
        <v>42684.567442129628</v>
      </c>
      <c r="R2043" t="s">
        <v>8295</v>
      </c>
      <c r="S2043" t="str">
        <f t="shared" si="126"/>
        <v>technology</v>
      </c>
      <c r="T2043" t="str">
        <f t="shared" si="127"/>
        <v>hardware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s="6">
        <f>E2044/L2044</f>
        <v>88.23571428571428</v>
      </c>
      <c r="N2044" t="b">
        <v>1</v>
      </c>
      <c r="O2044" s="5">
        <f>(E2044/D2044)*100</f>
        <v>123.53</v>
      </c>
      <c r="P2044" s="7">
        <f t="shared" si="124"/>
        <v>42331.708032407405</v>
      </c>
      <c r="Q2044" s="7">
        <f t="shared" si="125"/>
        <v>42391.708032407405</v>
      </c>
      <c r="R2044" t="s">
        <v>8295</v>
      </c>
      <c r="S2044" t="str">
        <f t="shared" si="126"/>
        <v>technology</v>
      </c>
      <c r="T2044" t="str">
        <f t="shared" si="127"/>
        <v>hardware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s="6">
        <f>E2045/L2045</f>
        <v>36.326424870466319</v>
      </c>
      <c r="N2045" t="b">
        <v>1</v>
      </c>
      <c r="O2045" s="5">
        <f>(E2045/D2045)*100</f>
        <v>506.20938628158842</v>
      </c>
      <c r="P2045" s="7">
        <f t="shared" si="124"/>
        <v>42661.176817129628</v>
      </c>
      <c r="Q2045" s="7">
        <f t="shared" si="125"/>
        <v>42715.207638888889</v>
      </c>
      <c r="R2045" t="s">
        <v>8295</v>
      </c>
      <c r="S2045" t="str">
        <f t="shared" si="126"/>
        <v>technology</v>
      </c>
      <c r="T2045" t="str">
        <f t="shared" si="127"/>
        <v>hardware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s="6">
        <f>E2046/L2046</f>
        <v>90.177777777777777</v>
      </c>
      <c r="N2046" t="b">
        <v>1</v>
      </c>
      <c r="O2046" s="5">
        <f>(E2046/D2046)*100</f>
        <v>108.21333333333334</v>
      </c>
      <c r="P2046" s="7">
        <f t="shared" si="124"/>
        <v>42138.684189814812</v>
      </c>
      <c r="Q2046" s="7">
        <f t="shared" si="125"/>
        <v>42168.684189814812</v>
      </c>
      <c r="R2046" t="s">
        <v>8295</v>
      </c>
      <c r="S2046" t="str">
        <f t="shared" si="126"/>
        <v>technology</v>
      </c>
      <c r="T2046" t="str">
        <f t="shared" si="127"/>
        <v>hardware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s="6">
        <f>E2047/L2047</f>
        <v>152.62361216730039</v>
      </c>
      <c r="N2047" t="b">
        <v>1</v>
      </c>
      <c r="O2047" s="5">
        <f>(E2047/D2047)*100</f>
        <v>819.18387755102037</v>
      </c>
      <c r="P2047" s="7">
        <f t="shared" si="124"/>
        <v>41069.088506944441</v>
      </c>
      <c r="Q2047" s="7">
        <f t="shared" si="125"/>
        <v>41099.088506944441</v>
      </c>
      <c r="R2047" t="s">
        <v>8295</v>
      </c>
      <c r="S2047" t="str">
        <f t="shared" si="126"/>
        <v>technology</v>
      </c>
      <c r="T2047" t="str">
        <f t="shared" si="127"/>
        <v>hardware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s="6">
        <f>E2048/L2048</f>
        <v>55.806451612903224</v>
      </c>
      <c r="N2048" t="b">
        <v>1</v>
      </c>
      <c r="O2048" s="5">
        <f>(E2048/D2048)*100</f>
        <v>121.10000000000001</v>
      </c>
      <c r="P2048" s="7">
        <f t="shared" si="124"/>
        <v>41387.171805555554</v>
      </c>
      <c r="Q2048" s="7">
        <f t="shared" si="125"/>
        <v>41417.171805555554</v>
      </c>
      <c r="R2048" t="s">
        <v>8295</v>
      </c>
      <c r="S2048" t="str">
        <f t="shared" si="126"/>
        <v>technology</v>
      </c>
      <c r="T2048" t="str">
        <f t="shared" si="127"/>
        <v>hardware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s="6">
        <f>E2049/L2049</f>
        <v>227.85327313769753</v>
      </c>
      <c r="N2049" t="b">
        <v>1</v>
      </c>
      <c r="O2049" s="5">
        <f>(E2049/D2049)*100</f>
        <v>102.99897959183673</v>
      </c>
      <c r="P2049" s="7">
        <f t="shared" si="124"/>
        <v>42081.903587962966</v>
      </c>
      <c r="Q2049" s="7">
        <f t="shared" si="125"/>
        <v>42111</v>
      </c>
      <c r="R2049" t="s">
        <v>8295</v>
      </c>
      <c r="S2049" t="str">
        <f t="shared" si="126"/>
        <v>technology</v>
      </c>
      <c r="T2049" t="str">
        <f t="shared" si="127"/>
        <v>hardware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s="6">
        <f>E2050/L2050</f>
        <v>91.82989803350327</v>
      </c>
      <c r="N2050" t="b">
        <v>1</v>
      </c>
      <c r="O2050" s="5">
        <f>(E2050/D2050)*100</f>
        <v>148.33229411764705</v>
      </c>
      <c r="P2050" s="7">
        <f t="shared" si="124"/>
        <v>41387.651516203703</v>
      </c>
      <c r="Q2050" s="7">
        <f t="shared" si="125"/>
        <v>41417.651516203703</v>
      </c>
      <c r="R2050" t="s">
        <v>8295</v>
      </c>
      <c r="S2050" t="str">
        <f t="shared" si="126"/>
        <v>technology</v>
      </c>
      <c r="T2050" t="str">
        <f t="shared" si="127"/>
        <v>hardware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s="6">
        <f>E2051/L2051</f>
        <v>80.991037735849048</v>
      </c>
      <c r="N2051" t="b">
        <v>1</v>
      </c>
      <c r="O2051" s="5">
        <f>(E2051/D2051)*100</f>
        <v>120.19070000000001</v>
      </c>
      <c r="P2051" s="7">
        <f t="shared" ref="P2051:P2114" si="128">(((J2051/60)/60)/24)+DATE(1970,1,1)</f>
        <v>41575.527349537035</v>
      </c>
      <c r="Q2051" s="7">
        <f t="shared" ref="Q2051:Q2114" si="129">(((I2051/60)/60)/24)+DATE(1970,1,1)</f>
        <v>41610.957638888889</v>
      </c>
      <c r="R2051" t="s">
        <v>8295</v>
      </c>
      <c r="S2051" t="str">
        <f t="shared" ref="S2051:S2114" si="130">LEFT(R2051,FIND("/",R2051)-1)</f>
        <v>technology</v>
      </c>
      <c r="T2051" t="str">
        <f t="shared" ref="T2051:T2114" si="131">RIGHT(R2051,LEN(R2051)-FIND("/",R2051))</f>
        <v>hardware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s="6">
        <f>E2052/L2052</f>
        <v>278.39411764705881</v>
      </c>
      <c r="N2052" t="b">
        <v>1</v>
      </c>
      <c r="O2052" s="5">
        <f>(E2052/D2052)*100</f>
        <v>473.27000000000004</v>
      </c>
      <c r="P2052" s="7">
        <f t="shared" si="128"/>
        <v>42115.071504629625</v>
      </c>
      <c r="Q2052" s="7">
        <f t="shared" si="129"/>
        <v>42155.071504629625</v>
      </c>
      <c r="R2052" t="s">
        <v>8295</v>
      </c>
      <c r="S2052" t="str">
        <f t="shared" si="130"/>
        <v>technology</v>
      </c>
      <c r="T2052" t="str">
        <f t="shared" si="131"/>
        <v>hardware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s="6">
        <f>E2053/L2053</f>
        <v>43.095041322314053</v>
      </c>
      <c r="N2053" t="b">
        <v>1</v>
      </c>
      <c r="O2053" s="5">
        <f>(E2053/D2053)*100</f>
        <v>130.36250000000001</v>
      </c>
      <c r="P2053" s="7">
        <f t="shared" si="128"/>
        <v>41604.022418981483</v>
      </c>
      <c r="Q2053" s="7">
        <f t="shared" si="129"/>
        <v>41634.022418981483</v>
      </c>
      <c r="R2053" t="s">
        <v>8295</v>
      </c>
      <c r="S2053" t="str">
        <f t="shared" si="130"/>
        <v>technology</v>
      </c>
      <c r="T2053" t="str">
        <f t="shared" si="131"/>
        <v>hardware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s="6">
        <f>E2054/L2054</f>
        <v>326.29205175600737</v>
      </c>
      <c r="N2054" t="b">
        <v>1</v>
      </c>
      <c r="O2054" s="5">
        <f>(E2054/D2054)*100</f>
        <v>353.048</v>
      </c>
      <c r="P2054" s="7">
        <f t="shared" si="128"/>
        <v>42375.08394675926</v>
      </c>
      <c r="Q2054" s="7">
        <f t="shared" si="129"/>
        <v>42420.08394675926</v>
      </c>
      <c r="R2054" t="s">
        <v>8295</v>
      </c>
      <c r="S2054" t="str">
        <f t="shared" si="130"/>
        <v>technology</v>
      </c>
      <c r="T2054" t="str">
        <f t="shared" si="131"/>
        <v>hardware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s="6">
        <f>E2055/L2055</f>
        <v>41.743801652892564</v>
      </c>
      <c r="N2055" t="b">
        <v>1</v>
      </c>
      <c r="O2055" s="5">
        <f>(E2055/D2055)*100</f>
        <v>101.02</v>
      </c>
      <c r="P2055" s="7">
        <f t="shared" si="128"/>
        <v>42303.617488425924</v>
      </c>
      <c r="Q2055" s="7">
        <f t="shared" si="129"/>
        <v>42333.659155092595</v>
      </c>
      <c r="R2055" t="s">
        <v>8295</v>
      </c>
      <c r="S2055" t="str">
        <f t="shared" si="130"/>
        <v>technology</v>
      </c>
      <c r="T2055" t="str">
        <f t="shared" si="131"/>
        <v>hardware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s="6">
        <f>E2056/L2056</f>
        <v>64.020933977455712</v>
      </c>
      <c r="N2056" t="b">
        <v>1</v>
      </c>
      <c r="O2056" s="5">
        <f>(E2056/D2056)*100</f>
        <v>113.59142857142857</v>
      </c>
      <c r="P2056" s="7">
        <f t="shared" si="128"/>
        <v>41731.520949074074</v>
      </c>
      <c r="Q2056" s="7">
        <f t="shared" si="129"/>
        <v>41761.520949074074</v>
      </c>
      <c r="R2056" t="s">
        <v>8295</v>
      </c>
      <c r="S2056" t="str">
        <f t="shared" si="130"/>
        <v>technology</v>
      </c>
      <c r="T2056" t="str">
        <f t="shared" si="131"/>
        <v>hardware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s="6">
        <f>E2057/L2057</f>
        <v>99.455445544554451</v>
      </c>
      <c r="N2057" t="b">
        <v>1</v>
      </c>
      <c r="O2057" s="5">
        <f>(E2057/D2057)*100</f>
        <v>167.41666666666666</v>
      </c>
      <c r="P2057" s="7">
        <f t="shared" si="128"/>
        <v>41946.674108796295</v>
      </c>
      <c r="Q2057" s="7">
        <f t="shared" si="129"/>
        <v>41976.166666666672</v>
      </c>
      <c r="R2057" t="s">
        <v>8295</v>
      </c>
      <c r="S2057" t="str">
        <f t="shared" si="130"/>
        <v>technology</v>
      </c>
      <c r="T2057" t="str">
        <f t="shared" si="131"/>
        <v>hardware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s="6">
        <f>E2058/L2058</f>
        <v>138.49458483754512</v>
      </c>
      <c r="N2058" t="b">
        <v>1</v>
      </c>
      <c r="O2058" s="5">
        <f>(E2058/D2058)*100</f>
        <v>153.452</v>
      </c>
      <c r="P2058" s="7">
        <f t="shared" si="128"/>
        <v>41351.76090277778</v>
      </c>
      <c r="Q2058" s="7">
        <f t="shared" si="129"/>
        <v>41381.76090277778</v>
      </c>
      <c r="R2058" t="s">
        <v>8295</v>
      </c>
      <c r="S2058" t="str">
        <f t="shared" si="130"/>
        <v>technology</v>
      </c>
      <c r="T2058" t="str">
        <f t="shared" si="131"/>
        <v>hardware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s="6">
        <f>E2059/L2059</f>
        <v>45.547792792792798</v>
      </c>
      <c r="N2059" t="b">
        <v>1</v>
      </c>
      <c r="O2059" s="5">
        <f>(E2059/D2059)*100</f>
        <v>202.23220000000001</v>
      </c>
      <c r="P2059" s="7">
        <f t="shared" si="128"/>
        <v>42396.494583333333</v>
      </c>
      <c r="Q2059" s="7">
        <f t="shared" si="129"/>
        <v>42426.494583333333</v>
      </c>
      <c r="R2059" t="s">
        <v>8295</v>
      </c>
      <c r="S2059" t="str">
        <f t="shared" si="130"/>
        <v>technology</v>
      </c>
      <c r="T2059" t="str">
        <f t="shared" si="131"/>
        <v>hardware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s="6">
        <f>E2060/L2060</f>
        <v>10.507317073170732</v>
      </c>
      <c r="N2060" t="b">
        <v>1</v>
      </c>
      <c r="O2060" s="5">
        <f>(E2060/D2060)*100</f>
        <v>168.28125</v>
      </c>
      <c r="P2060" s="7">
        <f t="shared" si="128"/>
        <v>42026.370717592596</v>
      </c>
      <c r="Q2060" s="7">
        <f t="shared" si="129"/>
        <v>42065.833333333328</v>
      </c>
      <c r="R2060" t="s">
        <v>8295</v>
      </c>
      <c r="S2060" t="str">
        <f t="shared" si="130"/>
        <v>technology</v>
      </c>
      <c r="T2060" t="str">
        <f t="shared" si="131"/>
        <v>hardware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s="6">
        <f>E2061/L2061</f>
        <v>114.76533333333333</v>
      </c>
      <c r="N2061" t="b">
        <v>1</v>
      </c>
      <c r="O2061" s="5">
        <f>(E2061/D2061)*100</f>
        <v>143.45666666666668</v>
      </c>
      <c r="P2061" s="7">
        <f t="shared" si="128"/>
        <v>42361.602476851855</v>
      </c>
      <c r="Q2061" s="7">
        <f t="shared" si="129"/>
        <v>42400.915972222225</v>
      </c>
      <c r="R2061" t="s">
        <v>8295</v>
      </c>
      <c r="S2061" t="str">
        <f t="shared" si="130"/>
        <v>technology</v>
      </c>
      <c r="T2061" t="str">
        <f t="shared" si="131"/>
        <v>hardware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s="6">
        <f>E2062/L2062</f>
        <v>35.997067448680355</v>
      </c>
      <c r="N2062" t="b">
        <v>1</v>
      </c>
      <c r="O2062" s="5">
        <f>(E2062/D2062)*100</f>
        <v>196.4</v>
      </c>
      <c r="P2062" s="7">
        <f t="shared" si="128"/>
        <v>41783.642939814818</v>
      </c>
      <c r="Q2062" s="7">
        <f t="shared" si="129"/>
        <v>41843.642939814818</v>
      </c>
      <c r="R2062" t="s">
        <v>8295</v>
      </c>
      <c r="S2062" t="str">
        <f t="shared" si="130"/>
        <v>technology</v>
      </c>
      <c r="T2062" t="str">
        <f t="shared" si="131"/>
        <v>hardware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s="6">
        <f>E2063/L2063</f>
        <v>154.17142857142858</v>
      </c>
      <c r="N2063" t="b">
        <v>1</v>
      </c>
      <c r="O2063" s="5">
        <f>(E2063/D2063)*100</f>
        <v>107.91999999999999</v>
      </c>
      <c r="P2063" s="7">
        <f t="shared" si="128"/>
        <v>42705.764513888891</v>
      </c>
      <c r="Q2063" s="7">
        <f t="shared" si="129"/>
        <v>42735.764513888891</v>
      </c>
      <c r="R2063" t="s">
        <v>8295</v>
      </c>
      <c r="S2063" t="str">
        <f t="shared" si="130"/>
        <v>technology</v>
      </c>
      <c r="T2063" t="str">
        <f t="shared" si="131"/>
        <v>hardware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s="6">
        <f>E2064/L2064</f>
        <v>566.38916256157631</v>
      </c>
      <c r="N2064" t="b">
        <v>1</v>
      </c>
      <c r="O2064" s="5">
        <f>(E2064/D2064)*100</f>
        <v>114.97699999999999</v>
      </c>
      <c r="P2064" s="7">
        <f t="shared" si="128"/>
        <v>42423.3830787037</v>
      </c>
      <c r="Q2064" s="7">
        <f t="shared" si="129"/>
        <v>42453.341412037036</v>
      </c>
      <c r="R2064" t="s">
        <v>8295</v>
      </c>
      <c r="S2064" t="str">
        <f t="shared" si="130"/>
        <v>technology</v>
      </c>
      <c r="T2064" t="str">
        <f t="shared" si="131"/>
        <v>hardware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s="6">
        <f>E2065/L2065</f>
        <v>120.85714285714286</v>
      </c>
      <c r="N2065" t="b">
        <v>1</v>
      </c>
      <c r="O2065" s="5">
        <f>(E2065/D2065)*100</f>
        <v>148.04999999999998</v>
      </c>
      <c r="P2065" s="7">
        <f t="shared" si="128"/>
        <v>42472.73265046296</v>
      </c>
      <c r="Q2065" s="7">
        <f t="shared" si="129"/>
        <v>42505.73265046296</v>
      </c>
      <c r="R2065" t="s">
        <v>8295</v>
      </c>
      <c r="S2065" t="str">
        <f t="shared" si="130"/>
        <v>technology</v>
      </c>
      <c r="T2065" t="str">
        <f t="shared" si="131"/>
        <v>hardware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s="6">
        <f>E2066/L2066</f>
        <v>86.163845492085343</v>
      </c>
      <c r="N2066" t="b">
        <v>1</v>
      </c>
      <c r="O2066" s="5">
        <f>(E2066/D2066)*100</f>
        <v>191.16676082790633</v>
      </c>
      <c r="P2066" s="7">
        <f t="shared" si="128"/>
        <v>41389.364849537036</v>
      </c>
      <c r="Q2066" s="7">
        <f t="shared" si="129"/>
        <v>41425.5</v>
      </c>
      <c r="R2066" t="s">
        <v>8295</v>
      </c>
      <c r="S2066" t="str">
        <f t="shared" si="130"/>
        <v>technology</v>
      </c>
      <c r="T2066" t="str">
        <f t="shared" si="131"/>
        <v>hardware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s="6">
        <f>E2067/L2067</f>
        <v>51.212114395886893</v>
      </c>
      <c r="N2067" t="b">
        <v>1</v>
      </c>
      <c r="O2067" s="5">
        <f>(E2067/D2067)*100</f>
        <v>199.215125</v>
      </c>
      <c r="P2067" s="7">
        <f t="shared" si="128"/>
        <v>41603.333668981482</v>
      </c>
      <c r="Q2067" s="7">
        <f t="shared" si="129"/>
        <v>41633.333668981482</v>
      </c>
      <c r="R2067" t="s">
        <v>8295</v>
      </c>
      <c r="S2067" t="str">
        <f t="shared" si="130"/>
        <v>technology</v>
      </c>
      <c r="T2067" t="str">
        <f t="shared" si="131"/>
        <v>hardware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s="6">
        <f>E2068/L2068</f>
        <v>67.261538461538464</v>
      </c>
      <c r="N2068" t="b">
        <v>1</v>
      </c>
      <c r="O2068" s="5">
        <f>(E2068/D2068)*100</f>
        <v>218.6</v>
      </c>
      <c r="P2068" s="7">
        <f t="shared" si="128"/>
        <v>41844.771793981483</v>
      </c>
      <c r="Q2068" s="7">
        <f t="shared" si="129"/>
        <v>41874.771793981483</v>
      </c>
      <c r="R2068" t="s">
        <v>8295</v>
      </c>
      <c r="S2068" t="str">
        <f t="shared" si="130"/>
        <v>technology</v>
      </c>
      <c r="T2068" t="str">
        <f t="shared" si="131"/>
        <v>hardware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s="6">
        <f>E2069/L2069</f>
        <v>62.8</v>
      </c>
      <c r="N2069" t="b">
        <v>1</v>
      </c>
      <c r="O2069" s="5">
        <f>(E2069/D2069)*100</f>
        <v>126.86868686868686</v>
      </c>
      <c r="P2069" s="7">
        <f t="shared" si="128"/>
        <v>42115.853888888887</v>
      </c>
      <c r="Q2069" s="7">
        <f t="shared" si="129"/>
        <v>42148.853888888887</v>
      </c>
      <c r="R2069" t="s">
        <v>8295</v>
      </c>
      <c r="S2069" t="str">
        <f t="shared" si="130"/>
        <v>technology</v>
      </c>
      <c r="T2069" t="str">
        <f t="shared" si="131"/>
        <v>hardware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s="6">
        <f>E2070/L2070</f>
        <v>346.13118421052633</v>
      </c>
      <c r="N2070" t="b">
        <v>1</v>
      </c>
      <c r="O2070" s="5">
        <f>(E2070/D2070)*100</f>
        <v>105.22388000000001</v>
      </c>
      <c r="P2070" s="7">
        <f t="shared" si="128"/>
        <v>42633.841608796298</v>
      </c>
      <c r="Q2070" s="7">
        <f t="shared" si="129"/>
        <v>42663.841608796298</v>
      </c>
      <c r="R2070" t="s">
        <v>8295</v>
      </c>
      <c r="S2070" t="str">
        <f t="shared" si="130"/>
        <v>technology</v>
      </c>
      <c r="T2070" t="str">
        <f t="shared" si="131"/>
        <v>hardware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s="6">
        <f>E2071/L2071</f>
        <v>244.11912547528519</v>
      </c>
      <c r="N2071" t="b">
        <v>1</v>
      </c>
      <c r="O2071" s="5">
        <f>(E2071/D2071)*100</f>
        <v>128.40666000000002</v>
      </c>
      <c r="P2071" s="7">
        <f t="shared" si="128"/>
        <v>42340.972118055557</v>
      </c>
      <c r="Q2071" s="7">
        <f t="shared" si="129"/>
        <v>42371.972118055557</v>
      </c>
      <c r="R2071" t="s">
        <v>8295</v>
      </c>
      <c r="S2071" t="str">
        <f t="shared" si="130"/>
        <v>technology</v>
      </c>
      <c r="T2071" t="str">
        <f t="shared" si="131"/>
        <v>hardware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s="6">
        <f>E2072/L2072</f>
        <v>259.25424836601309</v>
      </c>
      <c r="N2072" t="b">
        <v>1</v>
      </c>
      <c r="O2072" s="5">
        <f>(E2072/D2072)*100</f>
        <v>317.3272</v>
      </c>
      <c r="P2072" s="7">
        <f t="shared" si="128"/>
        <v>42519.6565162037</v>
      </c>
      <c r="Q2072" s="7">
        <f t="shared" si="129"/>
        <v>42549.6565162037</v>
      </c>
      <c r="R2072" t="s">
        <v>8295</v>
      </c>
      <c r="S2072" t="str">
        <f t="shared" si="130"/>
        <v>technology</v>
      </c>
      <c r="T2072" t="str">
        <f t="shared" si="131"/>
        <v>hardware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s="6">
        <f>E2073/L2073</f>
        <v>201.96402877697841</v>
      </c>
      <c r="N2073" t="b">
        <v>1</v>
      </c>
      <c r="O2073" s="5">
        <f>(E2073/D2073)*100</f>
        <v>280.73</v>
      </c>
      <c r="P2073" s="7">
        <f t="shared" si="128"/>
        <v>42600.278749999998</v>
      </c>
      <c r="Q2073" s="7">
        <f t="shared" si="129"/>
        <v>42645.278749999998</v>
      </c>
      <c r="R2073" t="s">
        <v>8295</v>
      </c>
      <c r="S2073" t="str">
        <f t="shared" si="130"/>
        <v>technology</v>
      </c>
      <c r="T2073" t="str">
        <f t="shared" si="131"/>
        <v>hardware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s="6">
        <f>E2074/L2074</f>
        <v>226.20857142857142</v>
      </c>
      <c r="N2074" t="b">
        <v>1</v>
      </c>
      <c r="O2074" s="5">
        <f>(E2074/D2074)*100</f>
        <v>110.73146853146854</v>
      </c>
      <c r="P2074" s="7">
        <f t="shared" si="128"/>
        <v>42467.581388888888</v>
      </c>
      <c r="Q2074" s="7">
        <f t="shared" si="129"/>
        <v>42497.581388888888</v>
      </c>
      <c r="R2074" t="s">
        <v>8295</v>
      </c>
      <c r="S2074" t="str">
        <f t="shared" si="130"/>
        <v>technology</v>
      </c>
      <c r="T2074" t="str">
        <f t="shared" si="131"/>
        <v>hardware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s="6">
        <f>E2075/L2075</f>
        <v>324.69</v>
      </c>
      <c r="N2075" t="b">
        <v>1</v>
      </c>
      <c r="O2075" s="5">
        <f>(E2075/D2075)*100</f>
        <v>152.60429999999999</v>
      </c>
      <c r="P2075" s="7">
        <f t="shared" si="128"/>
        <v>42087.668032407411</v>
      </c>
      <c r="Q2075" s="7">
        <f t="shared" si="129"/>
        <v>42132.668032407411</v>
      </c>
      <c r="R2075" t="s">
        <v>8295</v>
      </c>
      <c r="S2075" t="str">
        <f t="shared" si="130"/>
        <v>technology</v>
      </c>
      <c r="T2075" t="str">
        <f t="shared" si="131"/>
        <v>hardware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s="6">
        <f>E2076/L2076</f>
        <v>205</v>
      </c>
      <c r="N2076" t="b">
        <v>1</v>
      </c>
      <c r="O2076" s="5">
        <f>(E2076/D2076)*100</f>
        <v>102.49999999999999</v>
      </c>
      <c r="P2076" s="7">
        <f t="shared" si="128"/>
        <v>42466.826180555552</v>
      </c>
      <c r="Q2076" s="7">
        <f t="shared" si="129"/>
        <v>42496.826180555552</v>
      </c>
      <c r="R2076" t="s">
        <v>8295</v>
      </c>
      <c r="S2076" t="str">
        <f t="shared" si="130"/>
        <v>technology</v>
      </c>
      <c r="T2076" t="str">
        <f t="shared" si="131"/>
        <v>hardware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s="6">
        <f>E2077/L2077</f>
        <v>20.465926829268295</v>
      </c>
      <c r="N2077" t="b">
        <v>1</v>
      </c>
      <c r="O2077" s="5">
        <f>(E2077/D2077)*100</f>
        <v>1678.3738373837384</v>
      </c>
      <c r="P2077" s="7">
        <f t="shared" si="128"/>
        <v>41450.681574074071</v>
      </c>
      <c r="Q2077" s="7">
        <f t="shared" si="129"/>
        <v>41480.681574074071</v>
      </c>
      <c r="R2077" t="s">
        <v>8295</v>
      </c>
      <c r="S2077" t="str">
        <f t="shared" si="130"/>
        <v>technology</v>
      </c>
      <c r="T2077" t="str">
        <f t="shared" si="131"/>
        <v>hardware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s="6">
        <f>E2078/L2078</f>
        <v>116.35303146309367</v>
      </c>
      <c r="N2078" t="b">
        <v>1</v>
      </c>
      <c r="O2078" s="5">
        <f>(E2078/D2078)*100</f>
        <v>543.349156424581</v>
      </c>
      <c r="P2078" s="7">
        <f t="shared" si="128"/>
        <v>41803.880659722221</v>
      </c>
      <c r="Q2078" s="7">
        <f t="shared" si="129"/>
        <v>41843.880659722221</v>
      </c>
      <c r="R2078" t="s">
        <v>8295</v>
      </c>
      <c r="S2078" t="str">
        <f t="shared" si="130"/>
        <v>technology</v>
      </c>
      <c r="T2078" t="str">
        <f t="shared" si="131"/>
        <v>hardware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s="6">
        <f>E2079/L2079</f>
        <v>307.20212765957444</v>
      </c>
      <c r="N2079" t="b">
        <v>1</v>
      </c>
      <c r="O2079" s="5">
        <f>(E2079/D2079)*100</f>
        <v>115.50800000000001</v>
      </c>
      <c r="P2079" s="7">
        <f t="shared" si="128"/>
        <v>42103.042546296296</v>
      </c>
      <c r="Q2079" s="7">
        <f t="shared" si="129"/>
        <v>42160.875</v>
      </c>
      <c r="R2079" t="s">
        <v>8295</v>
      </c>
      <c r="S2079" t="str">
        <f t="shared" si="130"/>
        <v>technology</v>
      </c>
      <c r="T2079" t="str">
        <f t="shared" si="131"/>
        <v>hardware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s="6">
        <f>E2080/L2080</f>
        <v>546.6875</v>
      </c>
      <c r="N2080" t="b">
        <v>1</v>
      </c>
      <c r="O2080" s="5">
        <f>(E2080/D2080)*100</f>
        <v>131.20499999999998</v>
      </c>
      <c r="P2080" s="7">
        <f t="shared" si="128"/>
        <v>42692.771493055552</v>
      </c>
      <c r="Q2080" s="7">
        <f t="shared" si="129"/>
        <v>42722.771493055552</v>
      </c>
      <c r="R2080" t="s">
        <v>8295</v>
      </c>
      <c r="S2080" t="str">
        <f t="shared" si="130"/>
        <v>technology</v>
      </c>
      <c r="T2080" t="str">
        <f t="shared" si="131"/>
        <v>hardware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s="6">
        <f>E2081/L2081</f>
        <v>47.474464579901152</v>
      </c>
      <c r="N2081" t="b">
        <v>1</v>
      </c>
      <c r="O2081" s="5">
        <f>(E2081/D2081)*100</f>
        <v>288.17</v>
      </c>
      <c r="P2081" s="7">
        <f t="shared" si="128"/>
        <v>42150.71056712963</v>
      </c>
      <c r="Q2081" s="7">
        <f t="shared" si="129"/>
        <v>42180.791666666672</v>
      </c>
      <c r="R2081" t="s">
        <v>8295</v>
      </c>
      <c r="S2081" t="str">
        <f t="shared" si="130"/>
        <v>technology</v>
      </c>
      <c r="T2081" t="str">
        <f t="shared" si="131"/>
        <v>hardware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s="6">
        <f>E2082/L2082</f>
        <v>101.56</v>
      </c>
      <c r="N2082" t="b">
        <v>1</v>
      </c>
      <c r="O2082" s="5">
        <f>(E2082/D2082)*100</f>
        <v>507.8</v>
      </c>
      <c r="P2082" s="7">
        <f t="shared" si="128"/>
        <v>42289.957175925927</v>
      </c>
      <c r="Q2082" s="7">
        <f t="shared" si="129"/>
        <v>42319.998842592591</v>
      </c>
      <c r="R2082" t="s">
        <v>8295</v>
      </c>
      <c r="S2082" t="str">
        <f t="shared" si="130"/>
        <v>technology</v>
      </c>
      <c r="T2082" t="str">
        <f t="shared" si="131"/>
        <v>hardware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s="6">
        <f>E2083/L2083</f>
        <v>72.909090909090907</v>
      </c>
      <c r="N2083" t="b">
        <v>1</v>
      </c>
      <c r="O2083" s="5">
        <f>(E2083/D2083)*100</f>
        <v>114.57142857142857</v>
      </c>
      <c r="P2083" s="7">
        <f t="shared" si="128"/>
        <v>41004.156886574077</v>
      </c>
      <c r="Q2083" s="7">
        <f t="shared" si="129"/>
        <v>41045.207638888889</v>
      </c>
      <c r="R2083" t="s">
        <v>8279</v>
      </c>
      <c r="S2083" t="str">
        <f t="shared" si="130"/>
        <v>music</v>
      </c>
      <c r="T2083" t="str">
        <f t="shared" si="131"/>
        <v>indie rock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s="6">
        <f>E2084/L2084</f>
        <v>43.710526315789473</v>
      </c>
      <c r="N2084" t="b">
        <v>1</v>
      </c>
      <c r="O2084" s="5">
        <f>(E2084/D2084)*100</f>
        <v>110.73333333333333</v>
      </c>
      <c r="P2084" s="7">
        <f t="shared" si="128"/>
        <v>40811.120324074072</v>
      </c>
      <c r="Q2084" s="7">
        <f t="shared" si="129"/>
        <v>40871.161990740737</v>
      </c>
      <c r="R2084" t="s">
        <v>8279</v>
      </c>
      <c r="S2084" t="str">
        <f t="shared" si="130"/>
        <v>music</v>
      </c>
      <c r="T2084" t="str">
        <f t="shared" si="131"/>
        <v>indie rock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s="6">
        <f>E2085/L2085</f>
        <v>34</v>
      </c>
      <c r="N2085" t="b">
        <v>1</v>
      </c>
      <c r="O2085" s="5">
        <f>(E2085/D2085)*100</f>
        <v>113.33333333333333</v>
      </c>
      <c r="P2085" s="7">
        <f t="shared" si="128"/>
        <v>41034.72216435185</v>
      </c>
      <c r="Q2085" s="7">
        <f t="shared" si="129"/>
        <v>41064.72216435185</v>
      </c>
      <c r="R2085" t="s">
        <v>8279</v>
      </c>
      <c r="S2085" t="str">
        <f t="shared" si="130"/>
        <v>music</v>
      </c>
      <c r="T2085" t="str">
        <f t="shared" si="131"/>
        <v>indie rock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s="6">
        <f>E2086/L2086</f>
        <v>70.652173913043484</v>
      </c>
      <c r="N2086" t="b">
        <v>1</v>
      </c>
      <c r="O2086" s="5">
        <f>(E2086/D2086)*100</f>
        <v>108.33333333333333</v>
      </c>
      <c r="P2086" s="7">
        <f t="shared" si="128"/>
        <v>41731.833124999997</v>
      </c>
      <c r="Q2086" s="7">
        <f t="shared" si="129"/>
        <v>41763.290972222225</v>
      </c>
      <c r="R2086" t="s">
        <v>8279</v>
      </c>
      <c r="S2086" t="str">
        <f t="shared" si="130"/>
        <v>music</v>
      </c>
      <c r="T2086" t="str">
        <f t="shared" si="131"/>
        <v>indie rock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s="6">
        <f>E2087/L2087</f>
        <v>89.301204819277103</v>
      </c>
      <c r="N2087" t="b">
        <v>1</v>
      </c>
      <c r="O2087" s="5">
        <f>(E2087/D2087)*100</f>
        <v>123.53333333333335</v>
      </c>
      <c r="P2087" s="7">
        <f t="shared" si="128"/>
        <v>41075.835497685184</v>
      </c>
      <c r="Q2087" s="7">
        <f t="shared" si="129"/>
        <v>41105.835497685184</v>
      </c>
      <c r="R2087" t="s">
        <v>8279</v>
      </c>
      <c r="S2087" t="str">
        <f t="shared" si="130"/>
        <v>music</v>
      </c>
      <c r="T2087" t="str">
        <f t="shared" si="131"/>
        <v>indie rock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s="6">
        <f>E2088/L2088</f>
        <v>115.08571428571429</v>
      </c>
      <c r="N2088" t="b">
        <v>1</v>
      </c>
      <c r="O2088" s="5">
        <f>(E2088/D2088)*100</f>
        <v>100.69999999999999</v>
      </c>
      <c r="P2088" s="7">
        <f t="shared" si="128"/>
        <v>40860.67050925926</v>
      </c>
      <c r="Q2088" s="7">
        <f t="shared" si="129"/>
        <v>40891.207638888889</v>
      </c>
      <c r="R2088" t="s">
        <v>8279</v>
      </c>
      <c r="S2088" t="str">
        <f t="shared" si="130"/>
        <v>music</v>
      </c>
      <c r="T2088" t="str">
        <f t="shared" si="131"/>
        <v>indie rock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s="6">
        <f>E2089/L2089</f>
        <v>62.12</v>
      </c>
      <c r="N2089" t="b">
        <v>1</v>
      </c>
      <c r="O2089" s="5">
        <f>(E2089/D2089)*100</f>
        <v>103.53333333333335</v>
      </c>
      <c r="P2089" s="7">
        <f t="shared" si="128"/>
        <v>40764.204375000001</v>
      </c>
      <c r="Q2089" s="7">
        <f t="shared" si="129"/>
        <v>40794.204375000001</v>
      </c>
      <c r="R2089" t="s">
        <v>8279</v>
      </c>
      <c r="S2089" t="str">
        <f t="shared" si="130"/>
        <v>music</v>
      </c>
      <c r="T2089" t="str">
        <f t="shared" si="131"/>
        <v>indie rock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s="6">
        <f>E2090/L2090</f>
        <v>46.204266666666669</v>
      </c>
      <c r="N2090" t="b">
        <v>1</v>
      </c>
      <c r="O2090" s="5">
        <f>(E2090/D2090)*100</f>
        <v>115.51066666666668</v>
      </c>
      <c r="P2090" s="7">
        <f t="shared" si="128"/>
        <v>40395.714722222219</v>
      </c>
      <c r="Q2090" s="7">
        <f t="shared" si="129"/>
        <v>40432.165972222225</v>
      </c>
      <c r="R2090" t="s">
        <v>8279</v>
      </c>
      <c r="S2090" t="str">
        <f t="shared" si="130"/>
        <v>music</v>
      </c>
      <c r="T2090" t="str">
        <f t="shared" si="131"/>
        <v>indie rock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s="6">
        <f>E2091/L2091</f>
        <v>48.54854838709678</v>
      </c>
      <c r="N2091" t="b">
        <v>1</v>
      </c>
      <c r="O2091" s="5">
        <f>(E2091/D2091)*100</f>
        <v>120.4004</v>
      </c>
      <c r="P2091" s="7">
        <f t="shared" si="128"/>
        <v>41453.076319444444</v>
      </c>
      <c r="Q2091" s="7">
        <f t="shared" si="129"/>
        <v>41488.076319444444</v>
      </c>
      <c r="R2091" t="s">
        <v>8279</v>
      </c>
      <c r="S2091" t="str">
        <f t="shared" si="130"/>
        <v>music</v>
      </c>
      <c r="T2091" t="str">
        <f t="shared" si="131"/>
        <v>indie rock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s="6">
        <f>E2092/L2092</f>
        <v>57.520187499999999</v>
      </c>
      <c r="N2092" t="b">
        <v>1</v>
      </c>
      <c r="O2092" s="5">
        <f>(E2092/D2092)*100</f>
        <v>115.040375</v>
      </c>
      <c r="P2092" s="7">
        <f t="shared" si="128"/>
        <v>41299.381423611114</v>
      </c>
      <c r="Q2092" s="7">
        <f t="shared" si="129"/>
        <v>41329.381423611114</v>
      </c>
      <c r="R2092" t="s">
        <v>8279</v>
      </c>
      <c r="S2092" t="str">
        <f t="shared" si="130"/>
        <v>music</v>
      </c>
      <c r="T2092" t="str">
        <f t="shared" si="131"/>
        <v>indie rock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s="6">
        <f>E2093/L2093</f>
        <v>88.147154471544724</v>
      </c>
      <c r="N2093" t="b">
        <v>1</v>
      </c>
      <c r="O2093" s="5">
        <f>(E2093/D2093)*100</f>
        <v>120.46777777777777</v>
      </c>
      <c r="P2093" s="7">
        <f t="shared" si="128"/>
        <v>40555.322662037033</v>
      </c>
      <c r="Q2093" s="7">
        <f t="shared" si="129"/>
        <v>40603.833333333336</v>
      </c>
      <c r="R2093" t="s">
        <v>8279</v>
      </c>
      <c r="S2093" t="str">
        <f t="shared" si="130"/>
        <v>music</v>
      </c>
      <c r="T2093" t="str">
        <f t="shared" si="131"/>
        <v>indie rock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s="6">
        <f>E2094/L2094</f>
        <v>110.49090909090908</v>
      </c>
      <c r="N2094" t="b">
        <v>1</v>
      </c>
      <c r="O2094" s="5">
        <f>(E2094/D2094)*100</f>
        <v>101.28333333333333</v>
      </c>
      <c r="P2094" s="7">
        <f t="shared" si="128"/>
        <v>40763.707546296297</v>
      </c>
      <c r="Q2094" s="7">
        <f t="shared" si="129"/>
        <v>40823.707546296297</v>
      </c>
      <c r="R2094" t="s">
        <v>8279</v>
      </c>
      <c r="S2094" t="str">
        <f t="shared" si="130"/>
        <v>music</v>
      </c>
      <c r="T2094" t="str">
        <f t="shared" si="131"/>
        <v>indie rock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s="6">
        <f>E2095/L2095</f>
        <v>66.826086956521735</v>
      </c>
      <c r="N2095" t="b">
        <v>1</v>
      </c>
      <c r="O2095" s="5">
        <f>(E2095/D2095)*100</f>
        <v>102.46666666666667</v>
      </c>
      <c r="P2095" s="7">
        <f t="shared" si="128"/>
        <v>41205.854537037041</v>
      </c>
      <c r="Q2095" s="7">
        <f t="shared" si="129"/>
        <v>41265.896203703705</v>
      </c>
      <c r="R2095" t="s">
        <v>8279</v>
      </c>
      <c r="S2095" t="str">
        <f t="shared" si="130"/>
        <v>music</v>
      </c>
      <c r="T2095" t="str">
        <f t="shared" si="131"/>
        <v>indie rock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s="6">
        <f>E2096/L2096</f>
        <v>58.597222222222221</v>
      </c>
      <c r="N2096" t="b">
        <v>1</v>
      </c>
      <c r="O2096" s="5">
        <f>(E2096/D2096)*100</f>
        <v>120.54285714285714</v>
      </c>
      <c r="P2096" s="7">
        <f t="shared" si="128"/>
        <v>40939.02002314815</v>
      </c>
      <c r="Q2096" s="7">
        <f t="shared" si="129"/>
        <v>40973.125</v>
      </c>
      <c r="R2096" t="s">
        <v>8279</v>
      </c>
      <c r="S2096" t="str">
        <f t="shared" si="130"/>
        <v>music</v>
      </c>
      <c r="T2096" t="str">
        <f t="shared" si="131"/>
        <v>indie rock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s="6">
        <f>E2097/L2097</f>
        <v>113.63636363636364</v>
      </c>
      <c r="N2097" t="b">
        <v>1</v>
      </c>
      <c r="O2097" s="5">
        <f>(E2097/D2097)*100</f>
        <v>100</v>
      </c>
      <c r="P2097" s="7">
        <f t="shared" si="128"/>
        <v>40758.733483796292</v>
      </c>
      <c r="Q2097" s="7">
        <f t="shared" si="129"/>
        <v>40818.733483796292</v>
      </c>
      <c r="R2097" t="s">
        <v>8279</v>
      </c>
      <c r="S2097" t="str">
        <f t="shared" si="130"/>
        <v>music</v>
      </c>
      <c r="T2097" t="str">
        <f t="shared" si="131"/>
        <v>indie rock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s="6">
        <f>E2098/L2098</f>
        <v>43.571428571428569</v>
      </c>
      <c r="N2098" t="b">
        <v>1</v>
      </c>
      <c r="O2098" s="5">
        <f>(E2098/D2098)*100</f>
        <v>101.66666666666666</v>
      </c>
      <c r="P2098" s="7">
        <f t="shared" si="128"/>
        <v>41192.758506944447</v>
      </c>
      <c r="Q2098" s="7">
        <f t="shared" si="129"/>
        <v>41208.165972222225</v>
      </c>
      <c r="R2098" t="s">
        <v>8279</v>
      </c>
      <c r="S2098" t="str">
        <f t="shared" si="130"/>
        <v>music</v>
      </c>
      <c r="T2098" t="str">
        <f t="shared" si="131"/>
        <v>indie rock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s="6">
        <f>E2099/L2099</f>
        <v>78.94736842105263</v>
      </c>
      <c r="N2099" t="b">
        <v>1</v>
      </c>
      <c r="O2099" s="5">
        <f>(E2099/D2099)*100</f>
        <v>100</v>
      </c>
      <c r="P2099" s="7">
        <f t="shared" si="128"/>
        <v>40818.58489583333</v>
      </c>
      <c r="Q2099" s="7">
        <f t="shared" si="129"/>
        <v>40878.626562500001</v>
      </c>
      <c r="R2099" t="s">
        <v>8279</v>
      </c>
      <c r="S2099" t="str">
        <f t="shared" si="130"/>
        <v>music</v>
      </c>
      <c r="T2099" t="str">
        <f t="shared" si="131"/>
        <v>indie rock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s="6">
        <f>E2100/L2100</f>
        <v>188.125</v>
      </c>
      <c r="N2100" t="b">
        <v>1</v>
      </c>
      <c r="O2100" s="5">
        <f>(E2100/D2100)*100</f>
        <v>100.33333333333334</v>
      </c>
      <c r="P2100" s="7">
        <f t="shared" si="128"/>
        <v>40946.11383101852</v>
      </c>
      <c r="Q2100" s="7">
        <f t="shared" si="129"/>
        <v>40976.11383101852</v>
      </c>
      <c r="R2100" t="s">
        <v>8279</v>
      </c>
      <c r="S2100" t="str">
        <f t="shared" si="130"/>
        <v>music</v>
      </c>
      <c r="T2100" t="str">
        <f t="shared" si="131"/>
        <v>indie rock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s="6">
        <f>E2101/L2101</f>
        <v>63.031746031746032</v>
      </c>
      <c r="N2101" t="b">
        <v>1</v>
      </c>
      <c r="O2101" s="5">
        <f>(E2101/D2101)*100</f>
        <v>132.36666666666667</v>
      </c>
      <c r="P2101" s="7">
        <f t="shared" si="128"/>
        <v>42173.746342592596</v>
      </c>
      <c r="Q2101" s="7">
        <f t="shared" si="129"/>
        <v>42187.152777777781</v>
      </c>
      <c r="R2101" t="s">
        <v>8279</v>
      </c>
      <c r="S2101" t="str">
        <f t="shared" si="130"/>
        <v>music</v>
      </c>
      <c r="T2101" t="str">
        <f t="shared" si="131"/>
        <v>indie rock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s="6">
        <f>E2102/L2102</f>
        <v>30.37037037037037</v>
      </c>
      <c r="N2102" t="b">
        <v>1</v>
      </c>
      <c r="O2102" s="5">
        <f>(E2102/D2102)*100</f>
        <v>136.66666666666666</v>
      </c>
      <c r="P2102" s="7">
        <f t="shared" si="128"/>
        <v>41074.834965277776</v>
      </c>
      <c r="Q2102" s="7">
        <f t="shared" si="129"/>
        <v>41090.165972222225</v>
      </c>
      <c r="R2102" t="s">
        <v>8279</v>
      </c>
      <c r="S2102" t="str">
        <f t="shared" si="130"/>
        <v>music</v>
      </c>
      <c r="T2102" t="str">
        <f t="shared" si="131"/>
        <v>indie rock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s="6">
        <f>E2103/L2103</f>
        <v>51.477272727272727</v>
      </c>
      <c r="N2103" t="b">
        <v>1</v>
      </c>
      <c r="O2103" s="5">
        <f>(E2103/D2103)*100</f>
        <v>113.25</v>
      </c>
      <c r="P2103" s="7">
        <f t="shared" si="128"/>
        <v>40892.149467592593</v>
      </c>
      <c r="Q2103" s="7">
        <f t="shared" si="129"/>
        <v>40952.149467592593</v>
      </c>
      <c r="R2103" t="s">
        <v>8279</v>
      </c>
      <c r="S2103" t="str">
        <f t="shared" si="130"/>
        <v>music</v>
      </c>
      <c r="T2103" t="str">
        <f t="shared" si="131"/>
        <v>indie rock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s="6">
        <f>E2104/L2104</f>
        <v>35.789473684210527</v>
      </c>
      <c r="N2104" t="b">
        <v>1</v>
      </c>
      <c r="O2104" s="5">
        <f>(E2104/D2104)*100</f>
        <v>136</v>
      </c>
      <c r="P2104" s="7">
        <f t="shared" si="128"/>
        <v>40638.868611111109</v>
      </c>
      <c r="Q2104" s="7">
        <f t="shared" si="129"/>
        <v>40668.868611111109</v>
      </c>
      <c r="R2104" t="s">
        <v>8279</v>
      </c>
      <c r="S2104" t="str">
        <f t="shared" si="130"/>
        <v>music</v>
      </c>
      <c r="T2104" t="str">
        <f t="shared" si="131"/>
        <v>indie rock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s="6">
        <f>E2105/L2105</f>
        <v>98.817391304347822</v>
      </c>
      <c r="N2105" t="b">
        <v>1</v>
      </c>
      <c r="O2105" s="5">
        <f>(E2105/D2105)*100</f>
        <v>146.12318374694613</v>
      </c>
      <c r="P2105" s="7">
        <f t="shared" si="128"/>
        <v>41192.754942129628</v>
      </c>
      <c r="Q2105" s="7">
        <f t="shared" si="129"/>
        <v>41222.7966087963</v>
      </c>
      <c r="R2105" t="s">
        <v>8279</v>
      </c>
      <c r="S2105" t="str">
        <f t="shared" si="130"/>
        <v>music</v>
      </c>
      <c r="T2105" t="str">
        <f t="shared" si="131"/>
        <v>indie rock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s="6">
        <f>E2106/L2106</f>
        <v>28</v>
      </c>
      <c r="N2106" t="b">
        <v>1</v>
      </c>
      <c r="O2106" s="5">
        <f>(E2106/D2106)*100</f>
        <v>129.5</v>
      </c>
      <c r="P2106" s="7">
        <f t="shared" si="128"/>
        <v>41394.074467592596</v>
      </c>
      <c r="Q2106" s="7">
        <f t="shared" si="129"/>
        <v>41425</v>
      </c>
      <c r="R2106" t="s">
        <v>8279</v>
      </c>
      <c r="S2106" t="str">
        <f t="shared" si="130"/>
        <v>music</v>
      </c>
      <c r="T2106" t="str">
        <f t="shared" si="131"/>
        <v>indie rock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s="6">
        <f>E2107/L2107</f>
        <v>51.313131313131315</v>
      </c>
      <c r="N2107" t="b">
        <v>1</v>
      </c>
      <c r="O2107" s="5">
        <f>(E2107/D2107)*100</f>
        <v>254</v>
      </c>
      <c r="P2107" s="7">
        <f t="shared" si="128"/>
        <v>41951.788807870369</v>
      </c>
      <c r="Q2107" s="7">
        <f t="shared" si="129"/>
        <v>41964.166666666672</v>
      </c>
      <c r="R2107" t="s">
        <v>8279</v>
      </c>
      <c r="S2107" t="str">
        <f t="shared" si="130"/>
        <v>music</v>
      </c>
      <c r="T2107" t="str">
        <f t="shared" si="131"/>
        <v>indie rock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s="6">
        <f>E2108/L2108</f>
        <v>53.522727272727273</v>
      </c>
      <c r="N2108" t="b">
        <v>1</v>
      </c>
      <c r="O2108" s="5">
        <f>(E2108/D2108)*100</f>
        <v>107.04545454545456</v>
      </c>
      <c r="P2108" s="7">
        <f t="shared" si="128"/>
        <v>41270.21497685185</v>
      </c>
      <c r="Q2108" s="7">
        <f t="shared" si="129"/>
        <v>41300.21497685185</v>
      </c>
      <c r="R2108" t="s">
        <v>8279</v>
      </c>
      <c r="S2108" t="str">
        <f t="shared" si="130"/>
        <v>music</v>
      </c>
      <c r="T2108" t="str">
        <f t="shared" si="131"/>
        <v>indie rock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s="6">
        <f>E2109/L2109</f>
        <v>37.149310344827583</v>
      </c>
      <c r="N2109" t="b">
        <v>1</v>
      </c>
      <c r="O2109" s="5">
        <f>(E2109/D2109)*100</f>
        <v>107.73299999999999</v>
      </c>
      <c r="P2109" s="7">
        <f t="shared" si="128"/>
        <v>41934.71056712963</v>
      </c>
      <c r="Q2109" s="7">
        <f t="shared" si="129"/>
        <v>41955.752233796295</v>
      </c>
      <c r="R2109" t="s">
        <v>8279</v>
      </c>
      <c r="S2109" t="str">
        <f t="shared" si="130"/>
        <v>music</v>
      </c>
      <c r="T2109" t="str">
        <f t="shared" si="131"/>
        <v>indie rock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s="6">
        <f>E2110/L2110</f>
        <v>89.895287958115176</v>
      </c>
      <c r="N2110" t="b">
        <v>1</v>
      </c>
      <c r="O2110" s="5">
        <f>(E2110/D2110)*100</f>
        <v>107.31250000000001</v>
      </c>
      <c r="P2110" s="7">
        <f t="shared" si="128"/>
        <v>41135.175694444442</v>
      </c>
      <c r="Q2110" s="7">
        <f t="shared" si="129"/>
        <v>41162.163194444445</v>
      </c>
      <c r="R2110" t="s">
        <v>8279</v>
      </c>
      <c r="S2110" t="str">
        <f t="shared" si="130"/>
        <v>music</v>
      </c>
      <c r="T2110" t="str">
        <f t="shared" si="131"/>
        <v>indie rock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s="6">
        <f>E2111/L2111</f>
        <v>106.52500000000001</v>
      </c>
      <c r="N2111" t="b">
        <v>1</v>
      </c>
      <c r="O2111" s="5">
        <f>(E2111/D2111)*100</f>
        <v>106.52500000000001</v>
      </c>
      <c r="P2111" s="7">
        <f t="shared" si="128"/>
        <v>42160.708530092597</v>
      </c>
      <c r="Q2111" s="7">
        <f t="shared" si="129"/>
        <v>42190.708530092597</v>
      </c>
      <c r="R2111" t="s">
        <v>8279</v>
      </c>
      <c r="S2111" t="str">
        <f t="shared" si="130"/>
        <v>music</v>
      </c>
      <c r="T2111" t="str">
        <f t="shared" si="131"/>
        <v>indie rock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s="6">
        <f>E2112/L2112</f>
        <v>52.815789473684212</v>
      </c>
      <c r="N2112" t="b">
        <v>1</v>
      </c>
      <c r="O2112" s="5">
        <f>(E2112/D2112)*100</f>
        <v>100.35000000000001</v>
      </c>
      <c r="P2112" s="7">
        <f t="shared" si="128"/>
        <v>41759.670937499999</v>
      </c>
      <c r="Q2112" s="7">
        <f t="shared" si="129"/>
        <v>41787.207638888889</v>
      </c>
      <c r="R2112" t="s">
        <v>8279</v>
      </c>
      <c r="S2112" t="str">
        <f t="shared" si="130"/>
        <v>music</v>
      </c>
      <c r="T2112" t="str">
        <f t="shared" si="131"/>
        <v>indie rock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s="6">
        <f>E2113/L2113</f>
        <v>54.615384615384613</v>
      </c>
      <c r="N2113" t="b">
        <v>1</v>
      </c>
      <c r="O2113" s="5">
        <f>(E2113/D2113)*100</f>
        <v>106.5</v>
      </c>
      <c r="P2113" s="7">
        <f t="shared" si="128"/>
        <v>40703.197048611109</v>
      </c>
      <c r="Q2113" s="7">
        <f t="shared" si="129"/>
        <v>40770.041666666664</v>
      </c>
      <c r="R2113" t="s">
        <v>8279</v>
      </c>
      <c r="S2113" t="str">
        <f t="shared" si="130"/>
        <v>music</v>
      </c>
      <c r="T2113" t="str">
        <f t="shared" si="131"/>
        <v>indie rock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s="6">
        <f>E2114/L2114</f>
        <v>27.272727272727273</v>
      </c>
      <c r="N2114" t="b">
        <v>1</v>
      </c>
      <c r="O2114" s="5">
        <f>(E2114/D2114)*100</f>
        <v>100</v>
      </c>
      <c r="P2114" s="7">
        <f t="shared" si="128"/>
        <v>41365.928159722222</v>
      </c>
      <c r="Q2114" s="7">
        <f t="shared" si="129"/>
        <v>41379.928159722222</v>
      </c>
      <c r="R2114" t="s">
        <v>8279</v>
      </c>
      <c r="S2114" t="str">
        <f t="shared" si="130"/>
        <v>music</v>
      </c>
      <c r="T2114" t="str">
        <f t="shared" si="131"/>
        <v>indie rock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s="6">
        <f>E2115/L2115</f>
        <v>68.598130841121488</v>
      </c>
      <c r="N2115" t="b">
        <v>1</v>
      </c>
      <c r="O2115" s="5">
        <f>(E2115/D2115)*100</f>
        <v>104.85714285714285</v>
      </c>
      <c r="P2115" s="7">
        <f t="shared" ref="P2115:P2178" si="132">(((J2115/60)/60)/24)+DATE(1970,1,1)</f>
        <v>41870.86546296296</v>
      </c>
      <c r="Q2115" s="7">
        <f t="shared" ref="Q2115:Q2178" si="133">(((I2115/60)/60)/24)+DATE(1970,1,1)</f>
        <v>41905.86546296296</v>
      </c>
      <c r="R2115" t="s">
        <v>8279</v>
      </c>
      <c r="S2115" t="str">
        <f t="shared" ref="S2115:S2178" si="134">LEFT(R2115,FIND("/",R2115)-1)</f>
        <v>music</v>
      </c>
      <c r="T2115" t="str">
        <f t="shared" ref="T2115:T2178" si="135">RIGHT(R2115,LEN(R2115)-FIND("/",R2115))</f>
        <v>indie rock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s="6">
        <f>E2116/L2116</f>
        <v>35.612244897959187</v>
      </c>
      <c r="N2116" t="b">
        <v>1</v>
      </c>
      <c r="O2116" s="5">
        <f>(E2116/D2116)*100</f>
        <v>104.69999999999999</v>
      </c>
      <c r="P2116" s="7">
        <f t="shared" si="132"/>
        <v>40458.815625000003</v>
      </c>
      <c r="Q2116" s="7">
        <f t="shared" si="133"/>
        <v>40521.207638888889</v>
      </c>
      <c r="R2116" t="s">
        <v>8279</v>
      </c>
      <c r="S2116" t="str">
        <f t="shared" si="134"/>
        <v>music</v>
      </c>
      <c r="T2116" t="str">
        <f t="shared" si="135"/>
        <v>indie rock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s="6">
        <f>E2117/L2117</f>
        <v>94.027777777777771</v>
      </c>
      <c r="N2117" t="b">
        <v>1</v>
      </c>
      <c r="O2117" s="5">
        <f>(E2117/D2117)*100</f>
        <v>225.66666666666669</v>
      </c>
      <c r="P2117" s="7">
        <f t="shared" si="132"/>
        <v>40564.081030092595</v>
      </c>
      <c r="Q2117" s="7">
        <f t="shared" si="133"/>
        <v>40594.081030092595</v>
      </c>
      <c r="R2117" t="s">
        <v>8279</v>
      </c>
      <c r="S2117" t="str">
        <f t="shared" si="134"/>
        <v>music</v>
      </c>
      <c r="T2117" t="str">
        <f t="shared" si="135"/>
        <v>indie rock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s="6">
        <f>E2118/L2118</f>
        <v>526.45652173913038</v>
      </c>
      <c r="N2118" t="b">
        <v>1</v>
      </c>
      <c r="O2118" s="5">
        <f>(E2118/D2118)*100</f>
        <v>100.90416666666667</v>
      </c>
      <c r="P2118" s="7">
        <f t="shared" si="132"/>
        <v>41136.777812500004</v>
      </c>
      <c r="Q2118" s="7">
        <f t="shared" si="133"/>
        <v>41184.777812500004</v>
      </c>
      <c r="R2118" t="s">
        <v>8279</v>
      </c>
      <c r="S2118" t="str">
        <f t="shared" si="134"/>
        <v>music</v>
      </c>
      <c r="T2118" t="str">
        <f t="shared" si="135"/>
        <v>indie rock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s="6">
        <f>E2119/L2119</f>
        <v>50.657142857142858</v>
      </c>
      <c r="N2119" t="b">
        <v>1</v>
      </c>
      <c r="O2119" s="5">
        <f>(E2119/D2119)*100</f>
        <v>147.75</v>
      </c>
      <c r="P2119" s="7">
        <f t="shared" si="132"/>
        <v>42290.059594907405</v>
      </c>
      <c r="Q2119" s="7">
        <f t="shared" si="133"/>
        <v>42304.207638888889</v>
      </c>
      <c r="R2119" t="s">
        <v>8279</v>
      </c>
      <c r="S2119" t="str">
        <f t="shared" si="134"/>
        <v>music</v>
      </c>
      <c r="T2119" t="str">
        <f t="shared" si="135"/>
        <v>indie rock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s="6">
        <f>E2120/L2120</f>
        <v>79.182941176470578</v>
      </c>
      <c r="N2120" t="b">
        <v>1</v>
      </c>
      <c r="O2120" s="5">
        <f>(E2120/D2120)*100</f>
        <v>134.61099999999999</v>
      </c>
      <c r="P2120" s="7">
        <f t="shared" si="132"/>
        <v>40718.839537037034</v>
      </c>
      <c r="Q2120" s="7">
        <f t="shared" si="133"/>
        <v>40748.839537037034</v>
      </c>
      <c r="R2120" t="s">
        <v>8279</v>
      </c>
      <c r="S2120" t="str">
        <f t="shared" si="134"/>
        <v>music</v>
      </c>
      <c r="T2120" t="str">
        <f t="shared" si="135"/>
        <v>indie rock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s="6">
        <f>E2121/L2121</f>
        <v>91.590909090909093</v>
      </c>
      <c r="N2121" t="b">
        <v>1</v>
      </c>
      <c r="O2121" s="5">
        <f>(E2121/D2121)*100</f>
        <v>100.75</v>
      </c>
      <c r="P2121" s="7">
        <f t="shared" si="132"/>
        <v>41107.130150462966</v>
      </c>
      <c r="Q2121" s="7">
        <f t="shared" si="133"/>
        <v>41137.130150462966</v>
      </c>
      <c r="R2121" t="s">
        <v>8279</v>
      </c>
      <c r="S2121" t="str">
        <f t="shared" si="134"/>
        <v>music</v>
      </c>
      <c r="T2121" t="str">
        <f t="shared" si="135"/>
        <v>indie rock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s="6">
        <f>E2122/L2122</f>
        <v>116.96275362318841</v>
      </c>
      <c r="N2122" t="b">
        <v>1</v>
      </c>
      <c r="O2122" s="5">
        <f>(E2122/D2122)*100</f>
        <v>100.880375</v>
      </c>
      <c r="P2122" s="7">
        <f t="shared" si="132"/>
        <v>41591.964537037034</v>
      </c>
      <c r="Q2122" s="7">
        <f t="shared" si="133"/>
        <v>41640.964537037034</v>
      </c>
      <c r="R2122" t="s">
        <v>8279</v>
      </c>
      <c r="S2122" t="str">
        <f t="shared" si="134"/>
        <v>music</v>
      </c>
      <c r="T2122" t="str">
        <f t="shared" si="135"/>
        <v>indie rock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s="6">
        <f>E2123/L2123</f>
        <v>28.4</v>
      </c>
      <c r="N2123" t="b">
        <v>0</v>
      </c>
      <c r="O2123" s="5">
        <f>(E2123/D2123)*100</f>
        <v>0.56800000000000006</v>
      </c>
      <c r="P2123" s="7">
        <f t="shared" si="132"/>
        <v>42716.7424537037</v>
      </c>
      <c r="Q2123" s="7">
        <f t="shared" si="133"/>
        <v>42746.7424537037</v>
      </c>
      <c r="R2123" t="s">
        <v>8282</v>
      </c>
      <c r="S2123" t="str">
        <f t="shared" si="134"/>
        <v>games</v>
      </c>
      <c r="T2123" t="str">
        <f t="shared" si="135"/>
        <v>video games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s="6">
        <f>E2124/L2124</f>
        <v>103.33333333333333</v>
      </c>
      <c r="N2124" t="b">
        <v>0</v>
      </c>
      <c r="O2124" s="5">
        <f>(E2124/D2124)*100</f>
        <v>0.38750000000000001</v>
      </c>
      <c r="P2124" s="7">
        <f t="shared" si="132"/>
        <v>42712.300567129627</v>
      </c>
      <c r="Q2124" s="7">
        <f t="shared" si="133"/>
        <v>42742.300567129627</v>
      </c>
      <c r="R2124" t="s">
        <v>8282</v>
      </c>
      <c r="S2124" t="str">
        <f t="shared" si="134"/>
        <v>games</v>
      </c>
      <c r="T2124" t="str">
        <f t="shared" si="135"/>
        <v>video games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s="6">
        <f>E2125/L2125</f>
        <v>10</v>
      </c>
      <c r="N2125" t="b">
        <v>0</v>
      </c>
      <c r="O2125" s="5">
        <f>(E2125/D2125)*100</f>
        <v>10</v>
      </c>
      <c r="P2125" s="7">
        <f t="shared" si="132"/>
        <v>40198.424849537041</v>
      </c>
      <c r="Q2125" s="7">
        <f t="shared" si="133"/>
        <v>40252.290972222225</v>
      </c>
      <c r="R2125" t="s">
        <v>8282</v>
      </c>
      <c r="S2125" t="str">
        <f t="shared" si="134"/>
        <v>games</v>
      </c>
      <c r="T2125" t="str">
        <f t="shared" si="135"/>
        <v>video games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s="6">
        <f>E2126/L2126</f>
        <v>23</v>
      </c>
      <c r="N2126" t="b">
        <v>0</v>
      </c>
      <c r="O2126" s="5">
        <f>(E2126/D2126)*100</f>
        <v>10.454545454545453</v>
      </c>
      <c r="P2126" s="7">
        <f t="shared" si="132"/>
        <v>40464.028182870366</v>
      </c>
      <c r="Q2126" s="7">
        <f t="shared" si="133"/>
        <v>40512.208333333336</v>
      </c>
      <c r="R2126" t="s">
        <v>8282</v>
      </c>
      <c r="S2126" t="str">
        <f t="shared" si="134"/>
        <v>games</v>
      </c>
      <c r="T2126" t="str">
        <f t="shared" si="135"/>
        <v>video games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s="6">
        <f>E2127/L2127</f>
        <v>31.555555555555557</v>
      </c>
      <c r="N2127" t="b">
        <v>0</v>
      </c>
      <c r="O2127" s="5">
        <f>(E2127/D2127)*100</f>
        <v>1.4200000000000002</v>
      </c>
      <c r="P2127" s="7">
        <f t="shared" si="132"/>
        <v>42191.023530092592</v>
      </c>
      <c r="Q2127" s="7">
        <f t="shared" si="133"/>
        <v>42221.023530092592</v>
      </c>
      <c r="R2127" t="s">
        <v>8282</v>
      </c>
      <c r="S2127" t="str">
        <f t="shared" si="134"/>
        <v>games</v>
      </c>
      <c r="T2127" t="str">
        <f t="shared" si="135"/>
        <v>video games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s="6">
        <f>E2128/L2128</f>
        <v>5</v>
      </c>
      <c r="N2128" t="b">
        <v>0</v>
      </c>
      <c r="O2128" s="5">
        <f>(E2128/D2128)*100</f>
        <v>0.05</v>
      </c>
      <c r="P2128" s="7">
        <f t="shared" si="132"/>
        <v>41951.973229166666</v>
      </c>
      <c r="Q2128" s="7">
        <f t="shared" si="133"/>
        <v>41981.973229166666</v>
      </c>
      <c r="R2128" t="s">
        <v>8282</v>
      </c>
      <c r="S2128" t="str">
        <f t="shared" si="134"/>
        <v>games</v>
      </c>
      <c r="T2128" t="str">
        <f t="shared" si="135"/>
        <v>video games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s="6">
        <f>E2129/L2129</f>
        <v>34.220338983050844</v>
      </c>
      <c r="N2129" t="b">
        <v>0</v>
      </c>
      <c r="O2129" s="5">
        <f>(E2129/D2129)*100</f>
        <v>28.842857142857142</v>
      </c>
      <c r="P2129" s="7">
        <f t="shared" si="132"/>
        <v>42045.50535879629</v>
      </c>
      <c r="Q2129" s="7">
        <f t="shared" si="133"/>
        <v>42075.463692129633</v>
      </c>
      <c r="R2129" t="s">
        <v>8282</v>
      </c>
      <c r="S2129" t="str">
        <f t="shared" si="134"/>
        <v>games</v>
      </c>
      <c r="T2129" t="str">
        <f t="shared" si="135"/>
        <v>video games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s="6">
        <f>E2130/L2130</f>
        <v>25</v>
      </c>
      <c r="N2130" t="b">
        <v>0</v>
      </c>
      <c r="O2130" s="5">
        <f>(E2130/D2130)*100</f>
        <v>0.16666666666666669</v>
      </c>
      <c r="P2130" s="7">
        <f t="shared" si="132"/>
        <v>41843.772789351853</v>
      </c>
      <c r="Q2130" s="7">
        <f t="shared" si="133"/>
        <v>41903.772789351853</v>
      </c>
      <c r="R2130" t="s">
        <v>8282</v>
      </c>
      <c r="S2130" t="str">
        <f t="shared" si="134"/>
        <v>games</v>
      </c>
      <c r="T2130" t="str">
        <f t="shared" si="135"/>
        <v>video games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s="6">
        <f>E2131/L2131</f>
        <v>19.666666666666668</v>
      </c>
      <c r="N2131" t="b">
        <v>0</v>
      </c>
      <c r="O2131" s="5">
        <f>(E2131/D2131)*100</f>
        <v>11.799999999999999</v>
      </c>
      <c r="P2131" s="7">
        <f t="shared" si="132"/>
        <v>42409.024305555555</v>
      </c>
      <c r="Q2131" s="7">
        <f t="shared" si="133"/>
        <v>42439.024305555555</v>
      </c>
      <c r="R2131" t="s">
        <v>8282</v>
      </c>
      <c r="S2131" t="str">
        <f t="shared" si="134"/>
        <v>games</v>
      </c>
      <c r="T2131" t="str">
        <f t="shared" si="135"/>
        <v>video games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s="6">
        <f>E2132/L2132</f>
        <v>21.25</v>
      </c>
      <c r="N2132" t="b">
        <v>0</v>
      </c>
      <c r="O2132" s="5">
        <f>(E2132/D2132)*100</f>
        <v>0.20238095238095236</v>
      </c>
      <c r="P2132" s="7">
        <f t="shared" si="132"/>
        <v>41832.086377314816</v>
      </c>
      <c r="Q2132" s="7">
        <f t="shared" si="133"/>
        <v>41867.086377314816</v>
      </c>
      <c r="R2132" t="s">
        <v>8282</v>
      </c>
      <c r="S2132" t="str">
        <f t="shared" si="134"/>
        <v>games</v>
      </c>
      <c r="T2132" t="str">
        <f t="shared" si="135"/>
        <v>video games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s="6">
        <f>E2133/L2133</f>
        <v>8.3333333333333339</v>
      </c>
      <c r="N2133" t="b">
        <v>0</v>
      </c>
      <c r="O2133" s="5">
        <f>(E2133/D2133)*100</f>
        <v>5</v>
      </c>
      <c r="P2133" s="7">
        <f t="shared" si="132"/>
        <v>42167.207071759258</v>
      </c>
      <c r="Q2133" s="7">
        <f t="shared" si="133"/>
        <v>42197.207071759258</v>
      </c>
      <c r="R2133" t="s">
        <v>8282</v>
      </c>
      <c r="S2133" t="str">
        <f t="shared" si="134"/>
        <v>games</v>
      </c>
      <c r="T2133" t="str">
        <f t="shared" si="135"/>
        <v>video games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s="6">
        <f>E2134/L2134</f>
        <v>21.34333333333333</v>
      </c>
      <c r="N2134" t="b">
        <v>0</v>
      </c>
      <c r="O2134" s="5">
        <f>(E2134/D2134)*100</f>
        <v>2.1129899999999995</v>
      </c>
      <c r="P2134" s="7">
        <f t="shared" si="132"/>
        <v>41643.487175925926</v>
      </c>
      <c r="Q2134" s="7">
        <f t="shared" si="133"/>
        <v>41673.487175925926</v>
      </c>
      <c r="R2134" t="s">
        <v>8282</v>
      </c>
      <c r="S2134" t="str">
        <f t="shared" si="134"/>
        <v>games</v>
      </c>
      <c r="T2134" t="str">
        <f t="shared" si="135"/>
        <v>video games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s="6">
        <f>E2135/L2135</f>
        <v>5.333333333333333</v>
      </c>
      <c r="N2135" t="b">
        <v>0</v>
      </c>
      <c r="O2135" s="5">
        <f>(E2135/D2135)*100</f>
        <v>1.6</v>
      </c>
      <c r="P2135" s="7">
        <f t="shared" si="132"/>
        <v>40619.097210648149</v>
      </c>
      <c r="Q2135" s="7">
        <f t="shared" si="133"/>
        <v>40657.290972222225</v>
      </c>
      <c r="R2135" t="s">
        <v>8282</v>
      </c>
      <c r="S2135" t="str">
        <f t="shared" si="134"/>
        <v>games</v>
      </c>
      <c r="T2135" t="str">
        <f t="shared" si="135"/>
        <v>video games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s="6">
        <f>E2136/L2136</f>
        <v>34.666666666666664</v>
      </c>
      <c r="N2136" t="b">
        <v>0</v>
      </c>
      <c r="O2136" s="5">
        <f>(E2136/D2136)*100</f>
        <v>1.7333333333333332</v>
      </c>
      <c r="P2136" s="7">
        <f t="shared" si="132"/>
        <v>41361.886469907404</v>
      </c>
      <c r="Q2136" s="7">
        <f t="shared" si="133"/>
        <v>41391.886469907404</v>
      </c>
      <c r="R2136" t="s">
        <v>8282</v>
      </c>
      <c r="S2136" t="str">
        <f t="shared" si="134"/>
        <v>games</v>
      </c>
      <c r="T2136" t="str">
        <f t="shared" si="135"/>
        <v>video games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s="6">
        <f>E2137/L2137</f>
        <v>21.727272727272727</v>
      </c>
      <c r="N2137" t="b">
        <v>0</v>
      </c>
      <c r="O2137" s="5">
        <f>(E2137/D2137)*100</f>
        <v>9.56</v>
      </c>
      <c r="P2137" s="7">
        <f t="shared" si="132"/>
        <v>41156.963344907403</v>
      </c>
      <c r="Q2137" s="7">
        <f t="shared" si="133"/>
        <v>41186.963344907403</v>
      </c>
      <c r="R2137" t="s">
        <v>8282</v>
      </c>
      <c r="S2137" t="str">
        <f t="shared" si="134"/>
        <v>games</v>
      </c>
      <c r="T2137" t="str">
        <f t="shared" si="135"/>
        <v>video games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s="6">
        <f>E2138/L2138</f>
        <v>11.922499999999999</v>
      </c>
      <c r="N2138" t="b">
        <v>0</v>
      </c>
      <c r="O2138" s="5">
        <f>(E2138/D2138)*100</f>
        <v>5.9612499999999999E-2</v>
      </c>
      <c r="P2138" s="7">
        <f t="shared" si="132"/>
        <v>41536.509097222224</v>
      </c>
      <c r="Q2138" s="7">
        <f t="shared" si="133"/>
        <v>41566.509097222224</v>
      </c>
      <c r="R2138" t="s">
        <v>8282</v>
      </c>
      <c r="S2138" t="str">
        <f t="shared" si="134"/>
        <v>games</v>
      </c>
      <c r="T2138" t="str">
        <f t="shared" si="135"/>
        <v>video games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s="6">
        <f>E2139/L2139</f>
        <v>26.59737827715356</v>
      </c>
      <c r="N2139" t="b">
        <v>0</v>
      </c>
      <c r="O2139" s="5">
        <f>(E2139/D2139)*100</f>
        <v>28.405999999999999</v>
      </c>
      <c r="P2139" s="7">
        <f t="shared" si="132"/>
        <v>41948.771168981482</v>
      </c>
      <c r="Q2139" s="7">
        <f t="shared" si="133"/>
        <v>41978.771168981482</v>
      </c>
      <c r="R2139" t="s">
        <v>8282</v>
      </c>
      <c r="S2139" t="str">
        <f t="shared" si="134"/>
        <v>games</v>
      </c>
      <c r="T2139" t="str">
        <f t="shared" si="135"/>
        <v>video games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s="6">
        <f>E2140/L2140</f>
        <v>10.666666666666666</v>
      </c>
      <c r="N2140" t="b">
        <v>0</v>
      </c>
      <c r="O2140" s="5">
        <f>(E2140/D2140)*100</f>
        <v>12.8</v>
      </c>
      <c r="P2140" s="7">
        <f t="shared" si="132"/>
        <v>41557.013182870374</v>
      </c>
      <c r="Q2140" s="7">
        <f t="shared" si="133"/>
        <v>41587.054849537039</v>
      </c>
      <c r="R2140" t="s">
        <v>8282</v>
      </c>
      <c r="S2140" t="str">
        <f t="shared" si="134"/>
        <v>games</v>
      </c>
      <c r="T2140" t="str">
        <f t="shared" si="135"/>
        <v>video games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s="6">
        <f>E2141/L2141</f>
        <v>29.035714285714285</v>
      </c>
      <c r="N2141" t="b">
        <v>0</v>
      </c>
      <c r="O2141" s="5">
        <f>(E2141/D2141)*100</f>
        <v>5.42</v>
      </c>
      <c r="P2141" s="7">
        <f t="shared" si="132"/>
        <v>42647.750092592592</v>
      </c>
      <c r="Q2141" s="7">
        <f t="shared" si="133"/>
        <v>42677.750092592592</v>
      </c>
      <c r="R2141" t="s">
        <v>8282</v>
      </c>
      <c r="S2141" t="str">
        <f t="shared" si="134"/>
        <v>games</v>
      </c>
      <c r="T2141" t="str">
        <f t="shared" si="135"/>
        <v>video games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s="6">
        <f>E2142/L2142</f>
        <v>50.909090909090907</v>
      </c>
      <c r="N2142" t="b">
        <v>0</v>
      </c>
      <c r="O2142" s="5">
        <f>(E2142/D2142)*100</f>
        <v>0.11199999999999999</v>
      </c>
      <c r="P2142" s="7">
        <f t="shared" si="132"/>
        <v>41255.833611111113</v>
      </c>
      <c r="Q2142" s="7">
        <f t="shared" si="133"/>
        <v>41285.833611111113</v>
      </c>
      <c r="R2142" t="s">
        <v>8282</v>
      </c>
      <c r="S2142" t="str">
        <f t="shared" si="134"/>
        <v>games</v>
      </c>
      <c r="T2142" t="str">
        <f t="shared" si="135"/>
        <v>video games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s="6" t="e">
        <f>E2143/L2143</f>
        <v>#DIV/0!</v>
      </c>
      <c r="N2143" t="b">
        <v>0</v>
      </c>
      <c r="O2143" s="5">
        <f>(E2143/D2143)*100</f>
        <v>0</v>
      </c>
      <c r="P2143" s="7">
        <f t="shared" si="132"/>
        <v>41927.235636574071</v>
      </c>
      <c r="Q2143" s="7">
        <f t="shared" si="133"/>
        <v>41957.277303240742</v>
      </c>
      <c r="R2143" t="s">
        <v>8282</v>
      </c>
      <c r="S2143" t="str">
        <f t="shared" si="134"/>
        <v>games</v>
      </c>
      <c r="T2143" t="str">
        <f t="shared" si="135"/>
        <v>video games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s="6">
        <f>E2144/L2144</f>
        <v>50.083333333333336</v>
      </c>
      <c r="N2144" t="b">
        <v>0</v>
      </c>
      <c r="O2144" s="5">
        <f>(E2144/D2144)*100</f>
        <v>5.7238095238095239</v>
      </c>
      <c r="P2144" s="7">
        <f t="shared" si="132"/>
        <v>42340.701504629629</v>
      </c>
      <c r="Q2144" s="7">
        <f t="shared" si="133"/>
        <v>42368.701504629629</v>
      </c>
      <c r="R2144" t="s">
        <v>8282</v>
      </c>
      <c r="S2144" t="str">
        <f t="shared" si="134"/>
        <v>games</v>
      </c>
      <c r="T2144" t="str">
        <f t="shared" si="135"/>
        <v>video games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s="6">
        <f>E2145/L2145</f>
        <v>45</v>
      </c>
      <c r="N2145" t="b">
        <v>0</v>
      </c>
      <c r="O2145" s="5">
        <f>(E2145/D2145)*100</f>
        <v>11.25</v>
      </c>
      <c r="P2145" s="7">
        <f t="shared" si="132"/>
        <v>40332.886712962965</v>
      </c>
      <c r="Q2145" s="7">
        <f t="shared" si="133"/>
        <v>40380.791666666664</v>
      </c>
      <c r="R2145" t="s">
        <v>8282</v>
      </c>
      <c r="S2145" t="str">
        <f t="shared" si="134"/>
        <v>games</v>
      </c>
      <c r="T2145" t="str">
        <f t="shared" si="135"/>
        <v>video games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s="6">
        <f>E2146/L2146</f>
        <v>25.291666666666668</v>
      </c>
      <c r="N2146" t="b">
        <v>0</v>
      </c>
      <c r="O2146" s="5">
        <f>(E2146/D2146)*100</f>
        <v>1.7098591549295776</v>
      </c>
      <c r="P2146" s="7">
        <f t="shared" si="132"/>
        <v>41499.546759259261</v>
      </c>
      <c r="Q2146" s="7">
        <f t="shared" si="133"/>
        <v>41531.546759259261</v>
      </c>
      <c r="R2146" t="s">
        <v>8282</v>
      </c>
      <c r="S2146" t="str">
        <f t="shared" si="134"/>
        <v>games</v>
      </c>
      <c r="T2146" t="str">
        <f t="shared" si="135"/>
        <v>video games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s="6">
        <f>E2147/L2147</f>
        <v>51.292134831460672</v>
      </c>
      <c r="N2147" t="b">
        <v>0</v>
      </c>
      <c r="O2147" s="5">
        <f>(E2147/D2147)*100</f>
        <v>30.433333333333334</v>
      </c>
      <c r="P2147" s="7">
        <f t="shared" si="132"/>
        <v>41575.237430555557</v>
      </c>
      <c r="Q2147" s="7">
        <f t="shared" si="133"/>
        <v>41605.279097222221</v>
      </c>
      <c r="R2147" t="s">
        <v>8282</v>
      </c>
      <c r="S2147" t="str">
        <f t="shared" si="134"/>
        <v>games</v>
      </c>
      <c r="T2147" t="str">
        <f t="shared" si="135"/>
        <v>video games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s="6">
        <f>E2148/L2148</f>
        <v>1</v>
      </c>
      <c r="N2148" t="b">
        <v>0</v>
      </c>
      <c r="O2148" s="5">
        <f>(E2148/D2148)*100</f>
        <v>0.02</v>
      </c>
      <c r="P2148" s="7">
        <f t="shared" si="132"/>
        <v>42397.679513888885</v>
      </c>
      <c r="Q2148" s="7">
        <f t="shared" si="133"/>
        <v>42411.679513888885</v>
      </c>
      <c r="R2148" t="s">
        <v>8282</v>
      </c>
      <c r="S2148" t="str">
        <f t="shared" si="134"/>
        <v>games</v>
      </c>
      <c r="T2148" t="str">
        <f t="shared" si="135"/>
        <v>video games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s="6">
        <f>E2149/L2149</f>
        <v>49.381818181818183</v>
      </c>
      <c r="N2149" t="b">
        <v>0</v>
      </c>
      <c r="O2149" s="5">
        <f>(E2149/D2149)*100</f>
        <v>0.69641025641025645</v>
      </c>
      <c r="P2149" s="7">
        <f t="shared" si="132"/>
        <v>41927.295694444445</v>
      </c>
      <c r="Q2149" s="7">
        <f t="shared" si="133"/>
        <v>41959.337361111116</v>
      </c>
      <c r="R2149" t="s">
        <v>8282</v>
      </c>
      <c r="S2149" t="str">
        <f t="shared" si="134"/>
        <v>games</v>
      </c>
      <c r="T2149" t="str">
        <f t="shared" si="135"/>
        <v>video games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s="6">
        <f>E2150/L2150</f>
        <v>1</v>
      </c>
      <c r="N2150" t="b">
        <v>0</v>
      </c>
      <c r="O2150" s="5">
        <f>(E2150/D2150)*100</f>
        <v>2</v>
      </c>
      <c r="P2150" s="7">
        <f t="shared" si="132"/>
        <v>42066.733587962968</v>
      </c>
      <c r="Q2150" s="7">
        <f t="shared" si="133"/>
        <v>42096.691921296297</v>
      </c>
      <c r="R2150" t="s">
        <v>8282</v>
      </c>
      <c r="S2150" t="str">
        <f t="shared" si="134"/>
        <v>games</v>
      </c>
      <c r="T2150" t="str">
        <f t="shared" si="135"/>
        <v>video games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s="6" t="e">
        <f>E2151/L2151</f>
        <v>#DIV/0!</v>
      </c>
      <c r="N2151" t="b">
        <v>0</v>
      </c>
      <c r="O2151" s="5">
        <f>(E2151/D2151)*100</f>
        <v>0</v>
      </c>
      <c r="P2151" s="7">
        <f t="shared" si="132"/>
        <v>40355.024953703702</v>
      </c>
      <c r="Q2151" s="7">
        <f t="shared" si="133"/>
        <v>40390</v>
      </c>
      <c r="R2151" t="s">
        <v>8282</v>
      </c>
      <c r="S2151" t="str">
        <f t="shared" si="134"/>
        <v>games</v>
      </c>
      <c r="T2151" t="str">
        <f t="shared" si="135"/>
        <v>video games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s="6">
        <f>E2152/L2152</f>
        <v>101.25</v>
      </c>
      <c r="N2152" t="b">
        <v>0</v>
      </c>
      <c r="O2152" s="5">
        <f>(E2152/D2152)*100</f>
        <v>0.80999999999999994</v>
      </c>
      <c r="P2152" s="7">
        <f t="shared" si="132"/>
        <v>42534.284710648149</v>
      </c>
      <c r="Q2152" s="7">
        <f t="shared" si="133"/>
        <v>42564.284710648149</v>
      </c>
      <c r="R2152" t="s">
        <v>8282</v>
      </c>
      <c r="S2152" t="str">
        <f t="shared" si="134"/>
        <v>games</v>
      </c>
      <c r="T2152" t="str">
        <f t="shared" si="135"/>
        <v>video games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s="6">
        <f>E2153/L2153</f>
        <v>19.666666666666668</v>
      </c>
      <c r="N2153" t="b">
        <v>0</v>
      </c>
      <c r="O2153" s="5">
        <f>(E2153/D2153)*100</f>
        <v>0.26222222222222225</v>
      </c>
      <c r="P2153" s="7">
        <f t="shared" si="132"/>
        <v>42520.847384259265</v>
      </c>
      <c r="Q2153" s="7">
        <f t="shared" si="133"/>
        <v>42550.847384259265</v>
      </c>
      <c r="R2153" t="s">
        <v>8282</v>
      </c>
      <c r="S2153" t="str">
        <f t="shared" si="134"/>
        <v>games</v>
      </c>
      <c r="T2153" t="str">
        <f t="shared" si="135"/>
        <v>video games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s="6">
        <f>E2154/L2154</f>
        <v>12.5</v>
      </c>
      <c r="N2154" t="b">
        <v>0</v>
      </c>
      <c r="O2154" s="5">
        <f>(E2154/D2154)*100</f>
        <v>0.16666666666666669</v>
      </c>
      <c r="P2154" s="7">
        <f t="shared" si="132"/>
        <v>41683.832280092596</v>
      </c>
      <c r="Q2154" s="7">
        <f t="shared" si="133"/>
        <v>41713.790613425925</v>
      </c>
      <c r="R2154" t="s">
        <v>8282</v>
      </c>
      <c r="S2154" t="str">
        <f t="shared" si="134"/>
        <v>games</v>
      </c>
      <c r="T2154" t="str">
        <f t="shared" si="135"/>
        <v>video games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s="6">
        <f>E2155/L2155</f>
        <v>8.5</v>
      </c>
      <c r="N2155" t="b">
        <v>0</v>
      </c>
      <c r="O2155" s="5">
        <f>(E2155/D2155)*100</f>
        <v>9.124454880912446E-3</v>
      </c>
      <c r="P2155" s="7">
        <f t="shared" si="132"/>
        <v>41974.911087962959</v>
      </c>
      <c r="Q2155" s="7">
        <f t="shared" si="133"/>
        <v>42014.332638888889</v>
      </c>
      <c r="R2155" t="s">
        <v>8282</v>
      </c>
      <c r="S2155" t="str">
        <f t="shared" si="134"/>
        <v>games</v>
      </c>
      <c r="T2155" t="str">
        <f t="shared" si="135"/>
        <v>video games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s="6">
        <f>E2156/L2156</f>
        <v>1</v>
      </c>
      <c r="N2156" t="b">
        <v>0</v>
      </c>
      <c r="O2156" s="5">
        <f>(E2156/D2156)*100</f>
        <v>0.8</v>
      </c>
      <c r="P2156" s="7">
        <f t="shared" si="132"/>
        <v>41647.632256944446</v>
      </c>
      <c r="Q2156" s="7">
        <f t="shared" si="133"/>
        <v>41667.632256944446</v>
      </c>
      <c r="R2156" t="s">
        <v>8282</v>
      </c>
      <c r="S2156" t="str">
        <f t="shared" si="134"/>
        <v>games</v>
      </c>
      <c r="T2156" t="str">
        <f t="shared" si="135"/>
        <v>video games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s="6">
        <f>E2157/L2157</f>
        <v>23</v>
      </c>
      <c r="N2157" t="b">
        <v>0</v>
      </c>
      <c r="O2157" s="5">
        <f>(E2157/D2157)*100</f>
        <v>2.2999999999999998</v>
      </c>
      <c r="P2157" s="7">
        <f t="shared" si="132"/>
        <v>42430.747511574074</v>
      </c>
      <c r="Q2157" s="7">
        <f t="shared" si="133"/>
        <v>42460.70584490741</v>
      </c>
      <c r="R2157" t="s">
        <v>8282</v>
      </c>
      <c r="S2157" t="str">
        <f t="shared" si="134"/>
        <v>games</v>
      </c>
      <c r="T2157" t="str">
        <f t="shared" si="135"/>
        <v>video games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s="6">
        <f>E2158/L2158</f>
        <v>17.987951807228917</v>
      </c>
      <c r="N2158" t="b">
        <v>0</v>
      </c>
      <c r="O2158" s="5">
        <f>(E2158/D2158)*100</f>
        <v>2.6660714285714282</v>
      </c>
      <c r="P2158" s="7">
        <f t="shared" si="132"/>
        <v>41488.85423611111</v>
      </c>
      <c r="Q2158" s="7">
        <f t="shared" si="133"/>
        <v>41533.85423611111</v>
      </c>
      <c r="R2158" t="s">
        <v>8282</v>
      </c>
      <c r="S2158" t="str">
        <f t="shared" si="134"/>
        <v>games</v>
      </c>
      <c r="T2158" t="str">
        <f t="shared" si="135"/>
        <v>video games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s="6">
        <f>E2159/L2159</f>
        <v>370.94736842105266</v>
      </c>
      <c r="N2159" t="b">
        <v>0</v>
      </c>
      <c r="O2159" s="5">
        <f>(E2159/D2159)*100</f>
        <v>28.192</v>
      </c>
      <c r="P2159" s="7">
        <f t="shared" si="132"/>
        <v>42694.98128472222</v>
      </c>
      <c r="Q2159" s="7">
        <f t="shared" si="133"/>
        <v>42727.332638888889</v>
      </c>
      <c r="R2159" t="s">
        <v>8282</v>
      </c>
      <c r="S2159" t="str">
        <f t="shared" si="134"/>
        <v>games</v>
      </c>
      <c r="T2159" t="str">
        <f t="shared" si="135"/>
        <v>video games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s="6">
        <f>E2160/L2160</f>
        <v>63.569485530546629</v>
      </c>
      <c r="N2160" t="b">
        <v>0</v>
      </c>
      <c r="O2160" s="5">
        <f>(E2160/D2160)*100</f>
        <v>6.5900366666666672</v>
      </c>
      <c r="P2160" s="7">
        <f t="shared" si="132"/>
        <v>41264.853865740741</v>
      </c>
      <c r="Q2160" s="7">
        <f t="shared" si="133"/>
        <v>41309.853865740741</v>
      </c>
      <c r="R2160" t="s">
        <v>8282</v>
      </c>
      <c r="S2160" t="str">
        <f t="shared" si="134"/>
        <v>games</v>
      </c>
      <c r="T2160" t="str">
        <f t="shared" si="135"/>
        <v>video games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s="6">
        <f>E2161/L2161</f>
        <v>13</v>
      </c>
      <c r="N2161" t="b">
        <v>0</v>
      </c>
      <c r="O2161" s="5">
        <f>(E2161/D2161)*100</f>
        <v>0.72222222222222221</v>
      </c>
      <c r="P2161" s="7">
        <f t="shared" si="132"/>
        <v>40710.731180555551</v>
      </c>
      <c r="Q2161" s="7">
        <f t="shared" si="133"/>
        <v>40740.731180555551</v>
      </c>
      <c r="R2161" t="s">
        <v>8282</v>
      </c>
      <c r="S2161" t="str">
        <f t="shared" si="134"/>
        <v>games</v>
      </c>
      <c r="T2161" t="str">
        <f t="shared" si="135"/>
        <v>video games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s="6">
        <f>E2162/L2162</f>
        <v>5.3125</v>
      </c>
      <c r="N2162" t="b">
        <v>0</v>
      </c>
      <c r="O2162" s="5">
        <f>(E2162/D2162)*100</f>
        <v>0.85000000000000009</v>
      </c>
      <c r="P2162" s="7">
        <f t="shared" si="132"/>
        <v>41018.711863425924</v>
      </c>
      <c r="Q2162" s="7">
        <f t="shared" si="133"/>
        <v>41048.711863425924</v>
      </c>
      <c r="R2162" t="s">
        <v>8282</v>
      </c>
      <c r="S2162" t="str">
        <f t="shared" si="134"/>
        <v>games</v>
      </c>
      <c r="T2162" t="str">
        <f t="shared" si="135"/>
        <v>video games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s="6">
        <f>E2163/L2163</f>
        <v>35.615384615384613</v>
      </c>
      <c r="N2163" t="b">
        <v>1</v>
      </c>
      <c r="O2163" s="5">
        <f>(E2163/D2163)*100</f>
        <v>115.75</v>
      </c>
      <c r="P2163" s="7">
        <f t="shared" si="132"/>
        <v>42240.852534722217</v>
      </c>
      <c r="Q2163" s="7">
        <f t="shared" si="133"/>
        <v>42270.852534722217</v>
      </c>
      <c r="R2163" t="s">
        <v>8276</v>
      </c>
      <c r="S2163" t="str">
        <f t="shared" si="134"/>
        <v>music</v>
      </c>
      <c r="T2163" t="str">
        <f t="shared" si="135"/>
        <v>rock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s="6">
        <f>E2164/L2164</f>
        <v>87.103448275862064</v>
      </c>
      <c r="N2164" t="b">
        <v>1</v>
      </c>
      <c r="O2164" s="5">
        <f>(E2164/D2164)*100</f>
        <v>112.26666666666667</v>
      </c>
      <c r="P2164" s="7">
        <f t="shared" si="132"/>
        <v>41813.766099537039</v>
      </c>
      <c r="Q2164" s="7">
        <f t="shared" si="133"/>
        <v>41844.766099537039</v>
      </c>
      <c r="R2164" t="s">
        <v>8276</v>
      </c>
      <c r="S2164" t="str">
        <f t="shared" si="134"/>
        <v>music</v>
      </c>
      <c r="T2164" t="str">
        <f t="shared" si="135"/>
        <v>rock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s="6">
        <f>E2165/L2165</f>
        <v>75.11363636363636</v>
      </c>
      <c r="N2165" t="b">
        <v>1</v>
      </c>
      <c r="O2165" s="5">
        <f>(E2165/D2165)*100</f>
        <v>132.20000000000002</v>
      </c>
      <c r="P2165" s="7">
        <f t="shared" si="132"/>
        <v>42111.899537037039</v>
      </c>
      <c r="Q2165" s="7">
        <f t="shared" si="133"/>
        <v>42163.159722222219</v>
      </c>
      <c r="R2165" t="s">
        <v>8276</v>
      </c>
      <c r="S2165" t="str">
        <f t="shared" si="134"/>
        <v>music</v>
      </c>
      <c r="T2165" t="str">
        <f t="shared" si="135"/>
        <v>rock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s="6">
        <f>E2166/L2166</f>
        <v>68.01204819277109</v>
      </c>
      <c r="N2166" t="b">
        <v>1</v>
      </c>
      <c r="O2166" s="5">
        <f>(E2166/D2166)*100</f>
        <v>102.63636363636364</v>
      </c>
      <c r="P2166" s="7">
        <f t="shared" si="132"/>
        <v>42515.71775462963</v>
      </c>
      <c r="Q2166" s="7">
        <f t="shared" si="133"/>
        <v>42546.165972222225</v>
      </c>
      <c r="R2166" t="s">
        <v>8276</v>
      </c>
      <c r="S2166" t="str">
        <f t="shared" si="134"/>
        <v>music</v>
      </c>
      <c r="T2166" t="str">
        <f t="shared" si="135"/>
        <v>rock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s="6">
        <f>E2167/L2167</f>
        <v>29.623931623931625</v>
      </c>
      <c r="N2167" t="b">
        <v>1</v>
      </c>
      <c r="O2167" s="5">
        <f>(E2167/D2167)*100</f>
        <v>138.64000000000001</v>
      </c>
      <c r="P2167" s="7">
        <f t="shared" si="132"/>
        <v>42438.667071759264</v>
      </c>
      <c r="Q2167" s="7">
        <f t="shared" si="133"/>
        <v>42468.625405092593</v>
      </c>
      <c r="R2167" t="s">
        <v>8276</v>
      </c>
      <c r="S2167" t="str">
        <f t="shared" si="134"/>
        <v>music</v>
      </c>
      <c r="T2167" t="str">
        <f t="shared" si="135"/>
        <v>rock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s="6">
        <f>E2168/L2168</f>
        <v>91.625</v>
      </c>
      <c r="N2168" t="b">
        <v>1</v>
      </c>
      <c r="O2168" s="5">
        <f>(E2168/D2168)*100</f>
        <v>146.6</v>
      </c>
      <c r="P2168" s="7">
        <f t="shared" si="132"/>
        <v>41933.838171296295</v>
      </c>
      <c r="Q2168" s="7">
        <f t="shared" si="133"/>
        <v>41978.879837962959</v>
      </c>
      <c r="R2168" t="s">
        <v>8276</v>
      </c>
      <c r="S2168" t="str">
        <f t="shared" si="134"/>
        <v>music</v>
      </c>
      <c r="T2168" t="str">
        <f t="shared" si="135"/>
        <v>rock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s="6">
        <f>E2169/L2169</f>
        <v>22.5</v>
      </c>
      <c r="N2169" t="b">
        <v>1</v>
      </c>
      <c r="O2169" s="5">
        <f>(E2169/D2169)*100</f>
        <v>120</v>
      </c>
      <c r="P2169" s="7">
        <f t="shared" si="132"/>
        <v>41153.066400462965</v>
      </c>
      <c r="Q2169" s="7">
        <f t="shared" si="133"/>
        <v>41167.066400462965</v>
      </c>
      <c r="R2169" t="s">
        <v>8276</v>
      </c>
      <c r="S2169" t="str">
        <f t="shared" si="134"/>
        <v>music</v>
      </c>
      <c r="T2169" t="str">
        <f t="shared" si="135"/>
        <v>rock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s="6">
        <f>E2170/L2170</f>
        <v>64.366735294117646</v>
      </c>
      <c r="N2170" t="b">
        <v>1</v>
      </c>
      <c r="O2170" s="5">
        <f>(E2170/D2170)*100</f>
        <v>121.5816111111111</v>
      </c>
      <c r="P2170" s="7">
        <f t="shared" si="132"/>
        <v>42745.600243055553</v>
      </c>
      <c r="Q2170" s="7">
        <f t="shared" si="133"/>
        <v>42776.208333333328</v>
      </c>
      <c r="R2170" t="s">
        <v>8276</v>
      </c>
      <c r="S2170" t="str">
        <f t="shared" si="134"/>
        <v>music</v>
      </c>
      <c r="T2170" t="str">
        <f t="shared" si="135"/>
        <v>rock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s="6">
        <f>E2171/L2171</f>
        <v>21.857142857142858</v>
      </c>
      <c r="N2171" t="b">
        <v>1</v>
      </c>
      <c r="O2171" s="5">
        <f>(E2171/D2171)*100</f>
        <v>100</v>
      </c>
      <c r="P2171" s="7">
        <f t="shared" si="132"/>
        <v>42793.700821759259</v>
      </c>
      <c r="Q2171" s="7">
        <f t="shared" si="133"/>
        <v>42796.700821759259</v>
      </c>
      <c r="R2171" t="s">
        <v>8276</v>
      </c>
      <c r="S2171" t="str">
        <f t="shared" si="134"/>
        <v>music</v>
      </c>
      <c r="T2171" t="str">
        <f t="shared" si="135"/>
        <v>rock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s="6">
        <f>E2172/L2172</f>
        <v>33.315789473684212</v>
      </c>
      <c r="N2172" t="b">
        <v>1</v>
      </c>
      <c r="O2172" s="5">
        <f>(E2172/D2172)*100</f>
        <v>180.85714285714286</v>
      </c>
      <c r="P2172" s="7">
        <f t="shared" si="132"/>
        <v>42198.750254629631</v>
      </c>
      <c r="Q2172" s="7">
        <f t="shared" si="133"/>
        <v>42238.750254629631</v>
      </c>
      <c r="R2172" t="s">
        <v>8276</v>
      </c>
      <c r="S2172" t="str">
        <f t="shared" si="134"/>
        <v>music</v>
      </c>
      <c r="T2172" t="str">
        <f t="shared" si="135"/>
        <v>rock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s="6">
        <f>E2173/L2173</f>
        <v>90.276595744680847</v>
      </c>
      <c r="N2173" t="b">
        <v>1</v>
      </c>
      <c r="O2173" s="5">
        <f>(E2173/D2173)*100</f>
        <v>106.075</v>
      </c>
      <c r="P2173" s="7">
        <f t="shared" si="132"/>
        <v>42141.95711805555</v>
      </c>
      <c r="Q2173" s="7">
        <f t="shared" si="133"/>
        <v>42177.208333333328</v>
      </c>
      <c r="R2173" t="s">
        <v>8276</v>
      </c>
      <c r="S2173" t="str">
        <f t="shared" si="134"/>
        <v>music</v>
      </c>
      <c r="T2173" t="str">
        <f t="shared" si="135"/>
        <v>rock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s="6">
        <f>E2174/L2174</f>
        <v>76.92307692307692</v>
      </c>
      <c r="N2174" t="b">
        <v>1</v>
      </c>
      <c r="O2174" s="5">
        <f>(E2174/D2174)*100</f>
        <v>100</v>
      </c>
      <c r="P2174" s="7">
        <f t="shared" si="132"/>
        <v>42082.580092592587</v>
      </c>
      <c r="Q2174" s="7">
        <f t="shared" si="133"/>
        <v>42112.580092592587</v>
      </c>
      <c r="R2174" t="s">
        <v>8276</v>
      </c>
      <c r="S2174" t="str">
        <f t="shared" si="134"/>
        <v>music</v>
      </c>
      <c r="T2174" t="str">
        <f t="shared" si="135"/>
        <v>rock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s="6">
        <f>E2175/L2175</f>
        <v>59.233333333333334</v>
      </c>
      <c r="N2175" t="b">
        <v>1</v>
      </c>
      <c r="O2175" s="5">
        <f>(E2175/D2175)*100</f>
        <v>126.92857142857143</v>
      </c>
      <c r="P2175" s="7">
        <f t="shared" si="132"/>
        <v>41495.692627314813</v>
      </c>
      <c r="Q2175" s="7">
        <f t="shared" si="133"/>
        <v>41527.165972222225</v>
      </c>
      <c r="R2175" t="s">
        <v>8276</v>
      </c>
      <c r="S2175" t="str">
        <f t="shared" si="134"/>
        <v>music</v>
      </c>
      <c r="T2175" t="str">
        <f t="shared" si="135"/>
        <v>rock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s="6">
        <f>E2176/L2176</f>
        <v>65.38095238095238</v>
      </c>
      <c r="N2176" t="b">
        <v>1</v>
      </c>
      <c r="O2176" s="5">
        <f>(E2176/D2176)*100</f>
        <v>102.97499999999999</v>
      </c>
      <c r="P2176" s="7">
        <f t="shared" si="132"/>
        <v>42465.542905092589</v>
      </c>
      <c r="Q2176" s="7">
        <f t="shared" si="133"/>
        <v>42495.542905092589</v>
      </c>
      <c r="R2176" t="s">
        <v>8276</v>
      </c>
      <c r="S2176" t="str">
        <f t="shared" si="134"/>
        <v>music</v>
      </c>
      <c r="T2176" t="str">
        <f t="shared" si="135"/>
        <v>rock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s="6">
        <f>E2177/L2177</f>
        <v>67.307692307692307</v>
      </c>
      <c r="N2177" t="b">
        <v>1</v>
      </c>
      <c r="O2177" s="5">
        <f>(E2177/D2177)*100</f>
        <v>250</v>
      </c>
      <c r="P2177" s="7">
        <f t="shared" si="132"/>
        <v>42565.009097222224</v>
      </c>
      <c r="Q2177" s="7">
        <f t="shared" si="133"/>
        <v>42572.009097222224</v>
      </c>
      <c r="R2177" t="s">
        <v>8276</v>
      </c>
      <c r="S2177" t="str">
        <f t="shared" si="134"/>
        <v>music</v>
      </c>
      <c r="T2177" t="str">
        <f t="shared" si="135"/>
        <v>rock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s="6">
        <f>E2178/L2178</f>
        <v>88.74647887323944</v>
      </c>
      <c r="N2178" t="b">
        <v>1</v>
      </c>
      <c r="O2178" s="5">
        <f>(E2178/D2178)*100</f>
        <v>126.02</v>
      </c>
      <c r="P2178" s="7">
        <f t="shared" si="132"/>
        <v>42096.633206018523</v>
      </c>
      <c r="Q2178" s="7">
        <f t="shared" si="133"/>
        <v>42126.633206018523</v>
      </c>
      <c r="R2178" t="s">
        <v>8276</v>
      </c>
      <c r="S2178" t="str">
        <f t="shared" si="134"/>
        <v>music</v>
      </c>
      <c r="T2178" t="str">
        <f t="shared" si="135"/>
        <v>rock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s="6">
        <f>E2179/L2179</f>
        <v>65.868421052631575</v>
      </c>
      <c r="N2179" t="b">
        <v>1</v>
      </c>
      <c r="O2179" s="5">
        <f>(E2179/D2179)*100</f>
        <v>100.12</v>
      </c>
      <c r="P2179" s="7">
        <f t="shared" ref="P2179:P2242" si="136">(((J2179/60)/60)/24)+DATE(1970,1,1)</f>
        <v>42502.250775462962</v>
      </c>
      <c r="Q2179" s="7">
        <f t="shared" ref="Q2179:Q2242" si="137">(((I2179/60)/60)/24)+DATE(1970,1,1)</f>
        <v>42527.250775462962</v>
      </c>
      <c r="R2179" t="s">
        <v>8276</v>
      </c>
      <c r="S2179" t="str">
        <f t="shared" ref="S2179:S2242" si="138">LEFT(R2179,FIND("/",R2179)-1)</f>
        <v>music</v>
      </c>
      <c r="T2179" t="str">
        <f t="shared" ref="T2179:T2242" si="139">RIGHT(R2179,LEN(R2179)-FIND("/",R2179))</f>
        <v>rock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s="6">
        <f>E2180/L2180</f>
        <v>40.349243306169967</v>
      </c>
      <c r="N2180" t="b">
        <v>1</v>
      </c>
      <c r="O2180" s="5">
        <f>(E2180/D2180)*100</f>
        <v>138.64000000000001</v>
      </c>
      <c r="P2180" s="7">
        <f t="shared" si="136"/>
        <v>42723.63653935185</v>
      </c>
      <c r="Q2180" s="7">
        <f t="shared" si="137"/>
        <v>42753.63653935185</v>
      </c>
      <c r="R2180" t="s">
        <v>8276</v>
      </c>
      <c r="S2180" t="str">
        <f t="shared" si="138"/>
        <v>music</v>
      </c>
      <c r="T2180" t="str">
        <f t="shared" si="139"/>
        <v>rock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s="6">
        <f>E2181/L2181</f>
        <v>76.857142857142861</v>
      </c>
      <c r="N2181" t="b">
        <v>1</v>
      </c>
      <c r="O2181" s="5">
        <f>(E2181/D2181)*100</f>
        <v>161.4</v>
      </c>
      <c r="P2181" s="7">
        <f t="shared" si="136"/>
        <v>42075.171203703707</v>
      </c>
      <c r="Q2181" s="7">
        <f t="shared" si="137"/>
        <v>42105.171203703707</v>
      </c>
      <c r="R2181" t="s">
        <v>8276</v>
      </c>
      <c r="S2181" t="str">
        <f t="shared" si="138"/>
        <v>music</v>
      </c>
      <c r="T2181" t="str">
        <f t="shared" si="139"/>
        <v>rock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s="6">
        <f>E2182/L2182</f>
        <v>68.707820512820518</v>
      </c>
      <c r="N2182" t="b">
        <v>1</v>
      </c>
      <c r="O2182" s="5">
        <f>(E2182/D2182)*100</f>
        <v>107.18419999999999</v>
      </c>
      <c r="P2182" s="7">
        <f t="shared" si="136"/>
        <v>42279.669768518521</v>
      </c>
      <c r="Q2182" s="7">
        <f t="shared" si="137"/>
        <v>42321.711435185185</v>
      </c>
      <c r="R2182" t="s">
        <v>8276</v>
      </c>
      <c r="S2182" t="str">
        <f t="shared" si="138"/>
        <v>music</v>
      </c>
      <c r="T2182" t="str">
        <f t="shared" si="139"/>
        <v>rock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s="6">
        <f>E2183/L2183</f>
        <v>57.773584905660378</v>
      </c>
      <c r="N2183" t="b">
        <v>1</v>
      </c>
      <c r="O2183" s="5">
        <f>(E2183/D2183)*100</f>
        <v>153.1</v>
      </c>
      <c r="P2183" s="7">
        <f t="shared" si="136"/>
        <v>42773.005243055552</v>
      </c>
      <c r="Q2183" s="7">
        <f t="shared" si="137"/>
        <v>42787.005243055552</v>
      </c>
      <c r="R2183" t="s">
        <v>8297</v>
      </c>
      <c r="S2183" t="str">
        <f t="shared" si="138"/>
        <v>games</v>
      </c>
      <c r="T2183" t="str">
        <f t="shared" si="139"/>
        <v>tabletop games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s="6">
        <f>E2184/L2184</f>
        <v>44.171348314606739</v>
      </c>
      <c r="N2184" t="b">
        <v>1</v>
      </c>
      <c r="O2184" s="5">
        <f>(E2184/D2184)*100</f>
        <v>524.16666666666663</v>
      </c>
      <c r="P2184" s="7">
        <f t="shared" si="136"/>
        <v>41879.900752314818</v>
      </c>
      <c r="Q2184" s="7">
        <f t="shared" si="137"/>
        <v>41914.900752314818</v>
      </c>
      <c r="R2184" t="s">
        <v>8297</v>
      </c>
      <c r="S2184" t="str">
        <f t="shared" si="138"/>
        <v>games</v>
      </c>
      <c r="T2184" t="str">
        <f t="shared" si="139"/>
        <v>tabletop games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s="6">
        <f>E2185/L2185</f>
        <v>31.566308243727597</v>
      </c>
      <c r="N2185" t="b">
        <v>1</v>
      </c>
      <c r="O2185" s="5">
        <f>(E2185/D2185)*100</f>
        <v>489.27777777777777</v>
      </c>
      <c r="P2185" s="7">
        <f t="shared" si="136"/>
        <v>42745.365474537044</v>
      </c>
      <c r="Q2185" s="7">
        <f t="shared" si="137"/>
        <v>42775.208333333328</v>
      </c>
      <c r="R2185" t="s">
        <v>8297</v>
      </c>
      <c r="S2185" t="str">
        <f t="shared" si="138"/>
        <v>games</v>
      </c>
      <c r="T2185" t="str">
        <f t="shared" si="139"/>
        <v>tabletop games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s="6">
        <f>E2186/L2186</f>
        <v>107.04511278195488</v>
      </c>
      <c r="N2186" t="b">
        <v>1</v>
      </c>
      <c r="O2186" s="5">
        <f>(E2186/D2186)*100</f>
        <v>284.74</v>
      </c>
      <c r="P2186" s="7">
        <f t="shared" si="136"/>
        <v>42380.690289351856</v>
      </c>
      <c r="Q2186" s="7">
        <f t="shared" si="137"/>
        <v>42394.666666666672</v>
      </c>
      <c r="R2186" t="s">
        <v>8297</v>
      </c>
      <c r="S2186" t="str">
        <f t="shared" si="138"/>
        <v>games</v>
      </c>
      <c r="T2186" t="str">
        <f t="shared" si="139"/>
        <v>tabletop games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s="6">
        <f>E2187/L2187</f>
        <v>149.03451043338683</v>
      </c>
      <c r="N2187" t="b">
        <v>1</v>
      </c>
      <c r="O2187" s="5">
        <f>(E2187/D2187)*100</f>
        <v>1856.97</v>
      </c>
      <c r="P2187" s="7">
        <f t="shared" si="136"/>
        <v>41319.349988425929</v>
      </c>
      <c r="Q2187" s="7">
        <f t="shared" si="137"/>
        <v>41359.349988425929</v>
      </c>
      <c r="R2187" t="s">
        <v>8297</v>
      </c>
      <c r="S2187" t="str">
        <f t="shared" si="138"/>
        <v>games</v>
      </c>
      <c r="T2187" t="str">
        <f t="shared" si="139"/>
        <v>tabletop games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s="6">
        <f>E2188/L2188</f>
        <v>55.956632653061227</v>
      </c>
      <c r="N2188" t="b">
        <v>1</v>
      </c>
      <c r="O2188" s="5">
        <f>(E2188/D2188)*100</f>
        <v>109.67499999999998</v>
      </c>
      <c r="P2188" s="7">
        <f t="shared" si="136"/>
        <v>42583.615081018521</v>
      </c>
      <c r="Q2188" s="7">
        <f t="shared" si="137"/>
        <v>42620.083333333328</v>
      </c>
      <c r="R2188" t="s">
        <v>8297</v>
      </c>
      <c r="S2188" t="str">
        <f t="shared" si="138"/>
        <v>games</v>
      </c>
      <c r="T2188" t="str">
        <f t="shared" si="139"/>
        <v>tabletop games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s="6">
        <f>E2189/L2189</f>
        <v>56.970381807973048</v>
      </c>
      <c r="N2189" t="b">
        <v>1</v>
      </c>
      <c r="O2189" s="5">
        <f>(E2189/D2189)*100</f>
        <v>1014.6425</v>
      </c>
      <c r="P2189" s="7">
        <f t="shared" si="136"/>
        <v>42068.209097222221</v>
      </c>
      <c r="Q2189" s="7">
        <f t="shared" si="137"/>
        <v>42097.165972222225</v>
      </c>
      <c r="R2189" t="s">
        <v>8297</v>
      </c>
      <c r="S2189" t="str">
        <f t="shared" si="138"/>
        <v>games</v>
      </c>
      <c r="T2189" t="str">
        <f t="shared" si="139"/>
        <v>tabletop games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s="6">
        <f>E2190/L2190</f>
        <v>44.056420233463037</v>
      </c>
      <c r="N2190" t="b">
        <v>1</v>
      </c>
      <c r="O2190" s="5">
        <f>(E2190/D2190)*100</f>
        <v>412.17692027666544</v>
      </c>
      <c r="P2190" s="7">
        <f t="shared" si="136"/>
        <v>42633.586122685185</v>
      </c>
      <c r="Q2190" s="7">
        <f t="shared" si="137"/>
        <v>42668.708333333328</v>
      </c>
      <c r="R2190" t="s">
        <v>8297</v>
      </c>
      <c r="S2190" t="str">
        <f t="shared" si="138"/>
        <v>games</v>
      </c>
      <c r="T2190" t="str">
        <f t="shared" si="139"/>
        <v>tabletop games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s="6">
        <f>E2191/L2191</f>
        <v>68.625</v>
      </c>
      <c r="N2191" t="b">
        <v>1</v>
      </c>
      <c r="O2191" s="5">
        <f>(E2191/D2191)*100</f>
        <v>503.25</v>
      </c>
      <c r="P2191" s="7">
        <f t="shared" si="136"/>
        <v>42467.788194444445</v>
      </c>
      <c r="Q2191" s="7">
        <f t="shared" si="137"/>
        <v>42481.916666666672</v>
      </c>
      <c r="R2191" t="s">
        <v>8297</v>
      </c>
      <c r="S2191" t="str">
        <f t="shared" si="138"/>
        <v>games</v>
      </c>
      <c r="T2191" t="str">
        <f t="shared" si="139"/>
        <v>tabletop games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s="6">
        <f>E2192/L2192</f>
        <v>65.318435754189949</v>
      </c>
      <c r="N2192" t="b">
        <v>1</v>
      </c>
      <c r="O2192" s="5">
        <f>(E2192/D2192)*100</f>
        <v>184.61052631578946</v>
      </c>
      <c r="P2192" s="7">
        <f t="shared" si="136"/>
        <v>42417.625046296293</v>
      </c>
      <c r="Q2192" s="7">
        <f t="shared" si="137"/>
        <v>42452.290972222225</v>
      </c>
      <c r="R2192" t="s">
        <v>8297</v>
      </c>
      <c r="S2192" t="str">
        <f t="shared" si="138"/>
        <v>games</v>
      </c>
      <c r="T2192" t="str">
        <f t="shared" si="139"/>
        <v>tabletop games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s="6">
        <f>E2193/L2193</f>
        <v>35.92</v>
      </c>
      <c r="N2193" t="b">
        <v>1</v>
      </c>
      <c r="O2193" s="5">
        <f>(E2193/D2193)*100</f>
        <v>119.73333333333333</v>
      </c>
      <c r="P2193" s="7">
        <f t="shared" si="136"/>
        <v>42768.833645833336</v>
      </c>
      <c r="Q2193" s="7">
        <f t="shared" si="137"/>
        <v>42780.833645833336</v>
      </c>
      <c r="R2193" t="s">
        <v>8297</v>
      </c>
      <c r="S2193" t="str">
        <f t="shared" si="138"/>
        <v>games</v>
      </c>
      <c r="T2193" t="str">
        <f t="shared" si="139"/>
        <v>tabletop games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s="6">
        <f>E2194/L2194</f>
        <v>40.070667078443485</v>
      </c>
      <c r="N2194" t="b">
        <v>1</v>
      </c>
      <c r="O2194" s="5">
        <f>(E2194/D2194)*100</f>
        <v>1081.2401666666667</v>
      </c>
      <c r="P2194" s="7">
        <f t="shared" si="136"/>
        <v>42691.8512037037</v>
      </c>
      <c r="Q2194" s="7">
        <f t="shared" si="137"/>
        <v>42719.958333333328</v>
      </c>
      <c r="R2194" t="s">
        <v>8297</v>
      </c>
      <c r="S2194" t="str">
        <f t="shared" si="138"/>
        <v>games</v>
      </c>
      <c r="T2194" t="str">
        <f t="shared" si="139"/>
        <v>tabletop games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s="6">
        <f>E2195/L2195</f>
        <v>75.647714604236342</v>
      </c>
      <c r="N2195" t="b">
        <v>1</v>
      </c>
      <c r="O2195" s="5">
        <f>(E2195/D2195)*100</f>
        <v>452.37333333333333</v>
      </c>
      <c r="P2195" s="7">
        <f t="shared" si="136"/>
        <v>42664.405925925923</v>
      </c>
      <c r="Q2195" s="7">
        <f t="shared" si="137"/>
        <v>42695.207638888889</v>
      </c>
      <c r="R2195" t="s">
        <v>8297</v>
      </c>
      <c r="S2195" t="str">
        <f t="shared" si="138"/>
        <v>games</v>
      </c>
      <c r="T2195" t="str">
        <f t="shared" si="139"/>
        <v>tabletop games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s="6">
        <f>E2196/L2196</f>
        <v>61.203872437357631</v>
      </c>
      <c r="N2196" t="b">
        <v>1</v>
      </c>
      <c r="O2196" s="5">
        <f>(E2196/D2196)*100</f>
        <v>537.37</v>
      </c>
      <c r="P2196" s="7">
        <f t="shared" si="136"/>
        <v>42425.757986111115</v>
      </c>
      <c r="Q2196" s="7">
        <f t="shared" si="137"/>
        <v>42455.716319444444</v>
      </c>
      <c r="R2196" t="s">
        <v>8297</v>
      </c>
      <c r="S2196" t="str">
        <f t="shared" si="138"/>
        <v>games</v>
      </c>
      <c r="T2196" t="str">
        <f t="shared" si="139"/>
        <v>tabletop games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s="6">
        <f>E2197/L2197</f>
        <v>48.130434782608695</v>
      </c>
      <c r="N2197" t="b">
        <v>1</v>
      </c>
      <c r="O2197" s="5">
        <f>(E2197/D2197)*100</f>
        <v>120.32608695652173</v>
      </c>
      <c r="P2197" s="7">
        <f t="shared" si="136"/>
        <v>42197.771990740745</v>
      </c>
      <c r="Q2197" s="7">
        <f t="shared" si="137"/>
        <v>42227.771990740745</v>
      </c>
      <c r="R2197" t="s">
        <v>8297</v>
      </c>
      <c r="S2197" t="str">
        <f t="shared" si="138"/>
        <v>games</v>
      </c>
      <c r="T2197" t="str">
        <f t="shared" si="139"/>
        <v>tabletop games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s="6">
        <f>E2198/L2198</f>
        <v>68.106837606837601</v>
      </c>
      <c r="N2198" t="b">
        <v>1</v>
      </c>
      <c r="O2198" s="5">
        <f>(E2198/D2198)*100</f>
        <v>113.83571428571429</v>
      </c>
      <c r="P2198" s="7">
        <f t="shared" si="136"/>
        <v>42675.487291666665</v>
      </c>
      <c r="Q2198" s="7">
        <f t="shared" si="137"/>
        <v>42706.291666666672</v>
      </c>
      <c r="R2198" t="s">
        <v>8297</v>
      </c>
      <c r="S2198" t="str">
        <f t="shared" si="138"/>
        <v>games</v>
      </c>
      <c r="T2198" t="str">
        <f t="shared" si="139"/>
        <v>tabletop games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s="6">
        <f>E2199/L2199</f>
        <v>65.891300230946882</v>
      </c>
      <c r="N2199" t="b">
        <v>1</v>
      </c>
      <c r="O2199" s="5">
        <f>(E2199/D2199)*100</f>
        <v>951.03109999999992</v>
      </c>
      <c r="P2199" s="7">
        <f t="shared" si="136"/>
        <v>42033.584016203706</v>
      </c>
      <c r="Q2199" s="7">
        <f t="shared" si="137"/>
        <v>42063.584016203706</v>
      </c>
      <c r="R2199" t="s">
        <v>8297</v>
      </c>
      <c r="S2199" t="str">
        <f t="shared" si="138"/>
        <v>games</v>
      </c>
      <c r="T2199" t="str">
        <f t="shared" si="139"/>
        <v>tabletop games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s="6">
        <f>E2200/L2200</f>
        <v>81.654377880184327</v>
      </c>
      <c r="N2200" t="b">
        <v>1</v>
      </c>
      <c r="O2200" s="5">
        <f>(E2200/D2200)*100</f>
        <v>132.89249999999998</v>
      </c>
      <c r="P2200" s="7">
        <f t="shared" si="136"/>
        <v>42292.513888888891</v>
      </c>
      <c r="Q2200" s="7">
        <f t="shared" si="137"/>
        <v>42322.555555555555</v>
      </c>
      <c r="R2200" t="s">
        <v>8297</v>
      </c>
      <c r="S2200" t="str">
        <f t="shared" si="138"/>
        <v>games</v>
      </c>
      <c r="T2200" t="str">
        <f t="shared" si="139"/>
        <v>tabletop games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s="6">
        <f>E2201/L2201</f>
        <v>52.701195219123505</v>
      </c>
      <c r="N2201" t="b">
        <v>1</v>
      </c>
      <c r="O2201" s="5">
        <f>(E2201/D2201)*100</f>
        <v>146.97777777777779</v>
      </c>
      <c r="P2201" s="7">
        <f t="shared" si="136"/>
        <v>42262.416643518518</v>
      </c>
      <c r="Q2201" s="7">
        <f t="shared" si="137"/>
        <v>42292.416643518518</v>
      </c>
      <c r="R2201" t="s">
        <v>8297</v>
      </c>
      <c r="S2201" t="str">
        <f t="shared" si="138"/>
        <v>games</v>
      </c>
      <c r="T2201" t="str">
        <f t="shared" si="139"/>
        <v>tabletop games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s="6">
        <f>E2202/L2202</f>
        <v>41.228136882129277</v>
      </c>
      <c r="N2202" t="b">
        <v>1</v>
      </c>
      <c r="O2202" s="5">
        <f>(E2202/D2202)*100</f>
        <v>542.15</v>
      </c>
      <c r="P2202" s="7">
        <f t="shared" si="136"/>
        <v>42163.625787037032</v>
      </c>
      <c r="Q2202" s="7">
        <f t="shared" si="137"/>
        <v>42191.125</v>
      </c>
      <c r="R2202" t="s">
        <v>8297</v>
      </c>
      <c r="S2202" t="str">
        <f t="shared" si="138"/>
        <v>games</v>
      </c>
      <c r="T2202" t="str">
        <f t="shared" si="139"/>
        <v>tabletop games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s="6">
        <f>E2203/L2203</f>
        <v>15.035357142857142</v>
      </c>
      <c r="N2203" t="b">
        <v>1</v>
      </c>
      <c r="O2203" s="5">
        <f>(E2203/D2203)*100</f>
        <v>382.71818181818185</v>
      </c>
      <c r="P2203" s="7">
        <f t="shared" si="136"/>
        <v>41276.846817129634</v>
      </c>
      <c r="Q2203" s="7">
        <f t="shared" si="137"/>
        <v>41290.846817129634</v>
      </c>
      <c r="R2203" t="s">
        <v>8280</v>
      </c>
      <c r="S2203" t="str">
        <f t="shared" si="138"/>
        <v>music</v>
      </c>
      <c r="T2203" t="str">
        <f t="shared" si="139"/>
        <v>electronic music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s="6">
        <f>E2204/L2204</f>
        <v>39.066920943134534</v>
      </c>
      <c r="N2204" t="b">
        <v>1</v>
      </c>
      <c r="O2204" s="5">
        <f>(E2204/D2204)*100</f>
        <v>704.18124999999998</v>
      </c>
      <c r="P2204" s="7">
        <f t="shared" si="136"/>
        <v>41184.849166666667</v>
      </c>
      <c r="Q2204" s="7">
        <f t="shared" si="137"/>
        <v>41214.849166666667</v>
      </c>
      <c r="R2204" t="s">
        <v>8280</v>
      </c>
      <c r="S2204" t="str">
        <f t="shared" si="138"/>
        <v>music</v>
      </c>
      <c r="T2204" t="str">
        <f t="shared" si="139"/>
        <v>electronic music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s="6">
        <f>E2205/L2205</f>
        <v>43.82</v>
      </c>
      <c r="N2205" t="b">
        <v>1</v>
      </c>
      <c r="O2205" s="5">
        <f>(E2205/D2205)*100</f>
        <v>109.55</v>
      </c>
      <c r="P2205" s="7">
        <f t="shared" si="136"/>
        <v>42241.85974537037</v>
      </c>
      <c r="Q2205" s="7">
        <f t="shared" si="137"/>
        <v>42271.85974537037</v>
      </c>
      <c r="R2205" t="s">
        <v>8280</v>
      </c>
      <c r="S2205" t="str">
        <f t="shared" si="138"/>
        <v>music</v>
      </c>
      <c r="T2205" t="str">
        <f t="shared" si="139"/>
        <v>electronic music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s="6">
        <f>E2206/L2206</f>
        <v>27.301369863013697</v>
      </c>
      <c r="N2206" t="b">
        <v>1</v>
      </c>
      <c r="O2206" s="5">
        <f>(E2206/D2206)*100</f>
        <v>132.86666666666667</v>
      </c>
      <c r="P2206" s="7">
        <f t="shared" si="136"/>
        <v>41312.311562499999</v>
      </c>
      <c r="Q2206" s="7">
        <f t="shared" si="137"/>
        <v>41342.311562499999</v>
      </c>
      <c r="R2206" t="s">
        <v>8280</v>
      </c>
      <c r="S2206" t="str">
        <f t="shared" si="138"/>
        <v>music</v>
      </c>
      <c r="T2206" t="str">
        <f t="shared" si="139"/>
        <v>electronic music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s="6">
        <f>E2207/L2207</f>
        <v>42.222222222222221</v>
      </c>
      <c r="N2207" t="b">
        <v>1</v>
      </c>
      <c r="O2207" s="5">
        <f>(E2207/D2207)*100</f>
        <v>152</v>
      </c>
      <c r="P2207" s="7">
        <f t="shared" si="136"/>
        <v>41031.82163194444</v>
      </c>
      <c r="Q2207" s="7">
        <f t="shared" si="137"/>
        <v>41061.82163194444</v>
      </c>
      <c r="R2207" t="s">
        <v>8280</v>
      </c>
      <c r="S2207" t="str">
        <f t="shared" si="138"/>
        <v>music</v>
      </c>
      <c r="T2207" t="str">
        <f t="shared" si="139"/>
        <v>electronic music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s="6">
        <f>E2208/L2208</f>
        <v>33.235294117647058</v>
      </c>
      <c r="N2208" t="b">
        <v>1</v>
      </c>
      <c r="O2208" s="5">
        <f>(E2208/D2208)*100</f>
        <v>102.72727272727273</v>
      </c>
      <c r="P2208" s="7">
        <f t="shared" si="136"/>
        <v>40997.257222222222</v>
      </c>
      <c r="Q2208" s="7">
        <f t="shared" si="137"/>
        <v>41015.257222222222</v>
      </c>
      <c r="R2208" t="s">
        <v>8280</v>
      </c>
      <c r="S2208" t="str">
        <f t="shared" si="138"/>
        <v>music</v>
      </c>
      <c r="T2208" t="str">
        <f t="shared" si="139"/>
        <v>electronic music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s="6">
        <f>E2209/L2209</f>
        <v>285.71428571428572</v>
      </c>
      <c r="N2209" t="b">
        <v>1</v>
      </c>
      <c r="O2209" s="5">
        <f>(E2209/D2209)*100</f>
        <v>100</v>
      </c>
      <c r="P2209" s="7">
        <f t="shared" si="136"/>
        <v>41564.194131944445</v>
      </c>
      <c r="Q2209" s="7">
        <f t="shared" si="137"/>
        <v>41594.235798611109</v>
      </c>
      <c r="R2209" t="s">
        <v>8280</v>
      </c>
      <c r="S2209" t="str">
        <f t="shared" si="138"/>
        <v>music</v>
      </c>
      <c r="T2209" t="str">
        <f t="shared" si="139"/>
        <v>electronic music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s="6">
        <f>E2210/L2210</f>
        <v>42.333333333333336</v>
      </c>
      <c r="N2210" t="b">
        <v>1</v>
      </c>
      <c r="O2210" s="5">
        <f>(E2210/D2210)*100</f>
        <v>101.6</v>
      </c>
      <c r="P2210" s="7">
        <f t="shared" si="136"/>
        <v>40946.882245370369</v>
      </c>
      <c r="Q2210" s="7">
        <f t="shared" si="137"/>
        <v>41006.166666666664</v>
      </c>
      <c r="R2210" t="s">
        <v>8280</v>
      </c>
      <c r="S2210" t="str">
        <f t="shared" si="138"/>
        <v>music</v>
      </c>
      <c r="T2210" t="str">
        <f t="shared" si="139"/>
        <v>electronic music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s="6">
        <f>E2211/L2211</f>
        <v>50.266666666666666</v>
      </c>
      <c r="N2211" t="b">
        <v>1</v>
      </c>
      <c r="O2211" s="5">
        <f>(E2211/D2211)*100</f>
        <v>150.80000000000001</v>
      </c>
      <c r="P2211" s="7">
        <f t="shared" si="136"/>
        <v>41732.479675925926</v>
      </c>
      <c r="Q2211" s="7">
        <f t="shared" si="137"/>
        <v>41743.958333333336</v>
      </c>
      <c r="R2211" t="s">
        <v>8280</v>
      </c>
      <c r="S2211" t="str">
        <f t="shared" si="138"/>
        <v>music</v>
      </c>
      <c r="T2211" t="str">
        <f t="shared" si="139"/>
        <v>electronic music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s="6">
        <f>E2212/L2212</f>
        <v>61.902777777777779</v>
      </c>
      <c r="N2212" t="b">
        <v>1</v>
      </c>
      <c r="O2212" s="5">
        <f>(E2212/D2212)*100</f>
        <v>111.425</v>
      </c>
      <c r="P2212" s="7">
        <f t="shared" si="136"/>
        <v>40956.066087962965</v>
      </c>
      <c r="Q2212" s="7">
        <f t="shared" si="137"/>
        <v>41013.73333333333</v>
      </c>
      <c r="R2212" t="s">
        <v>8280</v>
      </c>
      <c r="S2212" t="str">
        <f t="shared" si="138"/>
        <v>music</v>
      </c>
      <c r="T2212" t="str">
        <f t="shared" si="139"/>
        <v>electronic music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s="6">
        <f>E2213/L2213</f>
        <v>40.75</v>
      </c>
      <c r="N2213" t="b">
        <v>1</v>
      </c>
      <c r="O2213" s="5">
        <f>(E2213/D2213)*100</f>
        <v>195.6</v>
      </c>
      <c r="P2213" s="7">
        <f t="shared" si="136"/>
        <v>41716.785011574073</v>
      </c>
      <c r="Q2213" s="7">
        <f t="shared" si="137"/>
        <v>41739.290972222225</v>
      </c>
      <c r="R2213" t="s">
        <v>8280</v>
      </c>
      <c r="S2213" t="str">
        <f t="shared" si="138"/>
        <v>music</v>
      </c>
      <c r="T2213" t="str">
        <f t="shared" si="139"/>
        <v>electronic music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s="6">
        <f>E2214/L2214</f>
        <v>55.796747967479675</v>
      </c>
      <c r="N2214" t="b">
        <v>1</v>
      </c>
      <c r="O2214" s="5">
        <f>(E2214/D2214)*100</f>
        <v>114.38333333333333</v>
      </c>
      <c r="P2214" s="7">
        <f t="shared" si="136"/>
        <v>41548.747418981482</v>
      </c>
      <c r="Q2214" s="7">
        <f t="shared" si="137"/>
        <v>41582.041666666664</v>
      </c>
      <c r="R2214" t="s">
        <v>8280</v>
      </c>
      <c r="S2214" t="str">
        <f t="shared" si="138"/>
        <v>music</v>
      </c>
      <c r="T2214" t="str">
        <f t="shared" si="139"/>
        <v>electronic music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s="6">
        <f>E2215/L2215</f>
        <v>10</v>
      </c>
      <c r="N2215" t="b">
        <v>1</v>
      </c>
      <c r="O2215" s="5">
        <f>(E2215/D2215)*100</f>
        <v>200</v>
      </c>
      <c r="P2215" s="7">
        <f t="shared" si="136"/>
        <v>42109.826145833329</v>
      </c>
      <c r="Q2215" s="7">
        <f t="shared" si="137"/>
        <v>42139.826145833329</v>
      </c>
      <c r="R2215" t="s">
        <v>8280</v>
      </c>
      <c r="S2215" t="str">
        <f t="shared" si="138"/>
        <v>music</v>
      </c>
      <c r="T2215" t="str">
        <f t="shared" si="139"/>
        <v>electronic music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s="6">
        <f>E2216/L2216</f>
        <v>73.125416666666666</v>
      </c>
      <c r="N2216" t="b">
        <v>1</v>
      </c>
      <c r="O2216" s="5">
        <f>(E2216/D2216)*100</f>
        <v>292.50166666666667</v>
      </c>
      <c r="P2216" s="7">
        <f t="shared" si="136"/>
        <v>41646.792222222226</v>
      </c>
      <c r="Q2216" s="7">
        <f t="shared" si="137"/>
        <v>41676.792222222226</v>
      </c>
      <c r="R2216" t="s">
        <v>8280</v>
      </c>
      <c r="S2216" t="str">
        <f t="shared" si="138"/>
        <v>music</v>
      </c>
      <c r="T2216" t="str">
        <f t="shared" si="139"/>
        <v>electronic music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s="6">
        <f>E2217/L2217</f>
        <v>26.060606060606062</v>
      </c>
      <c r="N2217" t="b">
        <v>1</v>
      </c>
      <c r="O2217" s="5">
        <f>(E2217/D2217)*100</f>
        <v>156.36363636363637</v>
      </c>
      <c r="P2217" s="7">
        <f t="shared" si="136"/>
        <v>40958.717268518521</v>
      </c>
      <c r="Q2217" s="7">
        <f t="shared" si="137"/>
        <v>40981.290972222225</v>
      </c>
      <c r="R2217" t="s">
        <v>8280</v>
      </c>
      <c r="S2217" t="str">
        <f t="shared" si="138"/>
        <v>music</v>
      </c>
      <c r="T2217" t="str">
        <f t="shared" si="139"/>
        <v>electronic music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s="6">
        <f>E2218/L2218</f>
        <v>22.642857142857142</v>
      </c>
      <c r="N2218" t="b">
        <v>1</v>
      </c>
      <c r="O2218" s="5">
        <f>(E2218/D2218)*100</f>
        <v>105.66666666666666</v>
      </c>
      <c r="P2218" s="7">
        <f t="shared" si="136"/>
        <v>42194.751678240747</v>
      </c>
      <c r="Q2218" s="7">
        <f t="shared" si="137"/>
        <v>42208.751678240747</v>
      </c>
      <c r="R2218" t="s">
        <v>8280</v>
      </c>
      <c r="S2218" t="str">
        <f t="shared" si="138"/>
        <v>music</v>
      </c>
      <c r="T2218" t="str">
        <f t="shared" si="139"/>
        <v>electronic music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s="6">
        <f>E2219/L2219</f>
        <v>47.222222222222221</v>
      </c>
      <c r="N2219" t="b">
        <v>1</v>
      </c>
      <c r="O2219" s="5">
        <f>(E2219/D2219)*100</f>
        <v>101.19047619047619</v>
      </c>
      <c r="P2219" s="7">
        <f t="shared" si="136"/>
        <v>42299.776770833334</v>
      </c>
      <c r="Q2219" s="7">
        <f t="shared" si="137"/>
        <v>42310.333333333328</v>
      </c>
      <c r="R2219" t="s">
        <v>8280</v>
      </c>
      <c r="S2219" t="str">
        <f t="shared" si="138"/>
        <v>music</v>
      </c>
      <c r="T2219" t="str">
        <f t="shared" si="139"/>
        <v>electronic music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s="6">
        <f>E2220/L2220</f>
        <v>32.324473684210524</v>
      </c>
      <c r="N2220" t="b">
        <v>1</v>
      </c>
      <c r="O2220" s="5">
        <f>(E2220/D2220)*100</f>
        <v>122.833</v>
      </c>
      <c r="P2220" s="7">
        <f t="shared" si="136"/>
        <v>41127.812303240738</v>
      </c>
      <c r="Q2220" s="7">
        <f t="shared" si="137"/>
        <v>41150</v>
      </c>
      <c r="R2220" t="s">
        <v>8280</v>
      </c>
      <c r="S2220" t="str">
        <f t="shared" si="138"/>
        <v>music</v>
      </c>
      <c r="T2220" t="str">
        <f t="shared" si="139"/>
        <v>electronic music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s="6">
        <f>E2221/L2221</f>
        <v>53.421052631578945</v>
      </c>
      <c r="N2221" t="b">
        <v>1</v>
      </c>
      <c r="O2221" s="5">
        <f>(E2221/D2221)*100</f>
        <v>101.49999999999999</v>
      </c>
      <c r="P2221" s="7">
        <f t="shared" si="136"/>
        <v>42205.718888888892</v>
      </c>
      <c r="Q2221" s="7">
        <f t="shared" si="137"/>
        <v>42235.718888888892</v>
      </c>
      <c r="R2221" t="s">
        <v>8280</v>
      </c>
      <c r="S2221" t="str">
        <f t="shared" si="138"/>
        <v>music</v>
      </c>
      <c r="T2221" t="str">
        <f t="shared" si="139"/>
        <v>electronic music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s="6">
        <f>E2222/L2222</f>
        <v>51.304347826086953</v>
      </c>
      <c r="N2222" t="b">
        <v>1</v>
      </c>
      <c r="O2222" s="5">
        <f>(E2222/D2222)*100</f>
        <v>101.14285714285714</v>
      </c>
      <c r="P2222" s="7">
        <f t="shared" si="136"/>
        <v>41452.060601851852</v>
      </c>
      <c r="Q2222" s="7">
        <f t="shared" si="137"/>
        <v>41482.060601851852</v>
      </c>
      <c r="R2222" t="s">
        <v>8280</v>
      </c>
      <c r="S2222" t="str">
        <f t="shared" si="138"/>
        <v>music</v>
      </c>
      <c r="T2222" t="str">
        <f t="shared" si="139"/>
        <v>electronic music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s="6">
        <f>E2223/L2223</f>
        <v>37.197247706422019</v>
      </c>
      <c r="N2223" t="b">
        <v>1</v>
      </c>
      <c r="O2223" s="5">
        <f>(E2223/D2223)*100</f>
        <v>108.11999999999999</v>
      </c>
      <c r="P2223" s="7">
        <f t="shared" si="136"/>
        <v>42452.666770833333</v>
      </c>
      <c r="Q2223" s="7">
        <f t="shared" si="137"/>
        <v>42483</v>
      </c>
      <c r="R2223" t="s">
        <v>8297</v>
      </c>
      <c r="S2223" t="str">
        <f t="shared" si="138"/>
        <v>games</v>
      </c>
      <c r="T2223" t="str">
        <f t="shared" si="139"/>
        <v>tabletop games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s="6">
        <f>E2224/L2224</f>
        <v>27.1</v>
      </c>
      <c r="N2224" t="b">
        <v>1</v>
      </c>
      <c r="O2224" s="5">
        <f>(E2224/D2224)*100</f>
        <v>162.6</v>
      </c>
      <c r="P2224" s="7">
        <f t="shared" si="136"/>
        <v>40906.787581018521</v>
      </c>
      <c r="Q2224" s="7">
        <f t="shared" si="137"/>
        <v>40936.787581018521</v>
      </c>
      <c r="R2224" t="s">
        <v>8297</v>
      </c>
      <c r="S2224" t="str">
        <f t="shared" si="138"/>
        <v>games</v>
      </c>
      <c r="T2224" t="str">
        <f t="shared" si="139"/>
        <v>tabletop games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s="6">
        <f>E2225/L2225</f>
        <v>206.31</v>
      </c>
      <c r="N2225" t="b">
        <v>1</v>
      </c>
      <c r="O2225" s="5">
        <f>(E2225/D2225)*100</f>
        <v>105.80000000000001</v>
      </c>
      <c r="P2225" s="7">
        <f t="shared" si="136"/>
        <v>42152.640833333338</v>
      </c>
      <c r="Q2225" s="7">
        <f t="shared" si="137"/>
        <v>42182.640833333338</v>
      </c>
      <c r="R2225" t="s">
        <v>8297</v>
      </c>
      <c r="S2225" t="str">
        <f t="shared" si="138"/>
        <v>games</v>
      </c>
      <c r="T2225" t="str">
        <f t="shared" si="139"/>
        <v>tabletop games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s="6">
        <f>E2226/L2226</f>
        <v>82.145270270270274</v>
      </c>
      <c r="N2226" t="b">
        <v>1</v>
      </c>
      <c r="O2226" s="5">
        <f>(E2226/D2226)*100</f>
        <v>243.15000000000003</v>
      </c>
      <c r="P2226" s="7">
        <f t="shared" si="136"/>
        <v>42644.667534722219</v>
      </c>
      <c r="Q2226" s="7">
        <f t="shared" si="137"/>
        <v>42672.791666666672</v>
      </c>
      <c r="R2226" t="s">
        <v>8297</v>
      </c>
      <c r="S2226" t="str">
        <f t="shared" si="138"/>
        <v>games</v>
      </c>
      <c r="T2226" t="str">
        <f t="shared" si="139"/>
        <v>tabletop games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s="6">
        <f>E2227/L2227</f>
        <v>164.79651993355483</v>
      </c>
      <c r="N2227" t="b">
        <v>1</v>
      </c>
      <c r="O2227" s="5">
        <f>(E2227/D2227)*100</f>
        <v>944.83338095238094</v>
      </c>
      <c r="P2227" s="7">
        <f t="shared" si="136"/>
        <v>41873.79184027778</v>
      </c>
      <c r="Q2227" s="7">
        <f t="shared" si="137"/>
        <v>41903.79184027778</v>
      </c>
      <c r="R2227" t="s">
        <v>8297</v>
      </c>
      <c r="S2227" t="str">
        <f t="shared" si="138"/>
        <v>games</v>
      </c>
      <c r="T2227" t="str">
        <f t="shared" si="139"/>
        <v>tabletop games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s="6">
        <f>E2228/L2228</f>
        <v>60.820280373831778</v>
      </c>
      <c r="N2228" t="b">
        <v>1</v>
      </c>
      <c r="O2228" s="5">
        <f>(E2228/D2228)*100</f>
        <v>108.46283333333334</v>
      </c>
      <c r="P2228" s="7">
        <f t="shared" si="136"/>
        <v>42381.79886574074</v>
      </c>
      <c r="Q2228" s="7">
        <f t="shared" si="137"/>
        <v>42412.207638888889</v>
      </c>
      <c r="R2228" t="s">
        <v>8297</v>
      </c>
      <c r="S2228" t="str">
        <f t="shared" si="138"/>
        <v>games</v>
      </c>
      <c r="T2228" t="str">
        <f t="shared" si="139"/>
        <v>tabletop games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s="6">
        <f>E2229/L2229</f>
        <v>67.970099667774093</v>
      </c>
      <c r="N2229" t="b">
        <v>1</v>
      </c>
      <c r="O2229" s="5">
        <f>(E2229/D2229)*100</f>
        <v>157.37692307692308</v>
      </c>
      <c r="P2229" s="7">
        <f t="shared" si="136"/>
        <v>41561.807349537034</v>
      </c>
      <c r="Q2229" s="7">
        <f t="shared" si="137"/>
        <v>41591.849016203705</v>
      </c>
      <c r="R2229" t="s">
        <v>8297</v>
      </c>
      <c r="S2229" t="str">
        <f t="shared" si="138"/>
        <v>games</v>
      </c>
      <c r="T2229" t="str">
        <f t="shared" si="139"/>
        <v>tabletop games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s="6">
        <f>E2230/L2230</f>
        <v>81.561805555555551</v>
      </c>
      <c r="N2230" t="b">
        <v>1</v>
      </c>
      <c r="O2230" s="5">
        <f>(E2230/D2230)*100</f>
        <v>1174.49</v>
      </c>
      <c r="P2230" s="7">
        <f t="shared" si="136"/>
        <v>42202.278194444443</v>
      </c>
      <c r="Q2230" s="7">
        <f t="shared" si="137"/>
        <v>42232.278194444443</v>
      </c>
      <c r="R2230" t="s">
        <v>8297</v>
      </c>
      <c r="S2230" t="str">
        <f t="shared" si="138"/>
        <v>games</v>
      </c>
      <c r="T2230" t="str">
        <f t="shared" si="139"/>
        <v>tabletop games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s="6">
        <f>E2231/L2231</f>
        <v>25.42547309833024</v>
      </c>
      <c r="N2231" t="b">
        <v>1</v>
      </c>
      <c r="O2231" s="5">
        <f>(E2231/D2231)*100</f>
        <v>171.04755366949576</v>
      </c>
      <c r="P2231" s="7">
        <f t="shared" si="136"/>
        <v>41484.664247685185</v>
      </c>
      <c r="Q2231" s="7">
        <f t="shared" si="137"/>
        <v>41520.166666666664</v>
      </c>
      <c r="R2231" t="s">
        <v>8297</v>
      </c>
      <c r="S2231" t="str">
        <f t="shared" si="138"/>
        <v>games</v>
      </c>
      <c r="T2231" t="str">
        <f t="shared" si="139"/>
        <v>tabletop games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s="6">
        <f>E2232/L2232</f>
        <v>21.497991967871485</v>
      </c>
      <c r="N2232" t="b">
        <v>1</v>
      </c>
      <c r="O2232" s="5">
        <f>(E2232/D2232)*100</f>
        <v>125.95294117647057</v>
      </c>
      <c r="P2232" s="7">
        <f t="shared" si="136"/>
        <v>41724.881099537037</v>
      </c>
      <c r="Q2232" s="7">
        <f t="shared" si="137"/>
        <v>41754.881099537037</v>
      </c>
      <c r="R2232" t="s">
        <v>8297</v>
      </c>
      <c r="S2232" t="str">
        <f t="shared" si="138"/>
        <v>games</v>
      </c>
      <c r="T2232" t="str">
        <f t="shared" si="139"/>
        <v>tabletop games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s="6">
        <f>E2233/L2233</f>
        <v>27.226630727762803</v>
      </c>
      <c r="N2233" t="b">
        <v>1</v>
      </c>
      <c r="O2233" s="5">
        <f>(E2233/D2233)*100</f>
        <v>1212.1296000000002</v>
      </c>
      <c r="P2233" s="7">
        <f t="shared" si="136"/>
        <v>41423.910891203705</v>
      </c>
      <c r="Q2233" s="7">
        <f t="shared" si="137"/>
        <v>41450.208333333336</v>
      </c>
      <c r="R2233" t="s">
        <v>8297</v>
      </c>
      <c r="S2233" t="str">
        <f t="shared" si="138"/>
        <v>games</v>
      </c>
      <c r="T2233" t="str">
        <f t="shared" si="139"/>
        <v>tabletop games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s="6">
        <f>E2234/L2234</f>
        <v>25.091093117408906</v>
      </c>
      <c r="N2234" t="b">
        <v>1</v>
      </c>
      <c r="O2234" s="5">
        <f>(E2234/D2234)*100</f>
        <v>495.8</v>
      </c>
      <c r="P2234" s="7">
        <f t="shared" si="136"/>
        <v>41806.794074074074</v>
      </c>
      <c r="Q2234" s="7">
        <f t="shared" si="137"/>
        <v>41839.125</v>
      </c>
      <c r="R2234" t="s">
        <v>8297</v>
      </c>
      <c r="S2234" t="str">
        <f t="shared" si="138"/>
        <v>games</v>
      </c>
      <c r="T2234" t="str">
        <f t="shared" si="139"/>
        <v>tabletop games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s="6">
        <f>E2235/L2235</f>
        <v>21.230179028132991</v>
      </c>
      <c r="N2235" t="b">
        <v>1</v>
      </c>
      <c r="O2235" s="5">
        <f>(E2235/D2235)*100</f>
        <v>332.03999999999996</v>
      </c>
      <c r="P2235" s="7">
        <f t="shared" si="136"/>
        <v>42331.378923611104</v>
      </c>
      <c r="Q2235" s="7">
        <f t="shared" si="137"/>
        <v>42352</v>
      </c>
      <c r="R2235" t="s">
        <v>8297</v>
      </c>
      <c r="S2235" t="str">
        <f t="shared" si="138"/>
        <v>games</v>
      </c>
      <c r="T2235" t="str">
        <f t="shared" si="139"/>
        <v>tabletop games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s="6">
        <f>E2236/L2236</f>
        <v>41.607142857142854</v>
      </c>
      <c r="N2236" t="b">
        <v>1</v>
      </c>
      <c r="O2236" s="5">
        <f>(E2236/D2236)*100</f>
        <v>1165</v>
      </c>
      <c r="P2236" s="7">
        <f t="shared" si="136"/>
        <v>42710.824618055558</v>
      </c>
      <c r="Q2236" s="7">
        <f t="shared" si="137"/>
        <v>42740.824618055558</v>
      </c>
      <c r="R2236" t="s">
        <v>8297</v>
      </c>
      <c r="S2236" t="str">
        <f t="shared" si="138"/>
        <v>games</v>
      </c>
      <c r="T2236" t="str">
        <f t="shared" si="139"/>
        <v>tabletop games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s="6">
        <f>E2237/L2237</f>
        <v>135.58503401360545</v>
      </c>
      <c r="N2237" t="b">
        <v>1</v>
      </c>
      <c r="O2237" s="5">
        <f>(E2237/D2237)*100</f>
        <v>153.3153846153846</v>
      </c>
      <c r="P2237" s="7">
        <f t="shared" si="136"/>
        <v>42062.022118055553</v>
      </c>
      <c r="Q2237" s="7">
        <f t="shared" si="137"/>
        <v>42091.980451388896</v>
      </c>
      <c r="R2237" t="s">
        <v>8297</v>
      </c>
      <c r="S2237" t="str">
        <f t="shared" si="138"/>
        <v>games</v>
      </c>
      <c r="T2237" t="str">
        <f t="shared" si="139"/>
        <v>tabletop games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s="6">
        <f>E2238/L2238</f>
        <v>22.116176470588236</v>
      </c>
      <c r="N2238" t="b">
        <v>1</v>
      </c>
      <c r="O2238" s="5">
        <f>(E2238/D2238)*100</f>
        <v>537.10714285714289</v>
      </c>
      <c r="P2238" s="7">
        <f t="shared" si="136"/>
        <v>42371.617164351846</v>
      </c>
      <c r="Q2238" s="7">
        <f t="shared" si="137"/>
        <v>42401.617164351846</v>
      </c>
      <c r="R2238" t="s">
        <v>8297</v>
      </c>
      <c r="S2238" t="str">
        <f t="shared" si="138"/>
        <v>games</v>
      </c>
      <c r="T2238" t="str">
        <f t="shared" si="139"/>
        <v>tabletop games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s="6">
        <f>E2239/L2239</f>
        <v>64.625635808748726</v>
      </c>
      <c r="N2239" t="b">
        <v>1</v>
      </c>
      <c r="O2239" s="5">
        <f>(E2239/D2239)*100</f>
        <v>352.92777777777775</v>
      </c>
      <c r="P2239" s="7">
        <f t="shared" si="136"/>
        <v>41915.003275462965</v>
      </c>
      <c r="Q2239" s="7">
        <f t="shared" si="137"/>
        <v>41955.332638888889</v>
      </c>
      <c r="R2239" t="s">
        <v>8297</v>
      </c>
      <c r="S2239" t="str">
        <f t="shared" si="138"/>
        <v>games</v>
      </c>
      <c r="T2239" t="str">
        <f t="shared" si="139"/>
        <v>tabletop games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s="6">
        <f>E2240/L2240</f>
        <v>69.569620253164558</v>
      </c>
      <c r="N2240" t="b">
        <v>1</v>
      </c>
      <c r="O2240" s="5">
        <f>(E2240/D2240)*100</f>
        <v>137.4</v>
      </c>
      <c r="P2240" s="7">
        <f t="shared" si="136"/>
        <v>42774.621712962966</v>
      </c>
      <c r="Q2240" s="7">
        <f t="shared" si="137"/>
        <v>42804.621712962966</v>
      </c>
      <c r="R2240" t="s">
        <v>8297</v>
      </c>
      <c r="S2240" t="str">
        <f t="shared" si="138"/>
        <v>games</v>
      </c>
      <c r="T2240" t="str">
        <f t="shared" si="139"/>
        <v>tabletop games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s="6">
        <f>E2241/L2241</f>
        <v>75.133028169014082</v>
      </c>
      <c r="N2241" t="b">
        <v>1</v>
      </c>
      <c r="O2241" s="5">
        <f>(E2241/D2241)*100</f>
        <v>128.02668</v>
      </c>
      <c r="P2241" s="7">
        <f t="shared" si="136"/>
        <v>41572.958495370374</v>
      </c>
      <c r="Q2241" s="7">
        <f t="shared" si="137"/>
        <v>41609.168055555558</v>
      </c>
      <c r="R2241" t="s">
        <v>8297</v>
      </c>
      <c r="S2241" t="str">
        <f t="shared" si="138"/>
        <v>games</v>
      </c>
      <c r="T2241" t="str">
        <f t="shared" si="139"/>
        <v>tabletop games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s="6">
        <f>E2242/L2242</f>
        <v>140.97916666666666</v>
      </c>
      <c r="N2242" t="b">
        <v>1</v>
      </c>
      <c r="O2242" s="5">
        <f>(E2242/D2242)*100</f>
        <v>270.68</v>
      </c>
      <c r="P2242" s="7">
        <f t="shared" si="136"/>
        <v>42452.825740740736</v>
      </c>
      <c r="Q2242" s="7">
        <f t="shared" si="137"/>
        <v>42482.825740740736</v>
      </c>
      <c r="R2242" t="s">
        <v>8297</v>
      </c>
      <c r="S2242" t="str">
        <f t="shared" si="138"/>
        <v>games</v>
      </c>
      <c r="T2242" t="str">
        <f t="shared" si="139"/>
        <v>tabletop games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s="6">
        <f>E2243/L2243</f>
        <v>49.472392638036808</v>
      </c>
      <c r="N2243" t="b">
        <v>1</v>
      </c>
      <c r="O2243" s="5">
        <f>(E2243/D2243)*100</f>
        <v>806.4</v>
      </c>
      <c r="P2243" s="7">
        <f t="shared" ref="P2243:P2306" si="140">(((J2243/60)/60)/24)+DATE(1970,1,1)</f>
        <v>42766.827546296292</v>
      </c>
      <c r="Q2243" s="7">
        <f t="shared" ref="Q2243:Q2306" si="141">(((I2243/60)/60)/24)+DATE(1970,1,1)</f>
        <v>42796.827546296292</v>
      </c>
      <c r="R2243" t="s">
        <v>8297</v>
      </c>
      <c r="S2243" t="str">
        <f t="shared" ref="S2243:S2306" si="142">LEFT(R2243,FIND("/",R2243)-1)</f>
        <v>games</v>
      </c>
      <c r="T2243" t="str">
        <f t="shared" ref="T2243:T2306" si="143">RIGHT(R2243,LEN(R2243)-FIND("/",R2243))</f>
        <v>tabletop games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s="6">
        <f>E2244/L2244</f>
        <v>53.865251485148519</v>
      </c>
      <c r="N2244" t="b">
        <v>1</v>
      </c>
      <c r="O2244" s="5">
        <f>(E2244/D2244)*100</f>
        <v>1360.0976000000001</v>
      </c>
      <c r="P2244" s="7">
        <f t="shared" si="140"/>
        <v>41569.575613425928</v>
      </c>
      <c r="Q2244" s="7">
        <f t="shared" si="141"/>
        <v>41605.126388888886</v>
      </c>
      <c r="R2244" t="s">
        <v>8297</v>
      </c>
      <c r="S2244" t="str">
        <f t="shared" si="142"/>
        <v>games</v>
      </c>
      <c r="T2244" t="str">
        <f t="shared" si="143"/>
        <v>tabletop games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s="6">
        <f>E2245/L2245</f>
        <v>4.5712530712530715</v>
      </c>
      <c r="N2245" t="b">
        <v>1</v>
      </c>
      <c r="O2245" s="5">
        <f>(E2245/D2245)*100</f>
        <v>930250</v>
      </c>
      <c r="P2245" s="7">
        <f t="shared" si="140"/>
        <v>42800.751041666663</v>
      </c>
      <c r="Q2245" s="7">
        <f t="shared" si="141"/>
        <v>42807.125</v>
      </c>
      <c r="R2245" t="s">
        <v>8297</v>
      </c>
      <c r="S2245" t="str">
        <f t="shared" si="142"/>
        <v>games</v>
      </c>
      <c r="T2245" t="str">
        <f t="shared" si="143"/>
        <v>tabletop games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s="6">
        <f>E2246/L2246</f>
        <v>65.00344827586207</v>
      </c>
      <c r="N2246" t="b">
        <v>1</v>
      </c>
      <c r="O2246" s="5">
        <f>(E2246/D2246)*100</f>
        <v>377.02</v>
      </c>
      <c r="P2246" s="7">
        <f t="shared" si="140"/>
        <v>42647.818819444445</v>
      </c>
      <c r="Q2246" s="7">
        <f t="shared" si="141"/>
        <v>42659.854166666672</v>
      </c>
      <c r="R2246" t="s">
        <v>8297</v>
      </c>
      <c r="S2246" t="str">
        <f t="shared" si="142"/>
        <v>games</v>
      </c>
      <c r="T2246" t="str">
        <f t="shared" si="143"/>
        <v>tabletop games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s="6">
        <f>E2247/L2247</f>
        <v>53.475252525252522</v>
      </c>
      <c r="N2247" t="b">
        <v>1</v>
      </c>
      <c r="O2247" s="5">
        <f>(E2247/D2247)*100</f>
        <v>2647.0250000000001</v>
      </c>
      <c r="P2247" s="7">
        <f t="shared" si="140"/>
        <v>41660.708530092597</v>
      </c>
      <c r="Q2247" s="7">
        <f t="shared" si="141"/>
        <v>41691.75</v>
      </c>
      <c r="R2247" t="s">
        <v>8297</v>
      </c>
      <c r="S2247" t="str">
        <f t="shared" si="142"/>
        <v>games</v>
      </c>
      <c r="T2247" t="str">
        <f t="shared" si="143"/>
        <v>tabletop games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s="6">
        <f>E2248/L2248</f>
        <v>43.912280701754383</v>
      </c>
      <c r="N2248" t="b">
        <v>1</v>
      </c>
      <c r="O2248" s="5">
        <f>(E2248/D2248)*100</f>
        <v>100.12</v>
      </c>
      <c r="P2248" s="7">
        <f t="shared" si="140"/>
        <v>42221.79178240741</v>
      </c>
      <c r="Q2248" s="7">
        <f t="shared" si="141"/>
        <v>42251.79178240741</v>
      </c>
      <c r="R2248" t="s">
        <v>8297</v>
      </c>
      <c r="S2248" t="str">
        <f t="shared" si="142"/>
        <v>games</v>
      </c>
      <c r="T2248" t="str">
        <f t="shared" si="143"/>
        <v>tabletop games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s="6">
        <f>E2249/L2249</f>
        <v>50.852631578947367</v>
      </c>
      <c r="N2249" t="b">
        <v>1</v>
      </c>
      <c r="O2249" s="5">
        <f>(E2249/D2249)*100</f>
        <v>104.45405405405405</v>
      </c>
      <c r="P2249" s="7">
        <f t="shared" si="140"/>
        <v>42200.666261574079</v>
      </c>
      <c r="Q2249" s="7">
        <f t="shared" si="141"/>
        <v>42214.666261574079</v>
      </c>
      <c r="R2249" t="s">
        <v>8297</v>
      </c>
      <c r="S2249" t="str">
        <f t="shared" si="142"/>
        <v>games</v>
      </c>
      <c r="T2249" t="str">
        <f t="shared" si="143"/>
        <v>tabletop games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s="6">
        <f>E2250/L2250</f>
        <v>58.6328125</v>
      </c>
      <c r="N2250" t="b">
        <v>1</v>
      </c>
      <c r="O2250" s="5">
        <f>(E2250/D2250)*100</f>
        <v>107.21428571428571</v>
      </c>
      <c r="P2250" s="7">
        <f t="shared" si="140"/>
        <v>42688.875902777778</v>
      </c>
      <c r="Q2250" s="7">
        <f t="shared" si="141"/>
        <v>42718.875902777778</v>
      </c>
      <c r="R2250" t="s">
        <v>8297</v>
      </c>
      <c r="S2250" t="str">
        <f t="shared" si="142"/>
        <v>games</v>
      </c>
      <c r="T2250" t="str">
        <f t="shared" si="143"/>
        <v>tabletop games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s="6">
        <f>E2251/L2251</f>
        <v>32.81666666666667</v>
      </c>
      <c r="N2251" t="b">
        <v>1</v>
      </c>
      <c r="O2251" s="5">
        <f>(E2251/D2251)*100</f>
        <v>168.77142857142857</v>
      </c>
      <c r="P2251" s="7">
        <f t="shared" si="140"/>
        <v>41336.703298611108</v>
      </c>
      <c r="Q2251" s="7">
        <f t="shared" si="141"/>
        <v>41366.661631944444</v>
      </c>
      <c r="R2251" t="s">
        <v>8297</v>
      </c>
      <c r="S2251" t="str">
        <f t="shared" si="142"/>
        <v>games</v>
      </c>
      <c r="T2251" t="str">
        <f t="shared" si="143"/>
        <v>tabletop games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s="6">
        <f>E2252/L2252</f>
        <v>426.93169877408059</v>
      </c>
      <c r="N2252" t="b">
        <v>1</v>
      </c>
      <c r="O2252" s="5">
        <f>(E2252/D2252)*100</f>
        <v>975.11200000000008</v>
      </c>
      <c r="P2252" s="7">
        <f t="shared" si="140"/>
        <v>42677.005474537036</v>
      </c>
      <c r="Q2252" s="7">
        <f t="shared" si="141"/>
        <v>42707.0471412037</v>
      </c>
      <c r="R2252" t="s">
        <v>8297</v>
      </c>
      <c r="S2252" t="str">
        <f t="shared" si="142"/>
        <v>games</v>
      </c>
      <c r="T2252" t="str">
        <f t="shared" si="143"/>
        <v>tabletop games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s="6">
        <f>E2253/L2253</f>
        <v>23.808729166666669</v>
      </c>
      <c r="N2253" t="b">
        <v>1</v>
      </c>
      <c r="O2253" s="5">
        <f>(E2253/D2253)*100</f>
        <v>134.44929411764704</v>
      </c>
      <c r="P2253" s="7">
        <f t="shared" si="140"/>
        <v>41846.34579861111</v>
      </c>
      <c r="Q2253" s="7">
        <f t="shared" si="141"/>
        <v>41867.34579861111</v>
      </c>
      <c r="R2253" t="s">
        <v>8297</v>
      </c>
      <c r="S2253" t="str">
        <f t="shared" si="142"/>
        <v>games</v>
      </c>
      <c r="T2253" t="str">
        <f t="shared" si="143"/>
        <v>tabletop games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s="6">
        <f>E2254/L2254</f>
        <v>98.413654618473899</v>
      </c>
      <c r="N2254" t="b">
        <v>1</v>
      </c>
      <c r="O2254" s="5">
        <f>(E2254/D2254)*100</f>
        <v>272.27777777777777</v>
      </c>
      <c r="P2254" s="7">
        <f t="shared" si="140"/>
        <v>42573.327986111108</v>
      </c>
      <c r="Q2254" s="7">
        <f t="shared" si="141"/>
        <v>42588.327986111108</v>
      </c>
      <c r="R2254" t="s">
        <v>8297</v>
      </c>
      <c r="S2254" t="str">
        <f t="shared" si="142"/>
        <v>games</v>
      </c>
      <c r="T2254" t="str">
        <f t="shared" si="143"/>
        <v>tabletop games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s="6">
        <f>E2255/L2255</f>
        <v>107.32142857142857</v>
      </c>
      <c r="N2255" t="b">
        <v>1</v>
      </c>
      <c r="O2255" s="5">
        <f>(E2255/D2255)*100</f>
        <v>112.6875</v>
      </c>
      <c r="P2255" s="7">
        <f t="shared" si="140"/>
        <v>42296.631331018521</v>
      </c>
      <c r="Q2255" s="7">
        <f t="shared" si="141"/>
        <v>42326.672997685186</v>
      </c>
      <c r="R2255" t="s">
        <v>8297</v>
      </c>
      <c r="S2255" t="str">
        <f t="shared" si="142"/>
        <v>games</v>
      </c>
      <c r="T2255" t="str">
        <f t="shared" si="143"/>
        <v>tabletop games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s="6">
        <f>E2256/L2256</f>
        <v>11.67005076142132</v>
      </c>
      <c r="N2256" t="b">
        <v>1</v>
      </c>
      <c r="O2256" s="5">
        <f>(E2256/D2256)*100</f>
        <v>459.8</v>
      </c>
      <c r="P2256" s="7">
        <f t="shared" si="140"/>
        <v>42752.647777777776</v>
      </c>
      <c r="Q2256" s="7">
        <f t="shared" si="141"/>
        <v>42759.647777777776</v>
      </c>
      <c r="R2256" t="s">
        <v>8297</v>
      </c>
      <c r="S2256" t="str">
        <f t="shared" si="142"/>
        <v>games</v>
      </c>
      <c r="T2256" t="str">
        <f t="shared" si="143"/>
        <v>tabletop games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s="6">
        <f>E2257/L2257</f>
        <v>41.782287822878232</v>
      </c>
      <c r="N2257" t="b">
        <v>1</v>
      </c>
      <c r="O2257" s="5">
        <f>(E2257/D2257)*100</f>
        <v>286.65822784810126</v>
      </c>
      <c r="P2257" s="7">
        <f t="shared" si="140"/>
        <v>42467.951979166668</v>
      </c>
      <c r="Q2257" s="7">
        <f t="shared" si="141"/>
        <v>42497.951979166668</v>
      </c>
      <c r="R2257" t="s">
        <v>8297</v>
      </c>
      <c r="S2257" t="str">
        <f t="shared" si="142"/>
        <v>games</v>
      </c>
      <c r="T2257" t="str">
        <f t="shared" si="143"/>
        <v>tabletop games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s="6">
        <f>E2258/L2258</f>
        <v>21.38</v>
      </c>
      <c r="N2258" t="b">
        <v>1</v>
      </c>
      <c r="O2258" s="5">
        <f>(E2258/D2258)*100</f>
        <v>222.70833333333334</v>
      </c>
      <c r="P2258" s="7">
        <f t="shared" si="140"/>
        <v>42682.451921296291</v>
      </c>
      <c r="Q2258" s="7">
        <f t="shared" si="141"/>
        <v>42696.451921296291</v>
      </c>
      <c r="R2258" t="s">
        <v>8297</v>
      </c>
      <c r="S2258" t="str">
        <f t="shared" si="142"/>
        <v>games</v>
      </c>
      <c r="T2258" t="str">
        <f t="shared" si="143"/>
        <v>tabletop games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s="6">
        <f>E2259/L2259</f>
        <v>94.103550295857985</v>
      </c>
      <c r="N2259" t="b">
        <v>1</v>
      </c>
      <c r="O2259" s="5">
        <f>(E2259/D2259)*100</f>
        <v>636.14</v>
      </c>
      <c r="P2259" s="7">
        <f t="shared" si="140"/>
        <v>42505.936678240745</v>
      </c>
      <c r="Q2259" s="7">
        <f t="shared" si="141"/>
        <v>42540.958333333328</v>
      </c>
      <c r="R2259" t="s">
        <v>8297</v>
      </c>
      <c r="S2259" t="str">
        <f t="shared" si="142"/>
        <v>games</v>
      </c>
      <c r="T2259" t="str">
        <f t="shared" si="143"/>
        <v>tabletop games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s="6">
        <f>E2260/L2260</f>
        <v>15.721951219512196</v>
      </c>
      <c r="N2260" t="b">
        <v>1</v>
      </c>
      <c r="O2260" s="5">
        <f>(E2260/D2260)*100</f>
        <v>146.5</v>
      </c>
      <c r="P2260" s="7">
        <f t="shared" si="140"/>
        <v>42136.75100694444</v>
      </c>
      <c r="Q2260" s="7">
        <f t="shared" si="141"/>
        <v>42166.75100694444</v>
      </c>
      <c r="R2260" t="s">
        <v>8297</v>
      </c>
      <c r="S2260" t="str">
        <f t="shared" si="142"/>
        <v>games</v>
      </c>
      <c r="T2260" t="str">
        <f t="shared" si="143"/>
        <v>tabletop games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s="6">
        <f>E2261/L2261</f>
        <v>90.635922330097088</v>
      </c>
      <c r="N2261" t="b">
        <v>1</v>
      </c>
      <c r="O2261" s="5">
        <f>(E2261/D2261)*100</f>
        <v>1867.1</v>
      </c>
      <c r="P2261" s="7">
        <f t="shared" si="140"/>
        <v>42702.804814814815</v>
      </c>
      <c r="Q2261" s="7">
        <f t="shared" si="141"/>
        <v>42712.804814814815</v>
      </c>
      <c r="R2261" t="s">
        <v>8297</v>
      </c>
      <c r="S2261" t="str">
        <f t="shared" si="142"/>
        <v>games</v>
      </c>
      <c r="T2261" t="str">
        <f t="shared" si="143"/>
        <v>tabletop games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s="6">
        <f>E2262/L2262</f>
        <v>97.297619047619051</v>
      </c>
      <c r="N2262" t="b">
        <v>1</v>
      </c>
      <c r="O2262" s="5">
        <f>(E2262/D2262)*100</f>
        <v>326.92</v>
      </c>
      <c r="P2262" s="7">
        <f t="shared" si="140"/>
        <v>41695.016782407409</v>
      </c>
      <c r="Q2262" s="7">
        <f t="shared" si="141"/>
        <v>41724.975115740745</v>
      </c>
      <c r="R2262" t="s">
        <v>8297</v>
      </c>
      <c r="S2262" t="str">
        <f t="shared" si="142"/>
        <v>games</v>
      </c>
      <c r="T2262" t="str">
        <f t="shared" si="143"/>
        <v>tabletop games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s="6">
        <f>E2263/L2263</f>
        <v>37.11904761904762</v>
      </c>
      <c r="N2263" t="b">
        <v>1</v>
      </c>
      <c r="O2263" s="5">
        <f>(E2263/D2263)*100</f>
        <v>779.5</v>
      </c>
      <c r="P2263" s="7">
        <f t="shared" si="140"/>
        <v>42759.724768518514</v>
      </c>
      <c r="Q2263" s="7">
        <f t="shared" si="141"/>
        <v>42780.724768518514</v>
      </c>
      <c r="R2263" t="s">
        <v>8297</v>
      </c>
      <c r="S2263" t="str">
        <f t="shared" si="142"/>
        <v>games</v>
      </c>
      <c r="T2263" t="str">
        <f t="shared" si="143"/>
        <v>tabletop games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s="6">
        <f>E2264/L2264</f>
        <v>28.104972375690608</v>
      </c>
      <c r="N2264" t="b">
        <v>1</v>
      </c>
      <c r="O2264" s="5">
        <f>(E2264/D2264)*100</f>
        <v>154.15151515151516</v>
      </c>
      <c r="P2264" s="7">
        <f t="shared" si="140"/>
        <v>41926.585162037038</v>
      </c>
      <c r="Q2264" s="7">
        <f t="shared" si="141"/>
        <v>41961</v>
      </c>
      <c r="R2264" t="s">
        <v>8297</v>
      </c>
      <c r="S2264" t="str">
        <f t="shared" si="142"/>
        <v>games</v>
      </c>
      <c r="T2264" t="str">
        <f t="shared" si="143"/>
        <v>tabletop games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s="6">
        <f>E2265/L2265</f>
        <v>144.43333333333334</v>
      </c>
      <c r="N2265" t="b">
        <v>1</v>
      </c>
      <c r="O2265" s="5">
        <f>(E2265/D2265)*100</f>
        <v>115.54666666666667</v>
      </c>
      <c r="P2265" s="7">
        <f t="shared" si="140"/>
        <v>42014.832326388889</v>
      </c>
      <c r="Q2265" s="7">
        <f t="shared" si="141"/>
        <v>42035.832326388889</v>
      </c>
      <c r="R2265" t="s">
        <v>8297</v>
      </c>
      <c r="S2265" t="str">
        <f t="shared" si="142"/>
        <v>games</v>
      </c>
      <c r="T2265" t="str">
        <f t="shared" si="143"/>
        <v>tabletop games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s="6">
        <f>E2266/L2266</f>
        <v>24.274157303370785</v>
      </c>
      <c r="N2266" t="b">
        <v>1</v>
      </c>
      <c r="O2266" s="5">
        <f>(E2266/D2266)*100</f>
        <v>180.03333333333333</v>
      </c>
      <c r="P2266" s="7">
        <f t="shared" si="140"/>
        <v>42496.582337962958</v>
      </c>
      <c r="Q2266" s="7">
        <f t="shared" si="141"/>
        <v>42513.125</v>
      </c>
      <c r="R2266" t="s">
        <v>8297</v>
      </c>
      <c r="S2266" t="str">
        <f t="shared" si="142"/>
        <v>games</v>
      </c>
      <c r="T2266" t="str">
        <f t="shared" si="143"/>
        <v>tabletop games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s="6">
        <f>E2267/L2267</f>
        <v>35.117647058823529</v>
      </c>
      <c r="N2267" t="b">
        <v>1</v>
      </c>
      <c r="O2267" s="5">
        <f>(E2267/D2267)*100</f>
        <v>298.5</v>
      </c>
      <c r="P2267" s="7">
        <f t="shared" si="140"/>
        <v>42689.853090277778</v>
      </c>
      <c r="Q2267" s="7">
        <f t="shared" si="141"/>
        <v>42696.853090277778</v>
      </c>
      <c r="R2267" t="s">
        <v>8297</v>
      </c>
      <c r="S2267" t="str">
        <f t="shared" si="142"/>
        <v>games</v>
      </c>
      <c r="T2267" t="str">
        <f t="shared" si="143"/>
        <v>tabletop games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s="6">
        <f>E2268/L2268</f>
        <v>24.762886597938145</v>
      </c>
      <c r="N2268" t="b">
        <v>1</v>
      </c>
      <c r="O2268" s="5">
        <f>(E2268/D2268)*100</f>
        <v>320.26666666666665</v>
      </c>
      <c r="P2268" s="7">
        <f t="shared" si="140"/>
        <v>42469.874907407408</v>
      </c>
      <c r="Q2268" s="7">
        <f t="shared" si="141"/>
        <v>42487.083333333328</v>
      </c>
      <c r="R2268" t="s">
        <v>8297</v>
      </c>
      <c r="S2268" t="str">
        <f t="shared" si="142"/>
        <v>games</v>
      </c>
      <c r="T2268" t="str">
        <f t="shared" si="143"/>
        <v>tabletop games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s="6">
        <f>E2269/L2269</f>
        <v>188.37871287128712</v>
      </c>
      <c r="N2269" t="b">
        <v>1</v>
      </c>
      <c r="O2269" s="5">
        <f>(E2269/D2269)*100</f>
        <v>380.52499999999998</v>
      </c>
      <c r="P2269" s="7">
        <f t="shared" si="140"/>
        <v>41968.829826388886</v>
      </c>
      <c r="Q2269" s="7">
        <f t="shared" si="141"/>
        <v>41994.041666666672</v>
      </c>
      <c r="R2269" t="s">
        <v>8297</v>
      </c>
      <c r="S2269" t="str">
        <f t="shared" si="142"/>
        <v>games</v>
      </c>
      <c r="T2269" t="str">
        <f t="shared" si="143"/>
        <v>tabletop games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s="6">
        <f>E2270/L2270</f>
        <v>148.08247422680412</v>
      </c>
      <c r="N2270" t="b">
        <v>1</v>
      </c>
      <c r="O2270" s="5">
        <f>(E2270/D2270)*100</f>
        <v>102.60000000000001</v>
      </c>
      <c r="P2270" s="7">
        <f t="shared" si="140"/>
        <v>42776.082349537035</v>
      </c>
      <c r="Q2270" s="7">
        <f t="shared" si="141"/>
        <v>42806.082349537035</v>
      </c>
      <c r="R2270" t="s">
        <v>8297</v>
      </c>
      <c r="S2270" t="str">
        <f t="shared" si="142"/>
        <v>games</v>
      </c>
      <c r="T2270" t="str">
        <f t="shared" si="143"/>
        <v>tabletop games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s="6">
        <f>E2271/L2271</f>
        <v>49.934589800443462</v>
      </c>
      <c r="N2271" t="b">
        <v>1</v>
      </c>
      <c r="O2271" s="5">
        <f>(E2271/D2271)*100</f>
        <v>1801.64</v>
      </c>
      <c r="P2271" s="7">
        <f t="shared" si="140"/>
        <v>42776.704432870371</v>
      </c>
      <c r="Q2271" s="7">
        <f t="shared" si="141"/>
        <v>42801.208333333328</v>
      </c>
      <c r="R2271" t="s">
        <v>8297</v>
      </c>
      <c r="S2271" t="str">
        <f t="shared" si="142"/>
        <v>games</v>
      </c>
      <c r="T2271" t="str">
        <f t="shared" si="143"/>
        <v>tabletop games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s="6">
        <f>E2272/L2272</f>
        <v>107.82155688622754</v>
      </c>
      <c r="N2272" t="b">
        <v>1</v>
      </c>
      <c r="O2272" s="5">
        <f>(E2272/D2272)*100</f>
        <v>720.24800000000005</v>
      </c>
      <c r="P2272" s="7">
        <f t="shared" si="140"/>
        <v>42725.869363425925</v>
      </c>
      <c r="Q2272" s="7">
        <f t="shared" si="141"/>
        <v>42745.915972222225</v>
      </c>
      <c r="R2272" t="s">
        <v>8297</v>
      </c>
      <c r="S2272" t="str">
        <f t="shared" si="142"/>
        <v>games</v>
      </c>
      <c r="T2272" t="str">
        <f t="shared" si="143"/>
        <v>tabletop games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s="6">
        <f>E2273/L2273</f>
        <v>42.63403614457831</v>
      </c>
      <c r="N2273" t="b">
        <v>1</v>
      </c>
      <c r="O2273" s="5">
        <f>(E2273/D2273)*100</f>
        <v>283.09000000000003</v>
      </c>
      <c r="P2273" s="7">
        <f t="shared" si="140"/>
        <v>42684.000046296293</v>
      </c>
      <c r="Q2273" s="7">
        <f t="shared" si="141"/>
        <v>42714.000046296293</v>
      </c>
      <c r="R2273" t="s">
        <v>8297</v>
      </c>
      <c r="S2273" t="str">
        <f t="shared" si="142"/>
        <v>games</v>
      </c>
      <c r="T2273" t="str">
        <f t="shared" si="143"/>
        <v>tabletop games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s="6">
        <f>E2274/L2274</f>
        <v>14.370762711864407</v>
      </c>
      <c r="N2274" t="b">
        <v>1</v>
      </c>
      <c r="O2274" s="5">
        <f>(E2274/D2274)*100</f>
        <v>1356.6000000000001</v>
      </c>
      <c r="P2274" s="7">
        <f t="shared" si="140"/>
        <v>42315.699490740735</v>
      </c>
      <c r="Q2274" s="7">
        <f t="shared" si="141"/>
        <v>42345.699490740735</v>
      </c>
      <c r="R2274" t="s">
        <v>8297</v>
      </c>
      <c r="S2274" t="str">
        <f t="shared" si="142"/>
        <v>games</v>
      </c>
      <c r="T2274" t="str">
        <f t="shared" si="143"/>
        <v>tabletop games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s="6">
        <f>E2275/L2275</f>
        <v>37.476190476190474</v>
      </c>
      <c r="N2275" t="b">
        <v>1</v>
      </c>
      <c r="O2275" s="5">
        <f>(E2275/D2275)*100</f>
        <v>220.35999999999999</v>
      </c>
      <c r="P2275" s="7">
        <f t="shared" si="140"/>
        <v>42781.549097222218</v>
      </c>
      <c r="Q2275" s="7">
        <f t="shared" si="141"/>
        <v>42806.507430555561</v>
      </c>
      <c r="R2275" t="s">
        <v>8297</v>
      </c>
      <c r="S2275" t="str">
        <f t="shared" si="142"/>
        <v>games</v>
      </c>
      <c r="T2275" t="str">
        <f t="shared" si="143"/>
        <v>tabletop games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s="6">
        <f>E2276/L2276</f>
        <v>30.202020202020201</v>
      </c>
      <c r="N2276" t="b">
        <v>1</v>
      </c>
      <c r="O2276" s="5">
        <f>(E2276/D2276)*100</f>
        <v>119.6</v>
      </c>
      <c r="P2276" s="7">
        <f t="shared" si="140"/>
        <v>41663.500659722224</v>
      </c>
      <c r="Q2276" s="7">
        <f t="shared" si="141"/>
        <v>41693.500659722224</v>
      </c>
      <c r="R2276" t="s">
        <v>8297</v>
      </c>
      <c r="S2276" t="str">
        <f t="shared" si="142"/>
        <v>games</v>
      </c>
      <c r="T2276" t="str">
        <f t="shared" si="143"/>
        <v>tabletop games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s="6">
        <f>E2277/L2277</f>
        <v>33.550632911392405</v>
      </c>
      <c r="N2277" t="b">
        <v>1</v>
      </c>
      <c r="O2277" s="5">
        <f>(E2277/D2277)*100</f>
        <v>407.76923076923077</v>
      </c>
      <c r="P2277" s="7">
        <f t="shared" si="140"/>
        <v>41965.616655092599</v>
      </c>
      <c r="Q2277" s="7">
        <f t="shared" si="141"/>
        <v>41995.616655092599</v>
      </c>
      <c r="R2277" t="s">
        <v>8297</v>
      </c>
      <c r="S2277" t="str">
        <f t="shared" si="142"/>
        <v>games</v>
      </c>
      <c r="T2277" t="str">
        <f t="shared" si="143"/>
        <v>tabletop games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s="6">
        <f>E2278/L2278</f>
        <v>64.74666666666667</v>
      </c>
      <c r="N2278" t="b">
        <v>1</v>
      </c>
      <c r="O2278" s="5">
        <f>(E2278/D2278)*100</f>
        <v>105.81826105905425</v>
      </c>
      <c r="P2278" s="7">
        <f t="shared" si="140"/>
        <v>41614.651493055557</v>
      </c>
      <c r="Q2278" s="7">
        <f t="shared" si="141"/>
        <v>41644.651493055557</v>
      </c>
      <c r="R2278" t="s">
        <v>8297</v>
      </c>
      <c r="S2278" t="str">
        <f t="shared" si="142"/>
        <v>games</v>
      </c>
      <c r="T2278" t="str">
        <f t="shared" si="143"/>
        <v>tabletop games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s="6">
        <f>E2279/L2279</f>
        <v>57.932367149758456</v>
      </c>
      <c r="N2279" t="b">
        <v>1</v>
      </c>
      <c r="O2279" s="5">
        <f>(E2279/D2279)*100</f>
        <v>141.08235294117648</v>
      </c>
      <c r="P2279" s="7">
        <f t="shared" si="140"/>
        <v>40936.678506944445</v>
      </c>
      <c r="Q2279" s="7">
        <f t="shared" si="141"/>
        <v>40966.678506944445</v>
      </c>
      <c r="R2279" t="s">
        <v>8297</v>
      </c>
      <c r="S2279" t="str">
        <f t="shared" si="142"/>
        <v>games</v>
      </c>
      <c r="T2279" t="str">
        <f t="shared" si="143"/>
        <v>tabletop games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s="6">
        <f>E2280/L2280</f>
        <v>53.078431372549019</v>
      </c>
      <c r="N2280" t="b">
        <v>1</v>
      </c>
      <c r="O2280" s="5">
        <f>(E2280/D2280)*100</f>
        <v>270.7</v>
      </c>
      <c r="P2280" s="7">
        <f t="shared" si="140"/>
        <v>42338.709108796291</v>
      </c>
      <c r="Q2280" s="7">
        <f t="shared" si="141"/>
        <v>42372.957638888889</v>
      </c>
      <c r="R2280" t="s">
        <v>8297</v>
      </c>
      <c r="S2280" t="str">
        <f t="shared" si="142"/>
        <v>games</v>
      </c>
      <c r="T2280" t="str">
        <f t="shared" si="143"/>
        <v>tabletop games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s="6">
        <f>E2281/L2281</f>
        <v>48.0625</v>
      </c>
      <c r="N2281" t="b">
        <v>1</v>
      </c>
      <c r="O2281" s="5">
        <f>(E2281/D2281)*100</f>
        <v>153.80000000000001</v>
      </c>
      <c r="P2281" s="7">
        <f t="shared" si="140"/>
        <v>42020.806701388887</v>
      </c>
      <c r="Q2281" s="7">
        <f t="shared" si="141"/>
        <v>42039.166666666672</v>
      </c>
      <c r="R2281" t="s">
        <v>8297</v>
      </c>
      <c r="S2281" t="str">
        <f t="shared" si="142"/>
        <v>games</v>
      </c>
      <c r="T2281" t="str">
        <f t="shared" si="143"/>
        <v>tabletop games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s="6">
        <f>E2282/L2282</f>
        <v>82.396874999999994</v>
      </c>
      <c r="N2282" t="b">
        <v>1</v>
      </c>
      <c r="O2282" s="5">
        <f>(E2282/D2282)*100</f>
        <v>403.57653061224488</v>
      </c>
      <c r="P2282" s="7">
        <f t="shared" si="140"/>
        <v>42234.624895833331</v>
      </c>
      <c r="Q2282" s="7">
        <f t="shared" si="141"/>
        <v>42264.624895833331</v>
      </c>
      <c r="R2282" t="s">
        <v>8297</v>
      </c>
      <c r="S2282" t="str">
        <f t="shared" si="142"/>
        <v>games</v>
      </c>
      <c r="T2282" t="str">
        <f t="shared" si="143"/>
        <v>tabletop games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s="6">
        <f>E2283/L2283</f>
        <v>50.454545454545453</v>
      </c>
      <c r="N2283" t="b">
        <v>1</v>
      </c>
      <c r="O2283" s="5">
        <f>(E2283/D2283)*100</f>
        <v>185</v>
      </c>
      <c r="P2283" s="7">
        <f t="shared" si="140"/>
        <v>40687.285844907405</v>
      </c>
      <c r="Q2283" s="7">
        <f t="shared" si="141"/>
        <v>40749.284722222219</v>
      </c>
      <c r="R2283" t="s">
        <v>8276</v>
      </c>
      <c r="S2283" t="str">
        <f t="shared" si="142"/>
        <v>music</v>
      </c>
      <c r="T2283" t="str">
        <f t="shared" si="143"/>
        <v>rock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s="6">
        <f>E2284/L2284</f>
        <v>115.83333333333333</v>
      </c>
      <c r="N2284" t="b">
        <v>1</v>
      </c>
      <c r="O2284" s="5">
        <f>(E2284/D2284)*100</f>
        <v>185.33333333333331</v>
      </c>
      <c r="P2284" s="7">
        <f t="shared" si="140"/>
        <v>42323.17460648148</v>
      </c>
      <c r="Q2284" s="7">
        <f t="shared" si="141"/>
        <v>42383.17460648148</v>
      </c>
      <c r="R2284" t="s">
        <v>8276</v>
      </c>
      <c r="S2284" t="str">
        <f t="shared" si="142"/>
        <v>music</v>
      </c>
      <c r="T2284" t="str">
        <f t="shared" si="143"/>
        <v>rock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s="6">
        <f>E2285/L2285</f>
        <v>63.03458333333333</v>
      </c>
      <c r="N2285" t="b">
        <v>1</v>
      </c>
      <c r="O2285" s="5">
        <f>(E2285/D2285)*100</f>
        <v>100.85533333333332</v>
      </c>
      <c r="P2285" s="7">
        <f t="shared" si="140"/>
        <v>40978.125046296293</v>
      </c>
      <c r="Q2285" s="7">
        <f t="shared" si="141"/>
        <v>41038.083379629628</v>
      </c>
      <c r="R2285" t="s">
        <v>8276</v>
      </c>
      <c r="S2285" t="str">
        <f t="shared" si="142"/>
        <v>music</v>
      </c>
      <c r="T2285" t="str">
        <f t="shared" si="143"/>
        <v>rock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s="6">
        <f>E2286/L2286</f>
        <v>108.02152542372882</v>
      </c>
      <c r="N2286" t="b">
        <v>1</v>
      </c>
      <c r="O2286" s="5">
        <f>(E2286/D2286)*100</f>
        <v>106.22116666666668</v>
      </c>
      <c r="P2286" s="7">
        <f t="shared" si="140"/>
        <v>40585.796817129631</v>
      </c>
      <c r="Q2286" s="7">
        <f t="shared" si="141"/>
        <v>40614.166666666664</v>
      </c>
      <c r="R2286" t="s">
        <v>8276</v>
      </c>
      <c r="S2286" t="str">
        <f t="shared" si="142"/>
        <v>music</v>
      </c>
      <c r="T2286" t="str">
        <f t="shared" si="143"/>
        <v>rock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s="6">
        <f>E2287/L2287</f>
        <v>46.088607594936711</v>
      </c>
      <c r="N2287" t="b">
        <v>1</v>
      </c>
      <c r="O2287" s="5">
        <f>(E2287/D2287)*100</f>
        <v>121.36666666666667</v>
      </c>
      <c r="P2287" s="7">
        <f t="shared" si="140"/>
        <v>41059.185682870368</v>
      </c>
      <c r="Q2287" s="7">
        <f t="shared" si="141"/>
        <v>41089.185682870368</v>
      </c>
      <c r="R2287" t="s">
        <v>8276</v>
      </c>
      <c r="S2287" t="str">
        <f t="shared" si="142"/>
        <v>music</v>
      </c>
      <c r="T2287" t="str">
        <f t="shared" si="143"/>
        <v>rock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s="6">
        <f>E2288/L2288</f>
        <v>107.21428571428571</v>
      </c>
      <c r="N2288" t="b">
        <v>1</v>
      </c>
      <c r="O2288" s="5">
        <f>(E2288/D2288)*100</f>
        <v>100.06666666666666</v>
      </c>
      <c r="P2288" s="7">
        <f t="shared" si="140"/>
        <v>41494.963587962964</v>
      </c>
      <c r="Q2288" s="7">
        <f t="shared" si="141"/>
        <v>41523.165972222225</v>
      </c>
      <c r="R2288" t="s">
        <v>8276</v>
      </c>
      <c r="S2288" t="str">
        <f t="shared" si="142"/>
        <v>music</v>
      </c>
      <c r="T2288" t="str">
        <f t="shared" si="143"/>
        <v>rock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s="6">
        <f>E2289/L2289</f>
        <v>50.9338679245283</v>
      </c>
      <c r="N2289" t="b">
        <v>1</v>
      </c>
      <c r="O2289" s="5">
        <f>(E2289/D2289)*100</f>
        <v>119.97755555555555</v>
      </c>
      <c r="P2289" s="7">
        <f t="shared" si="140"/>
        <v>41792.667361111111</v>
      </c>
      <c r="Q2289" s="7">
        <f t="shared" si="141"/>
        <v>41813.667361111111</v>
      </c>
      <c r="R2289" t="s">
        <v>8276</v>
      </c>
      <c r="S2289" t="str">
        <f t="shared" si="142"/>
        <v>music</v>
      </c>
      <c r="T2289" t="str">
        <f t="shared" si="143"/>
        <v>rock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s="6">
        <f>E2290/L2290</f>
        <v>40.04</v>
      </c>
      <c r="N2290" t="b">
        <v>1</v>
      </c>
      <c r="O2290" s="5">
        <f>(E2290/D2290)*100</f>
        <v>100.1</v>
      </c>
      <c r="P2290" s="7">
        <f t="shared" si="140"/>
        <v>41067.827418981484</v>
      </c>
      <c r="Q2290" s="7">
        <f t="shared" si="141"/>
        <v>41086.75</v>
      </c>
      <c r="R2290" t="s">
        <v>8276</v>
      </c>
      <c r="S2290" t="str">
        <f t="shared" si="142"/>
        <v>music</v>
      </c>
      <c r="T2290" t="str">
        <f t="shared" si="143"/>
        <v>rock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s="6">
        <f>E2291/L2291</f>
        <v>64.44</v>
      </c>
      <c r="N2291" t="b">
        <v>1</v>
      </c>
      <c r="O2291" s="5">
        <f>(E2291/D2291)*100</f>
        <v>107.4</v>
      </c>
      <c r="P2291" s="7">
        <f t="shared" si="140"/>
        <v>41571.998379629629</v>
      </c>
      <c r="Q2291" s="7">
        <f t="shared" si="141"/>
        <v>41614.973611111112</v>
      </c>
      <c r="R2291" t="s">
        <v>8276</v>
      </c>
      <c r="S2291" t="str">
        <f t="shared" si="142"/>
        <v>music</v>
      </c>
      <c r="T2291" t="str">
        <f t="shared" si="143"/>
        <v>rock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s="6">
        <f>E2292/L2292</f>
        <v>53.827586206896555</v>
      </c>
      <c r="N2292" t="b">
        <v>1</v>
      </c>
      <c r="O2292" s="5">
        <f>(E2292/D2292)*100</f>
        <v>104.06666666666666</v>
      </c>
      <c r="P2292" s="7">
        <f t="shared" si="140"/>
        <v>40070.253819444442</v>
      </c>
      <c r="Q2292" s="7">
        <f t="shared" si="141"/>
        <v>40148.708333333336</v>
      </c>
      <c r="R2292" t="s">
        <v>8276</v>
      </c>
      <c r="S2292" t="str">
        <f t="shared" si="142"/>
        <v>music</v>
      </c>
      <c r="T2292" t="str">
        <f t="shared" si="143"/>
        <v>rock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s="6">
        <f>E2293/L2293</f>
        <v>100.46511627906976</v>
      </c>
      <c r="N2293" t="b">
        <v>1</v>
      </c>
      <c r="O2293" s="5">
        <f>(E2293/D2293)*100</f>
        <v>172.8</v>
      </c>
      <c r="P2293" s="7">
        <f t="shared" si="140"/>
        <v>40987.977060185185</v>
      </c>
      <c r="Q2293" s="7">
        <f t="shared" si="141"/>
        <v>41022.166666666664</v>
      </c>
      <c r="R2293" t="s">
        <v>8276</v>
      </c>
      <c r="S2293" t="str">
        <f t="shared" si="142"/>
        <v>music</v>
      </c>
      <c r="T2293" t="str">
        <f t="shared" si="143"/>
        <v>rock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s="6">
        <f>E2294/L2294</f>
        <v>46.630652173913049</v>
      </c>
      <c r="N2294" t="b">
        <v>1</v>
      </c>
      <c r="O2294" s="5">
        <f>(E2294/D2294)*100</f>
        <v>107.2505</v>
      </c>
      <c r="P2294" s="7">
        <f t="shared" si="140"/>
        <v>40987.697638888887</v>
      </c>
      <c r="Q2294" s="7">
        <f t="shared" si="141"/>
        <v>41017.697638888887</v>
      </c>
      <c r="R2294" t="s">
        <v>8276</v>
      </c>
      <c r="S2294" t="str">
        <f t="shared" si="142"/>
        <v>music</v>
      </c>
      <c r="T2294" t="str">
        <f t="shared" si="143"/>
        <v>rock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s="6">
        <f>E2295/L2295</f>
        <v>34.074074074074076</v>
      </c>
      <c r="N2295" t="b">
        <v>1</v>
      </c>
      <c r="O2295" s="5">
        <f>(E2295/D2295)*100</f>
        <v>108.23529411764706</v>
      </c>
      <c r="P2295" s="7">
        <f t="shared" si="140"/>
        <v>41151.708321759259</v>
      </c>
      <c r="Q2295" s="7">
        <f t="shared" si="141"/>
        <v>41177.165972222225</v>
      </c>
      <c r="R2295" t="s">
        <v>8276</v>
      </c>
      <c r="S2295" t="str">
        <f t="shared" si="142"/>
        <v>music</v>
      </c>
      <c r="T2295" t="str">
        <f t="shared" si="143"/>
        <v>rock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s="6">
        <f>E2296/L2296</f>
        <v>65.214642857142863</v>
      </c>
      <c r="N2296" t="b">
        <v>1</v>
      </c>
      <c r="O2296" s="5">
        <f>(E2296/D2296)*100</f>
        <v>146.08079999999998</v>
      </c>
      <c r="P2296" s="7">
        <f t="shared" si="140"/>
        <v>41264.72314814815</v>
      </c>
      <c r="Q2296" s="7">
        <f t="shared" si="141"/>
        <v>41294.72314814815</v>
      </c>
      <c r="R2296" t="s">
        <v>8276</v>
      </c>
      <c r="S2296" t="str">
        <f t="shared" si="142"/>
        <v>music</v>
      </c>
      <c r="T2296" t="str">
        <f t="shared" si="143"/>
        <v>rock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s="6">
        <f>E2297/L2297</f>
        <v>44.205882352941174</v>
      </c>
      <c r="N2297" t="b">
        <v>1</v>
      </c>
      <c r="O2297" s="5">
        <f>(E2297/D2297)*100</f>
        <v>125.25</v>
      </c>
      <c r="P2297" s="7">
        <f t="shared" si="140"/>
        <v>41270.954351851848</v>
      </c>
      <c r="Q2297" s="7">
        <f t="shared" si="141"/>
        <v>41300.954351851848</v>
      </c>
      <c r="R2297" t="s">
        <v>8276</v>
      </c>
      <c r="S2297" t="str">
        <f t="shared" si="142"/>
        <v>music</v>
      </c>
      <c r="T2297" t="str">
        <f t="shared" si="143"/>
        <v>rock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s="6">
        <f>E2298/L2298</f>
        <v>71.965517241379317</v>
      </c>
      <c r="N2298" t="b">
        <v>1</v>
      </c>
      <c r="O2298" s="5">
        <f>(E2298/D2298)*100</f>
        <v>149.07142857142856</v>
      </c>
      <c r="P2298" s="7">
        <f t="shared" si="140"/>
        <v>40927.731782407405</v>
      </c>
      <c r="Q2298" s="7">
        <f t="shared" si="141"/>
        <v>40962.731782407405</v>
      </c>
      <c r="R2298" t="s">
        <v>8276</v>
      </c>
      <c r="S2298" t="str">
        <f t="shared" si="142"/>
        <v>music</v>
      </c>
      <c r="T2298" t="str">
        <f t="shared" si="143"/>
        <v>rock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s="6">
        <f>E2299/L2299</f>
        <v>52.94736842105263</v>
      </c>
      <c r="N2299" t="b">
        <v>1</v>
      </c>
      <c r="O2299" s="5">
        <f>(E2299/D2299)*100</f>
        <v>100.6</v>
      </c>
      <c r="P2299" s="7">
        <f t="shared" si="140"/>
        <v>40948.042233796295</v>
      </c>
      <c r="Q2299" s="7">
        <f t="shared" si="141"/>
        <v>40982.165972222225</v>
      </c>
      <c r="R2299" t="s">
        <v>8276</v>
      </c>
      <c r="S2299" t="str">
        <f t="shared" si="142"/>
        <v>music</v>
      </c>
      <c r="T2299" t="str">
        <f t="shared" si="143"/>
        <v>rock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s="6">
        <f>E2300/L2300</f>
        <v>109.45138888888889</v>
      </c>
      <c r="N2300" t="b">
        <v>1</v>
      </c>
      <c r="O2300" s="5">
        <f>(E2300/D2300)*100</f>
        <v>105.07333333333332</v>
      </c>
      <c r="P2300" s="7">
        <f t="shared" si="140"/>
        <v>41694.84065972222</v>
      </c>
      <c r="Q2300" s="7">
        <f t="shared" si="141"/>
        <v>41724.798993055556</v>
      </c>
      <c r="R2300" t="s">
        <v>8276</v>
      </c>
      <c r="S2300" t="str">
        <f t="shared" si="142"/>
        <v>music</v>
      </c>
      <c r="T2300" t="str">
        <f t="shared" si="143"/>
        <v>rock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s="6">
        <f>E2301/L2301</f>
        <v>75.035714285714292</v>
      </c>
      <c r="N2301" t="b">
        <v>1</v>
      </c>
      <c r="O2301" s="5">
        <f>(E2301/D2301)*100</f>
        <v>350.16666666666663</v>
      </c>
      <c r="P2301" s="7">
        <f t="shared" si="140"/>
        <v>40565.032511574071</v>
      </c>
      <c r="Q2301" s="7">
        <f t="shared" si="141"/>
        <v>40580.032511574071</v>
      </c>
      <c r="R2301" t="s">
        <v>8276</v>
      </c>
      <c r="S2301" t="str">
        <f t="shared" si="142"/>
        <v>music</v>
      </c>
      <c r="T2301" t="str">
        <f t="shared" si="143"/>
        <v>rock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s="6">
        <f>E2302/L2302</f>
        <v>115.71428571428571</v>
      </c>
      <c r="N2302" t="b">
        <v>1</v>
      </c>
      <c r="O2302" s="5">
        <f>(E2302/D2302)*100</f>
        <v>101.25</v>
      </c>
      <c r="P2302" s="7">
        <f t="shared" si="140"/>
        <v>41074.727037037039</v>
      </c>
      <c r="Q2302" s="7">
        <f t="shared" si="141"/>
        <v>41088.727037037039</v>
      </c>
      <c r="R2302" t="s">
        <v>8276</v>
      </c>
      <c r="S2302" t="str">
        <f t="shared" si="142"/>
        <v>music</v>
      </c>
      <c r="T2302" t="str">
        <f t="shared" si="143"/>
        <v>rock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s="6">
        <f>E2303/L2303</f>
        <v>31.659810426540286</v>
      </c>
      <c r="N2303" t="b">
        <v>1</v>
      </c>
      <c r="O2303" s="5">
        <f>(E2303/D2303)*100</f>
        <v>133.6044</v>
      </c>
      <c r="P2303" s="7">
        <f t="shared" si="140"/>
        <v>41416.146944444445</v>
      </c>
      <c r="Q2303" s="7">
        <f t="shared" si="141"/>
        <v>41446.146944444445</v>
      </c>
      <c r="R2303" t="s">
        <v>8279</v>
      </c>
      <c r="S2303" t="str">
        <f t="shared" si="142"/>
        <v>music</v>
      </c>
      <c r="T2303" t="str">
        <f t="shared" si="143"/>
        <v>indie rock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s="6">
        <f>E2304/L2304</f>
        <v>46.176470588235297</v>
      </c>
      <c r="N2304" t="b">
        <v>1</v>
      </c>
      <c r="O2304" s="5">
        <f>(E2304/D2304)*100</f>
        <v>170.65217391304347</v>
      </c>
      <c r="P2304" s="7">
        <f t="shared" si="140"/>
        <v>41605.868449074071</v>
      </c>
      <c r="Q2304" s="7">
        <f t="shared" si="141"/>
        <v>41639.291666666664</v>
      </c>
      <c r="R2304" t="s">
        <v>8279</v>
      </c>
      <c r="S2304" t="str">
        <f t="shared" si="142"/>
        <v>music</v>
      </c>
      <c r="T2304" t="str">
        <f t="shared" si="143"/>
        <v>indie rock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s="6">
        <f>E2305/L2305</f>
        <v>68.481650485436887</v>
      </c>
      <c r="N2305" t="b">
        <v>1</v>
      </c>
      <c r="O2305" s="5">
        <f>(E2305/D2305)*100</f>
        <v>109.35829457364341</v>
      </c>
      <c r="P2305" s="7">
        <f t="shared" si="140"/>
        <v>40850.111064814817</v>
      </c>
      <c r="Q2305" s="7">
        <f t="shared" si="141"/>
        <v>40890.152731481481</v>
      </c>
      <c r="R2305" t="s">
        <v>8279</v>
      </c>
      <c r="S2305" t="str">
        <f t="shared" si="142"/>
        <v>music</v>
      </c>
      <c r="T2305" t="str">
        <f t="shared" si="143"/>
        <v>indie rock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s="6">
        <f>E2306/L2306</f>
        <v>53.469203539823013</v>
      </c>
      <c r="N2306" t="b">
        <v>1</v>
      </c>
      <c r="O2306" s="5">
        <f>(E2306/D2306)*100</f>
        <v>100.70033333333335</v>
      </c>
      <c r="P2306" s="7">
        <f t="shared" si="140"/>
        <v>40502.815868055557</v>
      </c>
      <c r="Q2306" s="7">
        <f t="shared" si="141"/>
        <v>40544.207638888889</v>
      </c>
      <c r="R2306" t="s">
        <v>8279</v>
      </c>
      <c r="S2306" t="str">
        <f t="shared" si="142"/>
        <v>music</v>
      </c>
      <c r="T2306" t="str">
        <f t="shared" si="143"/>
        <v>indie rock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s="6">
        <f>E2307/L2307</f>
        <v>109.10778443113773</v>
      </c>
      <c r="N2307" t="b">
        <v>1</v>
      </c>
      <c r="O2307" s="5">
        <f>(E2307/D2307)*100</f>
        <v>101.22777777777779</v>
      </c>
      <c r="P2307" s="7">
        <f t="shared" ref="P2307:P2370" si="144">(((J2307/60)/60)/24)+DATE(1970,1,1)</f>
        <v>41834.695277777777</v>
      </c>
      <c r="Q2307" s="7">
        <f t="shared" ref="Q2307:Q2370" si="145">(((I2307/60)/60)/24)+DATE(1970,1,1)</f>
        <v>41859.75</v>
      </c>
      <c r="R2307" t="s">
        <v>8279</v>
      </c>
      <c r="S2307" t="str">
        <f t="shared" ref="S2307:S2370" si="146">LEFT(R2307,FIND("/",R2307)-1)</f>
        <v>music</v>
      </c>
      <c r="T2307" t="str">
        <f t="shared" ref="T2307:T2370" si="147">RIGHT(R2307,LEN(R2307)-FIND("/",R2307))</f>
        <v>indie rock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s="6">
        <f>E2308/L2308</f>
        <v>51.185616438356163</v>
      </c>
      <c r="N2308" t="b">
        <v>1</v>
      </c>
      <c r="O2308" s="5">
        <f>(E2308/D2308)*100</f>
        <v>106.75857142857143</v>
      </c>
      <c r="P2308" s="7">
        <f t="shared" si="144"/>
        <v>40948.16815972222</v>
      </c>
      <c r="Q2308" s="7">
        <f t="shared" si="145"/>
        <v>40978.16815972222</v>
      </c>
      <c r="R2308" t="s">
        <v>8279</v>
      </c>
      <c r="S2308" t="str">
        <f t="shared" si="146"/>
        <v>music</v>
      </c>
      <c r="T2308" t="str">
        <f t="shared" si="147"/>
        <v>indie rock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s="6">
        <f>E2309/L2309</f>
        <v>27.936800000000002</v>
      </c>
      <c r="N2309" t="b">
        <v>1</v>
      </c>
      <c r="O2309" s="5">
        <f>(E2309/D2309)*100</f>
        <v>106.65777537961894</v>
      </c>
      <c r="P2309" s="7">
        <f t="shared" si="144"/>
        <v>41004.802465277775</v>
      </c>
      <c r="Q2309" s="7">
        <f t="shared" si="145"/>
        <v>41034.802407407406</v>
      </c>
      <c r="R2309" t="s">
        <v>8279</v>
      </c>
      <c r="S2309" t="str">
        <f t="shared" si="146"/>
        <v>music</v>
      </c>
      <c r="T2309" t="str">
        <f t="shared" si="147"/>
        <v>indie rock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s="6">
        <f>E2310/L2310</f>
        <v>82.496921824104234</v>
      </c>
      <c r="N2310" t="b">
        <v>1</v>
      </c>
      <c r="O2310" s="5">
        <f>(E2310/D2310)*100</f>
        <v>101.30622</v>
      </c>
      <c r="P2310" s="7">
        <f t="shared" si="144"/>
        <v>41851.962916666671</v>
      </c>
      <c r="Q2310" s="7">
        <f t="shared" si="145"/>
        <v>41880.041666666664</v>
      </c>
      <c r="R2310" t="s">
        <v>8279</v>
      </c>
      <c r="S2310" t="str">
        <f t="shared" si="146"/>
        <v>music</v>
      </c>
      <c r="T2310" t="str">
        <f t="shared" si="147"/>
        <v>indie rock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s="6">
        <f>E2311/L2311</f>
        <v>59.817476635514019</v>
      </c>
      <c r="N2311" t="b">
        <v>1</v>
      </c>
      <c r="O2311" s="5">
        <f>(E2311/D2311)*100</f>
        <v>106.67450000000001</v>
      </c>
      <c r="P2311" s="7">
        <f t="shared" si="144"/>
        <v>41307.987696759257</v>
      </c>
      <c r="Q2311" s="7">
        <f t="shared" si="145"/>
        <v>41342.987696759257</v>
      </c>
      <c r="R2311" t="s">
        <v>8279</v>
      </c>
      <c r="S2311" t="str">
        <f t="shared" si="146"/>
        <v>music</v>
      </c>
      <c r="T2311" t="str">
        <f t="shared" si="147"/>
        <v>indie rock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s="6">
        <f>E2312/L2312</f>
        <v>64.816470588235291</v>
      </c>
      <c r="N2312" t="b">
        <v>1</v>
      </c>
      <c r="O2312" s="5">
        <f>(E2312/D2312)*100</f>
        <v>428.83978378378379</v>
      </c>
      <c r="P2312" s="7">
        <f t="shared" si="144"/>
        <v>41324.79415509259</v>
      </c>
      <c r="Q2312" s="7">
        <f t="shared" si="145"/>
        <v>41354.752488425926</v>
      </c>
      <c r="R2312" t="s">
        <v>8279</v>
      </c>
      <c r="S2312" t="str">
        <f t="shared" si="146"/>
        <v>music</v>
      </c>
      <c r="T2312" t="str">
        <f t="shared" si="147"/>
        <v>indie rock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s="6">
        <f>E2313/L2313</f>
        <v>90.09615384615384</v>
      </c>
      <c r="N2313" t="b">
        <v>1</v>
      </c>
      <c r="O2313" s="5">
        <f>(E2313/D2313)*100</f>
        <v>104.11111111111111</v>
      </c>
      <c r="P2313" s="7">
        <f t="shared" si="144"/>
        <v>41736.004502314812</v>
      </c>
      <c r="Q2313" s="7">
        <f t="shared" si="145"/>
        <v>41766.004502314812</v>
      </c>
      <c r="R2313" t="s">
        <v>8279</v>
      </c>
      <c r="S2313" t="str">
        <f t="shared" si="146"/>
        <v>music</v>
      </c>
      <c r="T2313" t="str">
        <f t="shared" si="147"/>
        <v>indie rock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s="6">
        <f>E2314/L2314</f>
        <v>40.962025316455694</v>
      </c>
      <c r="N2314" t="b">
        <v>1</v>
      </c>
      <c r="O2314" s="5">
        <f>(E2314/D2314)*100</f>
        <v>107.86666666666666</v>
      </c>
      <c r="P2314" s="7">
        <f t="shared" si="144"/>
        <v>41716.632847222223</v>
      </c>
      <c r="Q2314" s="7">
        <f t="shared" si="145"/>
        <v>41747.958333333336</v>
      </c>
      <c r="R2314" t="s">
        <v>8279</v>
      </c>
      <c r="S2314" t="str">
        <f t="shared" si="146"/>
        <v>music</v>
      </c>
      <c r="T2314" t="str">
        <f t="shared" si="147"/>
        <v>indie rock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s="6">
        <f>E2315/L2315</f>
        <v>56.000127388535034</v>
      </c>
      <c r="N2315" t="b">
        <v>1</v>
      </c>
      <c r="O2315" s="5">
        <f>(E2315/D2315)*100</f>
        <v>175.84040000000002</v>
      </c>
      <c r="P2315" s="7">
        <f t="shared" si="144"/>
        <v>41002.958634259259</v>
      </c>
      <c r="Q2315" s="7">
        <f t="shared" si="145"/>
        <v>41032.958634259259</v>
      </c>
      <c r="R2315" t="s">
        <v>8279</v>
      </c>
      <c r="S2315" t="str">
        <f t="shared" si="146"/>
        <v>music</v>
      </c>
      <c r="T2315" t="str">
        <f t="shared" si="147"/>
        <v>indie rock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s="6">
        <f>E2316/L2316</f>
        <v>37.672800000000002</v>
      </c>
      <c r="N2316" t="b">
        <v>1</v>
      </c>
      <c r="O2316" s="5">
        <f>(E2316/D2316)*100</f>
        <v>156.97</v>
      </c>
      <c r="P2316" s="7">
        <f t="shared" si="144"/>
        <v>41037.551585648151</v>
      </c>
      <c r="Q2316" s="7">
        <f t="shared" si="145"/>
        <v>41067.551585648151</v>
      </c>
      <c r="R2316" t="s">
        <v>8279</v>
      </c>
      <c r="S2316" t="str">
        <f t="shared" si="146"/>
        <v>music</v>
      </c>
      <c r="T2316" t="str">
        <f t="shared" si="147"/>
        <v>indie rock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s="6">
        <f>E2317/L2317</f>
        <v>40.078125</v>
      </c>
      <c r="N2317" t="b">
        <v>1</v>
      </c>
      <c r="O2317" s="5">
        <f>(E2317/D2317)*100</f>
        <v>102.60000000000001</v>
      </c>
      <c r="P2317" s="7">
        <f t="shared" si="144"/>
        <v>41004.72619212963</v>
      </c>
      <c r="Q2317" s="7">
        <f t="shared" si="145"/>
        <v>41034.72619212963</v>
      </c>
      <c r="R2317" t="s">
        <v>8279</v>
      </c>
      <c r="S2317" t="str">
        <f t="shared" si="146"/>
        <v>music</v>
      </c>
      <c r="T2317" t="str">
        <f t="shared" si="147"/>
        <v>indie rock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s="6">
        <f>E2318/L2318</f>
        <v>78.031999999999996</v>
      </c>
      <c r="N2318" t="b">
        <v>1</v>
      </c>
      <c r="O2318" s="5">
        <f>(E2318/D2318)*100</f>
        <v>104.04266666666666</v>
      </c>
      <c r="P2318" s="7">
        <f t="shared" si="144"/>
        <v>40079.725115740745</v>
      </c>
      <c r="Q2318" s="7">
        <f t="shared" si="145"/>
        <v>40156.76666666667</v>
      </c>
      <c r="R2318" t="s">
        <v>8279</v>
      </c>
      <c r="S2318" t="str">
        <f t="shared" si="146"/>
        <v>music</v>
      </c>
      <c r="T2318" t="str">
        <f t="shared" si="147"/>
        <v>indie rock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s="6">
        <f>E2319/L2319</f>
        <v>18.90909090909091</v>
      </c>
      <c r="N2319" t="b">
        <v>1</v>
      </c>
      <c r="O2319" s="5">
        <f>(E2319/D2319)*100</f>
        <v>104</v>
      </c>
      <c r="P2319" s="7">
        <f t="shared" si="144"/>
        <v>40192.542233796295</v>
      </c>
      <c r="Q2319" s="7">
        <f t="shared" si="145"/>
        <v>40224.208333333336</v>
      </c>
      <c r="R2319" t="s">
        <v>8279</v>
      </c>
      <c r="S2319" t="str">
        <f t="shared" si="146"/>
        <v>music</v>
      </c>
      <c r="T2319" t="str">
        <f t="shared" si="147"/>
        <v>indie rock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s="6">
        <f>E2320/L2320</f>
        <v>37.134969325153371</v>
      </c>
      <c r="N2320" t="b">
        <v>1</v>
      </c>
      <c r="O2320" s="5">
        <f>(E2320/D2320)*100</f>
        <v>121.05999999999999</v>
      </c>
      <c r="P2320" s="7">
        <f t="shared" si="144"/>
        <v>40050.643680555557</v>
      </c>
      <c r="Q2320" s="7">
        <f t="shared" si="145"/>
        <v>40082.165972222225</v>
      </c>
      <c r="R2320" t="s">
        <v>8279</v>
      </c>
      <c r="S2320" t="str">
        <f t="shared" si="146"/>
        <v>music</v>
      </c>
      <c r="T2320" t="str">
        <f t="shared" si="147"/>
        <v>indie rock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s="6">
        <f>E2321/L2321</f>
        <v>41.961038961038959</v>
      </c>
      <c r="N2321" t="b">
        <v>1</v>
      </c>
      <c r="O2321" s="5">
        <f>(E2321/D2321)*100</f>
        <v>107.69999999999999</v>
      </c>
      <c r="P2321" s="7">
        <f t="shared" si="144"/>
        <v>41593.082002314812</v>
      </c>
      <c r="Q2321" s="7">
        <f t="shared" si="145"/>
        <v>41623.082002314812</v>
      </c>
      <c r="R2321" t="s">
        <v>8279</v>
      </c>
      <c r="S2321" t="str">
        <f t="shared" si="146"/>
        <v>music</v>
      </c>
      <c r="T2321" t="str">
        <f t="shared" si="147"/>
        <v>indie rock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s="6">
        <f>E2322/L2322</f>
        <v>61.044943820224717</v>
      </c>
      <c r="N2322" t="b">
        <v>1</v>
      </c>
      <c r="O2322" s="5">
        <f>(E2322/D2322)*100</f>
        <v>108.66</v>
      </c>
      <c r="P2322" s="7">
        <f t="shared" si="144"/>
        <v>41696.817129629628</v>
      </c>
      <c r="Q2322" s="7">
        <f t="shared" si="145"/>
        <v>41731.775462962964</v>
      </c>
      <c r="R2322" t="s">
        <v>8279</v>
      </c>
      <c r="S2322" t="str">
        <f t="shared" si="146"/>
        <v>music</v>
      </c>
      <c r="T2322" t="str">
        <f t="shared" si="147"/>
        <v>indie rock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s="6">
        <f>E2323/L2323</f>
        <v>64.53125</v>
      </c>
      <c r="N2323" t="b">
        <v>0</v>
      </c>
      <c r="O2323" s="5">
        <f>(E2323/D2323)*100</f>
        <v>39.120962394619681</v>
      </c>
      <c r="P2323" s="7">
        <f t="shared" si="144"/>
        <v>42799.260428240741</v>
      </c>
      <c r="Q2323" s="7">
        <f t="shared" si="145"/>
        <v>42829.21876157407</v>
      </c>
      <c r="R2323" t="s">
        <v>8298</v>
      </c>
      <c r="S2323" t="str">
        <f t="shared" si="146"/>
        <v>food</v>
      </c>
      <c r="T2323" t="str">
        <f t="shared" si="147"/>
        <v>small batch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s="6">
        <f>E2324/L2324</f>
        <v>21.25</v>
      </c>
      <c r="N2324" t="b">
        <v>0</v>
      </c>
      <c r="O2324" s="5">
        <f>(E2324/D2324)*100</f>
        <v>3.1481481481481479</v>
      </c>
      <c r="P2324" s="7">
        <f t="shared" si="144"/>
        <v>42804.895474537043</v>
      </c>
      <c r="Q2324" s="7">
        <f t="shared" si="145"/>
        <v>42834.853807870371</v>
      </c>
      <c r="R2324" t="s">
        <v>8298</v>
      </c>
      <c r="S2324" t="str">
        <f t="shared" si="146"/>
        <v>food</v>
      </c>
      <c r="T2324" t="str">
        <f t="shared" si="147"/>
        <v>small batch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s="6">
        <f>E2325/L2325</f>
        <v>30</v>
      </c>
      <c r="N2325" t="b">
        <v>0</v>
      </c>
      <c r="O2325" s="5">
        <f>(E2325/D2325)*100</f>
        <v>48</v>
      </c>
      <c r="P2325" s="7">
        <f t="shared" si="144"/>
        <v>42807.755173611105</v>
      </c>
      <c r="Q2325" s="7">
        <f t="shared" si="145"/>
        <v>42814.755173611105</v>
      </c>
      <c r="R2325" t="s">
        <v>8298</v>
      </c>
      <c r="S2325" t="str">
        <f t="shared" si="146"/>
        <v>food</v>
      </c>
      <c r="T2325" t="str">
        <f t="shared" si="147"/>
        <v>small batch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s="6">
        <f>E2326/L2326</f>
        <v>25.491803278688526</v>
      </c>
      <c r="N2326" t="b">
        <v>0</v>
      </c>
      <c r="O2326" s="5">
        <f>(E2326/D2326)*100</f>
        <v>20.733333333333334</v>
      </c>
      <c r="P2326" s="7">
        <f t="shared" si="144"/>
        <v>42790.885243055556</v>
      </c>
      <c r="Q2326" s="7">
        <f t="shared" si="145"/>
        <v>42820.843576388885</v>
      </c>
      <c r="R2326" t="s">
        <v>8298</v>
      </c>
      <c r="S2326" t="str">
        <f t="shared" si="146"/>
        <v>food</v>
      </c>
      <c r="T2326" t="str">
        <f t="shared" si="147"/>
        <v>small batch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s="6">
        <f>E2327/L2327</f>
        <v>11.428571428571429</v>
      </c>
      <c r="N2327" t="b">
        <v>0</v>
      </c>
      <c r="O2327" s="5">
        <f>(E2327/D2327)*100</f>
        <v>8</v>
      </c>
      <c r="P2327" s="7">
        <f t="shared" si="144"/>
        <v>42794.022349537037</v>
      </c>
      <c r="Q2327" s="7">
        <f t="shared" si="145"/>
        <v>42823.980682870373</v>
      </c>
      <c r="R2327" t="s">
        <v>8298</v>
      </c>
      <c r="S2327" t="str">
        <f t="shared" si="146"/>
        <v>food</v>
      </c>
      <c r="T2327" t="str">
        <f t="shared" si="147"/>
        <v>small batch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s="6">
        <f>E2328/L2328</f>
        <v>108</v>
      </c>
      <c r="N2328" t="b">
        <v>0</v>
      </c>
      <c r="O2328" s="5">
        <f>(E2328/D2328)*100</f>
        <v>0.72</v>
      </c>
      <c r="P2328" s="7">
        <f t="shared" si="144"/>
        <v>42804.034120370372</v>
      </c>
      <c r="Q2328" s="7">
        <f t="shared" si="145"/>
        <v>42855.708333333328</v>
      </c>
      <c r="R2328" t="s">
        <v>8298</v>
      </c>
      <c r="S2328" t="str">
        <f t="shared" si="146"/>
        <v>food</v>
      </c>
      <c r="T2328" t="str">
        <f t="shared" si="147"/>
        <v>small batch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s="6">
        <f>E2329/L2329</f>
        <v>54.883162444113267</v>
      </c>
      <c r="N2329" t="b">
        <v>1</v>
      </c>
      <c r="O2329" s="5">
        <f>(E2329/D2329)*100</f>
        <v>526.09431428571429</v>
      </c>
      <c r="P2329" s="7">
        <f t="shared" si="144"/>
        <v>41842.917129629634</v>
      </c>
      <c r="Q2329" s="7">
        <f t="shared" si="145"/>
        <v>41877.917129629634</v>
      </c>
      <c r="R2329" t="s">
        <v>8298</v>
      </c>
      <c r="S2329" t="str">
        <f t="shared" si="146"/>
        <v>food</v>
      </c>
      <c r="T2329" t="str">
        <f t="shared" si="147"/>
        <v>small batch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s="6">
        <f>E2330/L2330</f>
        <v>47.383612662942269</v>
      </c>
      <c r="N2330" t="b">
        <v>1</v>
      </c>
      <c r="O2330" s="5">
        <f>(E2330/D2330)*100</f>
        <v>254.45000000000002</v>
      </c>
      <c r="P2330" s="7">
        <f t="shared" si="144"/>
        <v>42139.781678240746</v>
      </c>
      <c r="Q2330" s="7">
        <f t="shared" si="145"/>
        <v>42169.781678240746</v>
      </c>
      <c r="R2330" t="s">
        <v>8298</v>
      </c>
      <c r="S2330" t="str">
        <f t="shared" si="146"/>
        <v>food</v>
      </c>
      <c r="T2330" t="str">
        <f t="shared" si="147"/>
        <v>small batch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s="6">
        <f>E2331/L2331</f>
        <v>211.84</v>
      </c>
      <c r="N2331" t="b">
        <v>1</v>
      </c>
      <c r="O2331" s="5">
        <f>(E2331/D2331)*100</f>
        <v>105.91999999999999</v>
      </c>
      <c r="P2331" s="7">
        <f t="shared" si="144"/>
        <v>41807.624374999999</v>
      </c>
      <c r="Q2331" s="7">
        <f t="shared" si="145"/>
        <v>41837.624374999999</v>
      </c>
      <c r="R2331" t="s">
        <v>8298</v>
      </c>
      <c r="S2331" t="str">
        <f t="shared" si="146"/>
        <v>food</v>
      </c>
      <c r="T2331" t="str">
        <f t="shared" si="147"/>
        <v>small batch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s="6">
        <f>E2332/L2332</f>
        <v>219.92638036809817</v>
      </c>
      <c r="N2332" t="b">
        <v>1</v>
      </c>
      <c r="O2332" s="5">
        <f>(E2332/D2332)*100</f>
        <v>102.42285714285715</v>
      </c>
      <c r="P2332" s="7">
        <f t="shared" si="144"/>
        <v>42332.89980324074</v>
      </c>
      <c r="Q2332" s="7">
        <f t="shared" si="145"/>
        <v>42363</v>
      </c>
      <c r="R2332" t="s">
        <v>8298</v>
      </c>
      <c r="S2332" t="str">
        <f t="shared" si="146"/>
        <v>food</v>
      </c>
      <c r="T2332" t="str">
        <f t="shared" si="147"/>
        <v>small batch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s="6">
        <f>E2333/L2333</f>
        <v>40.795406360424032</v>
      </c>
      <c r="N2333" t="b">
        <v>1</v>
      </c>
      <c r="O2333" s="5">
        <f>(E2333/D2333)*100</f>
        <v>144.31375</v>
      </c>
      <c r="P2333" s="7">
        <f t="shared" si="144"/>
        <v>41839.005671296298</v>
      </c>
      <c r="Q2333" s="7">
        <f t="shared" si="145"/>
        <v>41869.005671296298</v>
      </c>
      <c r="R2333" t="s">
        <v>8298</v>
      </c>
      <c r="S2333" t="str">
        <f t="shared" si="146"/>
        <v>food</v>
      </c>
      <c r="T2333" t="str">
        <f t="shared" si="147"/>
        <v>small batch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s="6">
        <f>E2334/L2334</f>
        <v>75.502840909090907</v>
      </c>
      <c r="N2334" t="b">
        <v>1</v>
      </c>
      <c r="O2334" s="5">
        <f>(E2334/D2334)*100</f>
        <v>106.30800000000001</v>
      </c>
      <c r="P2334" s="7">
        <f t="shared" si="144"/>
        <v>42011.628136574072</v>
      </c>
      <c r="Q2334" s="7">
        <f t="shared" si="145"/>
        <v>42041.628136574072</v>
      </c>
      <c r="R2334" t="s">
        <v>8298</v>
      </c>
      <c r="S2334" t="str">
        <f t="shared" si="146"/>
        <v>food</v>
      </c>
      <c r="T2334" t="str">
        <f t="shared" si="147"/>
        <v>small batch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s="6">
        <f>E2335/L2335</f>
        <v>13.542553191489361</v>
      </c>
      <c r="N2335" t="b">
        <v>1</v>
      </c>
      <c r="O2335" s="5">
        <f>(E2335/D2335)*100</f>
        <v>212.16666666666666</v>
      </c>
      <c r="P2335" s="7">
        <f t="shared" si="144"/>
        <v>41767.650347222225</v>
      </c>
      <c r="Q2335" s="7">
        <f t="shared" si="145"/>
        <v>41788.743055555555</v>
      </c>
      <c r="R2335" t="s">
        <v>8298</v>
      </c>
      <c r="S2335" t="str">
        <f t="shared" si="146"/>
        <v>food</v>
      </c>
      <c r="T2335" t="str">
        <f t="shared" si="147"/>
        <v>small batch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s="6">
        <f>E2336/L2336</f>
        <v>60.865671641791046</v>
      </c>
      <c r="N2336" t="b">
        <v>1</v>
      </c>
      <c r="O2336" s="5">
        <f>(E2336/D2336)*100</f>
        <v>101.95</v>
      </c>
      <c r="P2336" s="7">
        <f t="shared" si="144"/>
        <v>41918.670115740737</v>
      </c>
      <c r="Q2336" s="7">
        <f t="shared" si="145"/>
        <v>41948.731944444444</v>
      </c>
      <c r="R2336" t="s">
        <v>8298</v>
      </c>
      <c r="S2336" t="str">
        <f t="shared" si="146"/>
        <v>food</v>
      </c>
      <c r="T2336" t="str">
        <f t="shared" si="147"/>
        <v>small batch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s="6">
        <f>E2337/L2337</f>
        <v>115.69230769230769</v>
      </c>
      <c r="N2337" t="b">
        <v>1</v>
      </c>
      <c r="O2337" s="5">
        <f>(E2337/D2337)*100</f>
        <v>102.27200000000001</v>
      </c>
      <c r="P2337" s="7">
        <f t="shared" si="144"/>
        <v>41771.572256944448</v>
      </c>
      <c r="Q2337" s="7">
        <f t="shared" si="145"/>
        <v>41801.572256944448</v>
      </c>
      <c r="R2337" t="s">
        <v>8298</v>
      </c>
      <c r="S2337" t="str">
        <f t="shared" si="146"/>
        <v>food</v>
      </c>
      <c r="T2337" t="str">
        <f t="shared" si="147"/>
        <v>small batch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s="6">
        <f>E2338/L2338</f>
        <v>48.104623556581984</v>
      </c>
      <c r="N2338" t="b">
        <v>1</v>
      </c>
      <c r="O2338" s="5">
        <f>(E2338/D2338)*100</f>
        <v>520.73254999999995</v>
      </c>
      <c r="P2338" s="7">
        <f t="shared" si="144"/>
        <v>41666.924710648149</v>
      </c>
      <c r="Q2338" s="7">
        <f t="shared" si="145"/>
        <v>41706.924710648149</v>
      </c>
      <c r="R2338" t="s">
        <v>8298</v>
      </c>
      <c r="S2338" t="str">
        <f t="shared" si="146"/>
        <v>food</v>
      </c>
      <c r="T2338" t="str">
        <f t="shared" si="147"/>
        <v>small batch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s="6">
        <f>E2339/L2339</f>
        <v>74.184357541899445</v>
      </c>
      <c r="N2339" t="b">
        <v>1</v>
      </c>
      <c r="O2339" s="5">
        <f>(E2339/D2339)*100</f>
        <v>110.65833333333333</v>
      </c>
      <c r="P2339" s="7">
        <f t="shared" si="144"/>
        <v>41786.640543981484</v>
      </c>
      <c r="Q2339" s="7">
        <f t="shared" si="145"/>
        <v>41816.640543981484</v>
      </c>
      <c r="R2339" t="s">
        <v>8298</v>
      </c>
      <c r="S2339" t="str">
        <f t="shared" si="146"/>
        <v>food</v>
      </c>
      <c r="T2339" t="str">
        <f t="shared" si="147"/>
        <v>small batch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s="6">
        <f>E2340/L2340</f>
        <v>123.34552845528455</v>
      </c>
      <c r="N2340" t="b">
        <v>1</v>
      </c>
      <c r="O2340" s="5">
        <f>(E2340/D2340)*100</f>
        <v>101.14333333333335</v>
      </c>
      <c r="P2340" s="7">
        <f t="shared" si="144"/>
        <v>41789.896805555552</v>
      </c>
      <c r="Q2340" s="7">
        <f t="shared" si="145"/>
        <v>41819.896805555552</v>
      </c>
      <c r="R2340" t="s">
        <v>8298</v>
      </c>
      <c r="S2340" t="str">
        <f t="shared" si="146"/>
        <v>food</v>
      </c>
      <c r="T2340" t="str">
        <f t="shared" si="147"/>
        <v>small batch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s="6">
        <f>E2341/L2341</f>
        <v>66.623188405797094</v>
      </c>
      <c r="N2341" t="b">
        <v>1</v>
      </c>
      <c r="O2341" s="5">
        <f>(E2341/D2341)*100</f>
        <v>294.20799999999997</v>
      </c>
      <c r="P2341" s="7">
        <f t="shared" si="144"/>
        <v>42692.79987268518</v>
      </c>
      <c r="Q2341" s="7">
        <f t="shared" si="145"/>
        <v>42723.332638888889</v>
      </c>
      <c r="R2341" t="s">
        <v>8298</v>
      </c>
      <c r="S2341" t="str">
        <f t="shared" si="146"/>
        <v>food</v>
      </c>
      <c r="T2341" t="str">
        <f t="shared" si="147"/>
        <v>small batch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s="6">
        <f>E2342/L2342</f>
        <v>104.99007444168734</v>
      </c>
      <c r="N2342" t="b">
        <v>1</v>
      </c>
      <c r="O2342" s="5">
        <f>(E2342/D2342)*100</f>
        <v>105.77749999999999</v>
      </c>
      <c r="P2342" s="7">
        <f t="shared" si="144"/>
        <v>42643.642800925925</v>
      </c>
      <c r="Q2342" s="7">
        <f t="shared" si="145"/>
        <v>42673.642800925925</v>
      </c>
      <c r="R2342" t="s">
        <v>8298</v>
      </c>
      <c r="S2342" t="str">
        <f t="shared" si="146"/>
        <v>food</v>
      </c>
      <c r="T2342" t="str">
        <f t="shared" si="147"/>
        <v>small batch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s="6" t="e">
        <f>E2343/L2343</f>
        <v>#DIV/0!</v>
      </c>
      <c r="N2343" t="b">
        <v>0</v>
      </c>
      <c r="O2343" s="5">
        <f>(E2343/D2343)*100</f>
        <v>0</v>
      </c>
      <c r="P2343" s="7">
        <f t="shared" si="144"/>
        <v>42167.813703703709</v>
      </c>
      <c r="Q2343" s="7">
        <f t="shared" si="145"/>
        <v>42197.813703703709</v>
      </c>
      <c r="R2343" t="s">
        <v>8272</v>
      </c>
      <c r="S2343" t="str">
        <f t="shared" si="146"/>
        <v>technology</v>
      </c>
      <c r="T2343" t="str">
        <f t="shared" si="147"/>
        <v>web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s="6" t="e">
        <f>E2344/L2344</f>
        <v>#DIV/0!</v>
      </c>
      <c r="N2344" t="b">
        <v>0</v>
      </c>
      <c r="O2344" s="5">
        <f>(E2344/D2344)*100</f>
        <v>0</v>
      </c>
      <c r="P2344" s="7">
        <f t="shared" si="144"/>
        <v>41897.702199074076</v>
      </c>
      <c r="Q2344" s="7">
        <f t="shared" si="145"/>
        <v>41918.208333333336</v>
      </c>
      <c r="R2344" t="s">
        <v>8272</v>
      </c>
      <c r="S2344" t="str">
        <f t="shared" si="146"/>
        <v>technology</v>
      </c>
      <c r="T2344" t="str">
        <f t="shared" si="147"/>
        <v>web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s="6">
        <f>E2345/L2345</f>
        <v>300</v>
      </c>
      <c r="N2345" t="b">
        <v>0</v>
      </c>
      <c r="O2345" s="5">
        <f>(E2345/D2345)*100</f>
        <v>3</v>
      </c>
      <c r="P2345" s="7">
        <f t="shared" si="144"/>
        <v>42327.825289351851</v>
      </c>
      <c r="Q2345" s="7">
        <f t="shared" si="145"/>
        <v>42377.82430555555</v>
      </c>
      <c r="R2345" t="s">
        <v>8272</v>
      </c>
      <c r="S2345" t="str">
        <f t="shared" si="146"/>
        <v>technology</v>
      </c>
      <c r="T2345" t="str">
        <f t="shared" si="147"/>
        <v>web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s="6">
        <f>E2346/L2346</f>
        <v>1</v>
      </c>
      <c r="N2346" t="b">
        <v>0</v>
      </c>
      <c r="O2346" s="5">
        <f>(E2346/D2346)*100</f>
        <v>0.1</v>
      </c>
      <c r="P2346" s="7">
        <f t="shared" si="144"/>
        <v>42515.727650462963</v>
      </c>
      <c r="Q2346" s="7">
        <f t="shared" si="145"/>
        <v>42545.727650462963</v>
      </c>
      <c r="R2346" t="s">
        <v>8272</v>
      </c>
      <c r="S2346" t="str">
        <f t="shared" si="146"/>
        <v>technology</v>
      </c>
      <c r="T2346" t="str">
        <f t="shared" si="147"/>
        <v>web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s="6" t="e">
        <f>E2347/L2347</f>
        <v>#DIV/0!</v>
      </c>
      <c r="N2347" t="b">
        <v>0</v>
      </c>
      <c r="O2347" s="5">
        <f>(E2347/D2347)*100</f>
        <v>0</v>
      </c>
      <c r="P2347" s="7">
        <f t="shared" si="144"/>
        <v>42060.001805555556</v>
      </c>
      <c r="Q2347" s="7">
        <f t="shared" si="145"/>
        <v>42094.985416666663</v>
      </c>
      <c r="R2347" t="s">
        <v>8272</v>
      </c>
      <c r="S2347" t="str">
        <f t="shared" si="146"/>
        <v>technology</v>
      </c>
      <c r="T2347" t="str">
        <f t="shared" si="147"/>
        <v>web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s="6">
        <f>E2348/L2348</f>
        <v>13</v>
      </c>
      <c r="N2348" t="b">
        <v>0</v>
      </c>
      <c r="O2348" s="5">
        <f>(E2348/D2348)*100</f>
        <v>6.5000000000000002E-2</v>
      </c>
      <c r="P2348" s="7">
        <f t="shared" si="144"/>
        <v>42615.79896990741</v>
      </c>
      <c r="Q2348" s="7">
        <f t="shared" si="145"/>
        <v>42660.79896990741</v>
      </c>
      <c r="R2348" t="s">
        <v>8272</v>
      </c>
      <c r="S2348" t="str">
        <f t="shared" si="146"/>
        <v>technology</v>
      </c>
      <c r="T2348" t="str">
        <f t="shared" si="147"/>
        <v>web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s="6">
        <f>E2349/L2349</f>
        <v>15</v>
      </c>
      <c r="N2349" t="b">
        <v>0</v>
      </c>
      <c r="O2349" s="5">
        <f>(E2349/D2349)*100</f>
        <v>1.5</v>
      </c>
      <c r="P2349" s="7">
        <f t="shared" si="144"/>
        <v>42577.607361111113</v>
      </c>
      <c r="Q2349" s="7">
        <f t="shared" si="145"/>
        <v>42607.607361111113</v>
      </c>
      <c r="R2349" t="s">
        <v>8272</v>
      </c>
      <c r="S2349" t="str">
        <f t="shared" si="146"/>
        <v>technology</v>
      </c>
      <c r="T2349" t="str">
        <f t="shared" si="147"/>
        <v>web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s="6">
        <f>E2350/L2350</f>
        <v>54</v>
      </c>
      <c r="N2350" t="b">
        <v>0</v>
      </c>
      <c r="O2350" s="5">
        <f>(E2350/D2350)*100</f>
        <v>0.38571428571428573</v>
      </c>
      <c r="P2350" s="7">
        <f t="shared" si="144"/>
        <v>42360.932152777779</v>
      </c>
      <c r="Q2350" s="7">
        <f t="shared" si="145"/>
        <v>42420.932152777779</v>
      </c>
      <c r="R2350" t="s">
        <v>8272</v>
      </c>
      <c r="S2350" t="str">
        <f t="shared" si="146"/>
        <v>technology</v>
      </c>
      <c r="T2350" t="str">
        <f t="shared" si="147"/>
        <v>web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s="6" t="e">
        <f>E2351/L2351</f>
        <v>#DIV/0!</v>
      </c>
      <c r="N2351" t="b">
        <v>0</v>
      </c>
      <c r="O2351" s="5">
        <f>(E2351/D2351)*100</f>
        <v>0</v>
      </c>
      <c r="P2351" s="7">
        <f t="shared" si="144"/>
        <v>42198.775787037041</v>
      </c>
      <c r="Q2351" s="7">
        <f t="shared" si="145"/>
        <v>42227.775787037041</v>
      </c>
      <c r="R2351" t="s">
        <v>8272</v>
      </c>
      <c r="S2351" t="str">
        <f t="shared" si="146"/>
        <v>technology</v>
      </c>
      <c r="T2351" t="str">
        <f t="shared" si="147"/>
        <v>web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s="6" t="e">
        <f>E2352/L2352</f>
        <v>#DIV/0!</v>
      </c>
      <c r="N2352" t="b">
        <v>0</v>
      </c>
      <c r="O2352" s="5">
        <f>(E2352/D2352)*100</f>
        <v>0</v>
      </c>
      <c r="P2352" s="7">
        <f t="shared" si="144"/>
        <v>42708.842245370368</v>
      </c>
      <c r="Q2352" s="7">
        <f t="shared" si="145"/>
        <v>42738.842245370368</v>
      </c>
      <c r="R2352" t="s">
        <v>8272</v>
      </c>
      <c r="S2352" t="str">
        <f t="shared" si="146"/>
        <v>technology</v>
      </c>
      <c r="T2352" t="str">
        <f t="shared" si="147"/>
        <v>web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s="6">
        <f>E2353/L2353</f>
        <v>15.428571428571429</v>
      </c>
      <c r="N2353" t="b">
        <v>0</v>
      </c>
      <c r="O2353" s="5">
        <f>(E2353/D2353)*100</f>
        <v>0.5714285714285714</v>
      </c>
      <c r="P2353" s="7">
        <f t="shared" si="144"/>
        <v>42094.101145833338</v>
      </c>
      <c r="Q2353" s="7">
        <f t="shared" si="145"/>
        <v>42124.101145833338</v>
      </c>
      <c r="R2353" t="s">
        <v>8272</v>
      </c>
      <c r="S2353" t="str">
        <f t="shared" si="146"/>
        <v>technology</v>
      </c>
      <c r="T2353" t="str">
        <f t="shared" si="147"/>
        <v>web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s="6" t="e">
        <f>E2354/L2354</f>
        <v>#DIV/0!</v>
      </c>
      <c r="N2354" t="b">
        <v>0</v>
      </c>
      <c r="O2354" s="5">
        <f>(E2354/D2354)*100</f>
        <v>0</v>
      </c>
      <c r="P2354" s="7">
        <f t="shared" si="144"/>
        <v>42101.633703703701</v>
      </c>
      <c r="Q2354" s="7">
        <f t="shared" si="145"/>
        <v>42161.633703703701</v>
      </c>
      <c r="R2354" t="s">
        <v>8272</v>
      </c>
      <c r="S2354" t="str">
        <f t="shared" si="146"/>
        <v>technology</v>
      </c>
      <c r="T2354" t="str">
        <f t="shared" si="147"/>
        <v>web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s="6" t="e">
        <f>E2355/L2355</f>
        <v>#DIV/0!</v>
      </c>
      <c r="N2355" t="b">
        <v>0</v>
      </c>
      <c r="O2355" s="5">
        <f>(E2355/D2355)*100</f>
        <v>0</v>
      </c>
      <c r="P2355" s="7">
        <f t="shared" si="144"/>
        <v>42103.676180555558</v>
      </c>
      <c r="Q2355" s="7">
        <f t="shared" si="145"/>
        <v>42115.676180555558</v>
      </c>
      <c r="R2355" t="s">
        <v>8272</v>
      </c>
      <c r="S2355" t="str">
        <f t="shared" si="146"/>
        <v>technology</v>
      </c>
      <c r="T2355" t="str">
        <f t="shared" si="147"/>
        <v>web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s="6">
        <f>E2356/L2356</f>
        <v>25</v>
      </c>
      <c r="N2356" t="b">
        <v>0</v>
      </c>
      <c r="O2356" s="5">
        <f>(E2356/D2356)*100</f>
        <v>7.1428571428571425E-2</v>
      </c>
      <c r="P2356" s="7">
        <f t="shared" si="144"/>
        <v>41954.722916666666</v>
      </c>
      <c r="Q2356" s="7">
        <f t="shared" si="145"/>
        <v>42014.722916666666</v>
      </c>
      <c r="R2356" t="s">
        <v>8272</v>
      </c>
      <c r="S2356" t="str">
        <f t="shared" si="146"/>
        <v>technology</v>
      </c>
      <c r="T2356" t="str">
        <f t="shared" si="147"/>
        <v>web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s="6">
        <f>E2357/L2357</f>
        <v>27.5</v>
      </c>
      <c r="N2357" t="b">
        <v>0</v>
      </c>
      <c r="O2357" s="5">
        <f>(E2357/D2357)*100</f>
        <v>0.6875</v>
      </c>
      <c r="P2357" s="7">
        <f t="shared" si="144"/>
        <v>42096.918240740735</v>
      </c>
      <c r="Q2357" s="7">
        <f t="shared" si="145"/>
        <v>42126.918240740735</v>
      </c>
      <c r="R2357" t="s">
        <v>8272</v>
      </c>
      <c r="S2357" t="str">
        <f t="shared" si="146"/>
        <v>technology</v>
      </c>
      <c r="T2357" t="str">
        <f t="shared" si="147"/>
        <v>web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s="6" t="e">
        <f>E2358/L2358</f>
        <v>#DIV/0!</v>
      </c>
      <c r="N2358" t="b">
        <v>0</v>
      </c>
      <c r="O2358" s="5">
        <f>(E2358/D2358)*100</f>
        <v>0</v>
      </c>
      <c r="P2358" s="7">
        <f t="shared" si="144"/>
        <v>42130.78361111111</v>
      </c>
      <c r="Q2358" s="7">
        <f t="shared" si="145"/>
        <v>42160.78361111111</v>
      </c>
      <c r="R2358" t="s">
        <v>8272</v>
      </c>
      <c r="S2358" t="str">
        <f t="shared" si="146"/>
        <v>technology</v>
      </c>
      <c r="T2358" t="str">
        <f t="shared" si="147"/>
        <v>web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s="6" t="e">
        <f>E2359/L2359</f>
        <v>#DIV/0!</v>
      </c>
      <c r="N2359" t="b">
        <v>0</v>
      </c>
      <c r="O2359" s="5">
        <f>(E2359/D2359)*100</f>
        <v>0</v>
      </c>
      <c r="P2359" s="7">
        <f t="shared" si="144"/>
        <v>42264.620115740734</v>
      </c>
      <c r="Q2359" s="7">
        <f t="shared" si="145"/>
        <v>42294.620115740734</v>
      </c>
      <c r="R2359" t="s">
        <v>8272</v>
      </c>
      <c r="S2359" t="str">
        <f t="shared" si="146"/>
        <v>technology</v>
      </c>
      <c r="T2359" t="str">
        <f t="shared" si="147"/>
        <v>web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s="6" t="e">
        <f>E2360/L2360</f>
        <v>#DIV/0!</v>
      </c>
      <c r="N2360" t="b">
        <v>0</v>
      </c>
      <c r="O2360" s="5">
        <f>(E2360/D2360)*100</f>
        <v>0</v>
      </c>
      <c r="P2360" s="7">
        <f t="shared" si="144"/>
        <v>41978.930972222224</v>
      </c>
      <c r="Q2360" s="7">
        <f t="shared" si="145"/>
        <v>42035.027083333334</v>
      </c>
      <c r="R2360" t="s">
        <v>8272</v>
      </c>
      <c r="S2360" t="str">
        <f t="shared" si="146"/>
        <v>technology</v>
      </c>
      <c r="T2360" t="str">
        <f t="shared" si="147"/>
        <v>web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s="6">
        <f>E2361/L2361</f>
        <v>367</v>
      </c>
      <c r="N2361" t="b">
        <v>0</v>
      </c>
      <c r="O2361" s="5">
        <f>(E2361/D2361)*100</f>
        <v>14.680000000000001</v>
      </c>
      <c r="P2361" s="7">
        <f t="shared" si="144"/>
        <v>42159.649583333332</v>
      </c>
      <c r="Q2361" s="7">
        <f t="shared" si="145"/>
        <v>42219.649583333332</v>
      </c>
      <c r="R2361" t="s">
        <v>8272</v>
      </c>
      <c r="S2361" t="str">
        <f t="shared" si="146"/>
        <v>technology</v>
      </c>
      <c r="T2361" t="str">
        <f t="shared" si="147"/>
        <v>web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s="6">
        <f>E2362/L2362</f>
        <v>2</v>
      </c>
      <c r="N2362" t="b">
        <v>0</v>
      </c>
      <c r="O2362" s="5">
        <f>(E2362/D2362)*100</f>
        <v>0.04</v>
      </c>
      <c r="P2362" s="7">
        <f t="shared" si="144"/>
        <v>42377.70694444445</v>
      </c>
      <c r="Q2362" s="7">
        <f t="shared" si="145"/>
        <v>42407.70694444445</v>
      </c>
      <c r="R2362" t="s">
        <v>8272</v>
      </c>
      <c r="S2362" t="str">
        <f t="shared" si="146"/>
        <v>technology</v>
      </c>
      <c r="T2362" t="str">
        <f t="shared" si="147"/>
        <v>web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s="6" t="e">
        <f>E2363/L2363</f>
        <v>#DIV/0!</v>
      </c>
      <c r="N2363" t="b">
        <v>0</v>
      </c>
      <c r="O2363" s="5">
        <f>(E2363/D2363)*100</f>
        <v>0</v>
      </c>
      <c r="P2363" s="7">
        <f t="shared" si="144"/>
        <v>42466.858888888892</v>
      </c>
      <c r="Q2363" s="7">
        <f t="shared" si="145"/>
        <v>42490.916666666672</v>
      </c>
      <c r="R2363" t="s">
        <v>8272</v>
      </c>
      <c r="S2363" t="str">
        <f t="shared" si="146"/>
        <v>technology</v>
      </c>
      <c r="T2363" t="str">
        <f t="shared" si="147"/>
        <v>web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s="6">
        <f>E2364/L2364</f>
        <v>60</v>
      </c>
      <c r="N2364" t="b">
        <v>0</v>
      </c>
      <c r="O2364" s="5">
        <f>(E2364/D2364)*100</f>
        <v>28.571428571428569</v>
      </c>
      <c r="P2364" s="7">
        <f t="shared" si="144"/>
        <v>41954.688310185185</v>
      </c>
      <c r="Q2364" s="7">
        <f t="shared" si="145"/>
        <v>41984.688310185185</v>
      </c>
      <c r="R2364" t="s">
        <v>8272</v>
      </c>
      <c r="S2364" t="str">
        <f t="shared" si="146"/>
        <v>technology</v>
      </c>
      <c r="T2364" t="str">
        <f t="shared" si="147"/>
        <v>web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s="6" t="e">
        <f>E2365/L2365</f>
        <v>#DIV/0!</v>
      </c>
      <c r="N2365" t="b">
        <v>0</v>
      </c>
      <c r="O2365" s="5">
        <f>(E2365/D2365)*100</f>
        <v>0</v>
      </c>
      <c r="P2365" s="7">
        <f t="shared" si="144"/>
        <v>42322.011574074073</v>
      </c>
      <c r="Q2365" s="7">
        <f t="shared" si="145"/>
        <v>42367.011574074073</v>
      </c>
      <c r="R2365" t="s">
        <v>8272</v>
      </c>
      <c r="S2365" t="str">
        <f t="shared" si="146"/>
        <v>technology</v>
      </c>
      <c r="T2365" t="str">
        <f t="shared" si="147"/>
        <v>web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s="6" t="e">
        <f>E2366/L2366</f>
        <v>#DIV/0!</v>
      </c>
      <c r="N2366" t="b">
        <v>0</v>
      </c>
      <c r="O2366" s="5">
        <f>(E2366/D2366)*100</f>
        <v>0</v>
      </c>
      <c r="P2366" s="7">
        <f t="shared" si="144"/>
        <v>42248.934675925921</v>
      </c>
      <c r="Q2366" s="7">
        <f t="shared" si="145"/>
        <v>42303.934675925921</v>
      </c>
      <c r="R2366" t="s">
        <v>8272</v>
      </c>
      <c r="S2366" t="str">
        <f t="shared" si="146"/>
        <v>technology</v>
      </c>
      <c r="T2366" t="str">
        <f t="shared" si="147"/>
        <v>web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s="6" t="e">
        <f>E2367/L2367</f>
        <v>#DIV/0!</v>
      </c>
      <c r="N2367" t="b">
        <v>0</v>
      </c>
      <c r="O2367" s="5">
        <f>(E2367/D2367)*100</f>
        <v>0</v>
      </c>
      <c r="P2367" s="7">
        <f t="shared" si="144"/>
        <v>42346.736400462964</v>
      </c>
      <c r="Q2367" s="7">
        <f t="shared" si="145"/>
        <v>42386.958333333328</v>
      </c>
      <c r="R2367" t="s">
        <v>8272</v>
      </c>
      <c r="S2367" t="str">
        <f t="shared" si="146"/>
        <v>technology</v>
      </c>
      <c r="T2367" t="str">
        <f t="shared" si="147"/>
        <v>web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s="6">
        <f>E2368/L2368</f>
        <v>97.407407407407405</v>
      </c>
      <c r="N2368" t="b">
        <v>0</v>
      </c>
      <c r="O2368" s="5">
        <f>(E2368/D2368)*100</f>
        <v>10.52</v>
      </c>
      <c r="P2368" s="7">
        <f t="shared" si="144"/>
        <v>42268.531631944439</v>
      </c>
      <c r="Q2368" s="7">
        <f t="shared" si="145"/>
        <v>42298.531631944439</v>
      </c>
      <c r="R2368" t="s">
        <v>8272</v>
      </c>
      <c r="S2368" t="str">
        <f t="shared" si="146"/>
        <v>technology</v>
      </c>
      <c r="T2368" t="str">
        <f t="shared" si="147"/>
        <v>web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s="6">
        <f>E2369/L2369</f>
        <v>47.857142857142854</v>
      </c>
      <c r="N2369" t="b">
        <v>0</v>
      </c>
      <c r="O2369" s="5">
        <f>(E2369/D2369)*100</f>
        <v>1.34</v>
      </c>
      <c r="P2369" s="7">
        <f t="shared" si="144"/>
        <v>42425.970092592594</v>
      </c>
      <c r="Q2369" s="7">
        <f t="shared" si="145"/>
        <v>42485.928425925929</v>
      </c>
      <c r="R2369" t="s">
        <v>8272</v>
      </c>
      <c r="S2369" t="str">
        <f t="shared" si="146"/>
        <v>technology</v>
      </c>
      <c r="T2369" t="str">
        <f t="shared" si="147"/>
        <v>web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s="6">
        <f>E2370/L2370</f>
        <v>50</v>
      </c>
      <c r="N2370" t="b">
        <v>0</v>
      </c>
      <c r="O2370" s="5">
        <f>(E2370/D2370)*100</f>
        <v>0.25</v>
      </c>
      <c r="P2370" s="7">
        <f t="shared" si="144"/>
        <v>42063.721817129626</v>
      </c>
      <c r="Q2370" s="7">
        <f t="shared" si="145"/>
        <v>42108.680150462969</v>
      </c>
      <c r="R2370" t="s">
        <v>8272</v>
      </c>
      <c r="S2370" t="str">
        <f t="shared" si="146"/>
        <v>technology</v>
      </c>
      <c r="T2370" t="str">
        <f t="shared" si="147"/>
        <v>web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s="6" t="e">
        <f>E2371/L2371</f>
        <v>#DIV/0!</v>
      </c>
      <c r="N2371" t="b">
        <v>0</v>
      </c>
      <c r="O2371" s="5">
        <f>(E2371/D2371)*100</f>
        <v>0</v>
      </c>
      <c r="P2371" s="7">
        <f t="shared" ref="P2371:P2434" si="148">(((J2371/60)/60)/24)+DATE(1970,1,1)</f>
        <v>42380.812627314815</v>
      </c>
      <c r="Q2371" s="7">
        <f t="shared" ref="Q2371:Q2434" si="149">(((I2371/60)/60)/24)+DATE(1970,1,1)</f>
        <v>42410.812627314815</v>
      </c>
      <c r="R2371" t="s">
        <v>8272</v>
      </c>
      <c r="S2371" t="str">
        <f t="shared" ref="S2371:S2434" si="150">LEFT(R2371,FIND("/",R2371)-1)</f>
        <v>technology</v>
      </c>
      <c r="T2371" t="str">
        <f t="shared" ref="T2371:T2434" si="151">RIGHT(R2371,LEN(R2371)-FIND("/",R2371))</f>
        <v>web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s="6">
        <f>E2372/L2372</f>
        <v>20.5</v>
      </c>
      <c r="N2372" t="b">
        <v>0</v>
      </c>
      <c r="O2372" s="5">
        <f>(E2372/D2372)*100</f>
        <v>0.32800000000000001</v>
      </c>
      <c r="P2372" s="7">
        <f t="shared" si="148"/>
        <v>41961.18913194444</v>
      </c>
      <c r="Q2372" s="7">
        <f t="shared" si="149"/>
        <v>41991.18913194444</v>
      </c>
      <c r="R2372" t="s">
        <v>8272</v>
      </c>
      <c r="S2372" t="str">
        <f t="shared" si="150"/>
        <v>technology</v>
      </c>
      <c r="T2372" t="str">
        <f t="shared" si="151"/>
        <v>web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s="6" t="e">
        <f>E2373/L2373</f>
        <v>#DIV/0!</v>
      </c>
      <c r="N2373" t="b">
        <v>0</v>
      </c>
      <c r="O2373" s="5">
        <f>(E2373/D2373)*100</f>
        <v>0</v>
      </c>
      <c r="P2373" s="7">
        <f t="shared" si="148"/>
        <v>42150.777731481481</v>
      </c>
      <c r="Q2373" s="7">
        <f t="shared" si="149"/>
        <v>42180.777731481481</v>
      </c>
      <c r="R2373" t="s">
        <v>8272</v>
      </c>
      <c r="S2373" t="str">
        <f t="shared" si="150"/>
        <v>technology</v>
      </c>
      <c r="T2373" t="str">
        <f t="shared" si="151"/>
        <v>web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s="6">
        <f>E2374/L2374</f>
        <v>30</v>
      </c>
      <c r="N2374" t="b">
        <v>0</v>
      </c>
      <c r="O2374" s="5">
        <f>(E2374/D2374)*100</f>
        <v>3.2727272727272729</v>
      </c>
      <c r="P2374" s="7">
        <f t="shared" si="148"/>
        <v>42088.069108796291</v>
      </c>
      <c r="Q2374" s="7">
        <f t="shared" si="149"/>
        <v>42118.069108796291</v>
      </c>
      <c r="R2374" t="s">
        <v>8272</v>
      </c>
      <c r="S2374" t="str">
        <f t="shared" si="150"/>
        <v>technology</v>
      </c>
      <c r="T2374" t="str">
        <f t="shared" si="151"/>
        <v>web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s="6">
        <f>E2375/L2375</f>
        <v>50</v>
      </c>
      <c r="N2375" t="b">
        <v>0</v>
      </c>
      <c r="O2375" s="5">
        <f>(E2375/D2375)*100</f>
        <v>5.8823529411764705E-3</v>
      </c>
      <c r="P2375" s="7">
        <f t="shared" si="148"/>
        <v>42215.662314814821</v>
      </c>
      <c r="Q2375" s="7">
        <f t="shared" si="149"/>
        <v>42245.662314814821</v>
      </c>
      <c r="R2375" t="s">
        <v>8272</v>
      </c>
      <c r="S2375" t="str">
        <f t="shared" si="150"/>
        <v>technology</v>
      </c>
      <c r="T2375" t="str">
        <f t="shared" si="151"/>
        <v>web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s="6">
        <f>E2376/L2376</f>
        <v>10</v>
      </c>
      <c r="N2376" t="b">
        <v>0</v>
      </c>
      <c r="O2376" s="5">
        <f>(E2376/D2376)*100</f>
        <v>4.5454545454545456E-2</v>
      </c>
      <c r="P2376" s="7">
        <f t="shared" si="148"/>
        <v>42017.843287037031</v>
      </c>
      <c r="Q2376" s="7">
        <f t="shared" si="149"/>
        <v>42047.843287037031</v>
      </c>
      <c r="R2376" t="s">
        <v>8272</v>
      </c>
      <c r="S2376" t="str">
        <f t="shared" si="150"/>
        <v>technology</v>
      </c>
      <c r="T2376" t="str">
        <f t="shared" si="151"/>
        <v>web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s="6" t="e">
        <f>E2377/L2377</f>
        <v>#DIV/0!</v>
      </c>
      <c r="N2377" t="b">
        <v>0</v>
      </c>
      <c r="O2377" s="5">
        <f>(E2377/D2377)*100</f>
        <v>0</v>
      </c>
      <c r="P2377" s="7">
        <f t="shared" si="148"/>
        <v>42592.836076388892</v>
      </c>
      <c r="Q2377" s="7">
        <f t="shared" si="149"/>
        <v>42622.836076388892</v>
      </c>
      <c r="R2377" t="s">
        <v>8272</v>
      </c>
      <c r="S2377" t="str">
        <f t="shared" si="150"/>
        <v>technology</v>
      </c>
      <c r="T2377" t="str">
        <f t="shared" si="151"/>
        <v>web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s="6">
        <f>E2378/L2378</f>
        <v>81.582499999999996</v>
      </c>
      <c r="N2378" t="b">
        <v>0</v>
      </c>
      <c r="O2378" s="5">
        <f>(E2378/D2378)*100</f>
        <v>10.877666666666666</v>
      </c>
      <c r="P2378" s="7">
        <f t="shared" si="148"/>
        <v>42318.925532407404</v>
      </c>
      <c r="Q2378" s="7">
        <f t="shared" si="149"/>
        <v>42348.925532407404</v>
      </c>
      <c r="R2378" t="s">
        <v>8272</v>
      </c>
      <c r="S2378" t="str">
        <f t="shared" si="150"/>
        <v>technology</v>
      </c>
      <c r="T2378" t="str">
        <f t="shared" si="151"/>
        <v>web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s="6" t="e">
        <f>E2379/L2379</f>
        <v>#DIV/0!</v>
      </c>
      <c r="N2379" t="b">
        <v>0</v>
      </c>
      <c r="O2379" s="5">
        <f>(E2379/D2379)*100</f>
        <v>0</v>
      </c>
      <c r="P2379" s="7">
        <f t="shared" si="148"/>
        <v>42669.870173611111</v>
      </c>
      <c r="Q2379" s="7">
        <f t="shared" si="149"/>
        <v>42699.911840277782</v>
      </c>
      <c r="R2379" t="s">
        <v>8272</v>
      </c>
      <c r="S2379" t="str">
        <f t="shared" si="150"/>
        <v>technology</v>
      </c>
      <c r="T2379" t="str">
        <f t="shared" si="151"/>
        <v>web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s="6" t="e">
        <f>E2380/L2380</f>
        <v>#DIV/0!</v>
      </c>
      <c r="N2380" t="b">
        <v>0</v>
      </c>
      <c r="O2380" s="5">
        <f>(E2380/D2380)*100</f>
        <v>0</v>
      </c>
      <c r="P2380" s="7">
        <f t="shared" si="148"/>
        <v>42213.013078703705</v>
      </c>
      <c r="Q2380" s="7">
        <f t="shared" si="149"/>
        <v>42242.013078703705</v>
      </c>
      <c r="R2380" t="s">
        <v>8272</v>
      </c>
      <c r="S2380" t="str">
        <f t="shared" si="150"/>
        <v>technology</v>
      </c>
      <c r="T2380" t="str">
        <f t="shared" si="151"/>
        <v>web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s="6" t="e">
        <f>E2381/L2381</f>
        <v>#DIV/0!</v>
      </c>
      <c r="N2381" t="b">
        <v>0</v>
      </c>
      <c r="O2381" s="5">
        <f>(E2381/D2381)*100</f>
        <v>0</v>
      </c>
      <c r="P2381" s="7">
        <f t="shared" si="148"/>
        <v>42237.016388888893</v>
      </c>
      <c r="Q2381" s="7">
        <f t="shared" si="149"/>
        <v>42282.016388888893</v>
      </c>
      <c r="R2381" t="s">
        <v>8272</v>
      </c>
      <c r="S2381" t="str">
        <f t="shared" si="150"/>
        <v>technology</v>
      </c>
      <c r="T2381" t="str">
        <f t="shared" si="151"/>
        <v>web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s="6">
        <f>E2382/L2382</f>
        <v>18.333333333333332</v>
      </c>
      <c r="N2382" t="b">
        <v>0</v>
      </c>
      <c r="O2382" s="5">
        <f>(E2382/D2382)*100</f>
        <v>0.36666666666666664</v>
      </c>
      <c r="P2382" s="7">
        <f t="shared" si="148"/>
        <v>42248.793310185181</v>
      </c>
      <c r="Q2382" s="7">
        <f t="shared" si="149"/>
        <v>42278.793310185181</v>
      </c>
      <c r="R2382" t="s">
        <v>8272</v>
      </c>
      <c r="S2382" t="str">
        <f t="shared" si="150"/>
        <v>technology</v>
      </c>
      <c r="T2382" t="str">
        <f t="shared" si="151"/>
        <v>web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s="6">
        <f>E2383/L2383</f>
        <v>224.42857142857142</v>
      </c>
      <c r="N2383" t="b">
        <v>0</v>
      </c>
      <c r="O2383" s="5">
        <f>(E2383/D2383)*100</f>
        <v>1.8193398957730169</v>
      </c>
      <c r="P2383" s="7">
        <f t="shared" si="148"/>
        <v>42074.935740740737</v>
      </c>
      <c r="Q2383" s="7">
        <f t="shared" si="149"/>
        <v>42104.935740740737</v>
      </c>
      <c r="R2383" t="s">
        <v>8272</v>
      </c>
      <c r="S2383" t="str">
        <f t="shared" si="150"/>
        <v>technology</v>
      </c>
      <c r="T2383" t="str">
        <f t="shared" si="151"/>
        <v>web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s="6">
        <f>E2384/L2384</f>
        <v>37.5</v>
      </c>
      <c r="N2384" t="b">
        <v>0</v>
      </c>
      <c r="O2384" s="5">
        <f>(E2384/D2384)*100</f>
        <v>2.5</v>
      </c>
      <c r="P2384" s="7">
        <f t="shared" si="148"/>
        <v>42195.187534722223</v>
      </c>
      <c r="Q2384" s="7">
        <f t="shared" si="149"/>
        <v>42220.187534722223</v>
      </c>
      <c r="R2384" t="s">
        <v>8272</v>
      </c>
      <c r="S2384" t="str">
        <f t="shared" si="150"/>
        <v>technology</v>
      </c>
      <c r="T2384" t="str">
        <f t="shared" si="151"/>
        <v>web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s="6">
        <f>E2385/L2385</f>
        <v>145</v>
      </c>
      <c r="N2385" t="b">
        <v>0</v>
      </c>
      <c r="O2385" s="5">
        <f>(E2385/D2385)*100</f>
        <v>4.3499999999999996</v>
      </c>
      <c r="P2385" s="7">
        <f t="shared" si="148"/>
        <v>42027.056793981479</v>
      </c>
      <c r="Q2385" s="7">
        <f t="shared" si="149"/>
        <v>42057.056793981479</v>
      </c>
      <c r="R2385" t="s">
        <v>8272</v>
      </c>
      <c r="S2385" t="str">
        <f t="shared" si="150"/>
        <v>technology</v>
      </c>
      <c r="T2385" t="str">
        <f t="shared" si="151"/>
        <v>web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s="6">
        <f>E2386/L2386</f>
        <v>1</v>
      </c>
      <c r="N2386" t="b">
        <v>0</v>
      </c>
      <c r="O2386" s="5">
        <f>(E2386/D2386)*100</f>
        <v>0.8</v>
      </c>
      <c r="P2386" s="7">
        <f t="shared" si="148"/>
        <v>41927.067627314813</v>
      </c>
      <c r="Q2386" s="7">
        <f t="shared" si="149"/>
        <v>41957.109293981484</v>
      </c>
      <c r="R2386" t="s">
        <v>8272</v>
      </c>
      <c r="S2386" t="str">
        <f t="shared" si="150"/>
        <v>technology</v>
      </c>
      <c r="T2386" t="str">
        <f t="shared" si="151"/>
        <v>web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s="6">
        <f>E2387/L2387</f>
        <v>112.57142857142857</v>
      </c>
      <c r="N2387" t="b">
        <v>0</v>
      </c>
      <c r="O2387" s="5">
        <f>(E2387/D2387)*100</f>
        <v>1.2123076923076923</v>
      </c>
      <c r="P2387" s="7">
        <f t="shared" si="148"/>
        <v>42191.70175925926</v>
      </c>
      <c r="Q2387" s="7">
        <f t="shared" si="149"/>
        <v>42221.70175925926</v>
      </c>
      <c r="R2387" t="s">
        <v>8272</v>
      </c>
      <c r="S2387" t="str">
        <f t="shared" si="150"/>
        <v>technology</v>
      </c>
      <c r="T2387" t="str">
        <f t="shared" si="151"/>
        <v>web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s="6" t="e">
        <f>E2388/L2388</f>
        <v>#DIV/0!</v>
      </c>
      <c r="N2388" t="b">
        <v>0</v>
      </c>
      <c r="O2388" s="5">
        <f>(E2388/D2388)*100</f>
        <v>0</v>
      </c>
      <c r="P2388" s="7">
        <f t="shared" si="148"/>
        <v>41954.838240740741</v>
      </c>
      <c r="Q2388" s="7">
        <f t="shared" si="149"/>
        <v>42014.838240740741</v>
      </c>
      <c r="R2388" t="s">
        <v>8272</v>
      </c>
      <c r="S2388" t="str">
        <f t="shared" si="150"/>
        <v>technology</v>
      </c>
      <c r="T2388" t="str">
        <f t="shared" si="151"/>
        <v>web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s="6">
        <f>E2389/L2389</f>
        <v>342</v>
      </c>
      <c r="N2389" t="b">
        <v>0</v>
      </c>
      <c r="O2389" s="5">
        <f>(E2389/D2389)*100</f>
        <v>0.68399999999999994</v>
      </c>
      <c r="P2389" s="7">
        <f t="shared" si="148"/>
        <v>42528.626620370371</v>
      </c>
      <c r="Q2389" s="7">
        <f t="shared" si="149"/>
        <v>42573.626620370371</v>
      </c>
      <c r="R2389" t="s">
        <v>8272</v>
      </c>
      <c r="S2389" t="str">
        <f t="shared" si="150"/>
        <v>technology</v>
      </c>
      <c r="T2389" t="str">
        <f t="shared" si="151"/>
        <v>web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s="6">
        <f>E2390/L2390</f>
        <v>57.875</v>
      </c>
      <c r="N2390" t="b">
        <v>0</v>
      </c>
      <c r="O2390" s="5">
        <f>(E2390/D2390)*100</f>
        <v>1.2513513513513512</v>
      </c>
      <c r="P2390" s="7">
        <f t="shared" si="148"/>
        <v>41989.853692129633</v>
      </c>
      <c r="Q2390" s="7">
        <f t="shared" si="149"/>
        <v>42019.811805555553</v>
      </c>
      <c r="R2390" t="s">
        <v>8272</v>
      </c>
      <c r="S2390" t="str">
        <f t="shared" si="150"/>
        <v>technology</v>
      </c>
      <c r="T2390" t="str">
        <f t="shared" si="151"/>
        <v>web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s="6">
        <f>E2391/L2391</f>
        <v>30</v>
      </c>
      <c r="N2391" t="b">
        <v>0</v>
      </c>
      <c r="O2391" s="5">
        <f>(E2391/D2391)*100</f>
        <v>0.1875</v>
      </c>
      <c r="P2391" s="7">
        <f t="shared" si="148"/>
        <v>42179.653379629628</v>
      </c>
      <c r="Q2391" s="7">
        <f t="shared" si="149"/>
        <v>42210.915972222225</v>
      </c>
      <c r="R2391" t="s">
        <v>8272</v>
      </c>
      <c r="S2391" t="str">
        <f t="shared" si="150"/>
        <v>technology</v>
      </c>
      <c r="T2391" t="str">
        <f t="shared" si="151"/>
        <v>web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s="6" t="e">
        <f>E2392/L2392</f>
        <v>#DIV/0!</v>
      </c>
      <c r="N2392" t="b">
        <v>0</v>
      </c>
      <c r="O2392" s="5">
        <f>(E2392/D2392)*100</f>
        <v>0</v>
      </c>
      <c r="P2392" s="7">
        <f t="shared" si="148"/>
        <v>41968.262314814812</v>
      </c>
      <c r="Q2392" s="7">
        <f t="shared" si="149"/>
        <v>42008.262314814812</v>
      </c>
      <c r="R2392" t="s">
        <v>8272</v>
      </c>
      <c r="S2392" t="str">
        <f t="shared" si="150"/>
        <v>technology</v>
      </c>
      <c r="T2392" t="str">
        <f t="shared" si="151"/>
        <v>web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s="6">
        <f>E2393/L2393</f>
        <v>25</v>
      </c>
      <c r="N2393" t="b">
        <v>0</v>
      </c>
      <c r="O2393" s="5">
        <f>(E2393/D2393)*100</f>
        <v>0.125</v>
      </c>
      <c r="P2393" s="7">
        <f t="shared" si="148"/>
        <v>42064.794490740736</v>
      </c>
      <c r="Q2393" s="7">
        <f t="shared" si="149"/>
        <v>42094.752824074079</v>
      </c>
      <c r="R2393" t="s">
        <v>8272</v>
      </c>
      <c r="S2393" t="str">
        <f t="shared" si="150"/>
        <v>technology</v>
      </c>
      <c r="T2393" t="str">
        <f t="shared" si="151"/>
        <v>web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s="6" t="e">
        <f>E2394/L2394</f>
        <v>#DIV/0!</v>
      </c>
      <c r="N2394" t="b">
        <v>0</v>
      </c>
      <c r="O2394" s="5">
        <f>(E2394/D2394)*100</f>
        <v>0</v>
      </c>
      <c r="P2394" s="7">
        <f t="shared" si="148"/>
        <v>42276.120636574073</v>
      </c>
      <c r="Q2394" s="7">
        <f t="shared" si="149"/>
        <v>42306.120636574073</v>
      </c>
      <c r="R2394" t="s">
        <v>8272</v>
      </c>
      <c r="S2394" t="str">
        <f t="shared" si="150"/>
        <v>technology</v>
      </c>
      <c r="T2394" t="str">
        <f t="shared" si="151"/>
        <v>web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s="6">
        <f>E2395/L2395</f>
        <v>50</v>
      </c>
      <c r="N2395" t="b">
        <v>0</v>
      </c>
      <c r="O2395" s="5">
        <f>(E2395/D2395)*100</f>
        <v>0.05</v>
      </c>
      <c r="P2395" s="7">
        <f t="shared" si="148"/>
        <v>42194.648344907408</v>
      </c>
      <c r="Q2395" s="7">
        <f t="shared" si="149"/>
        <v>42224.648344907408</v>
      </c>
      <c r="R2395" t="s">
        <v>8272</v>
      </c>
      <c r="S2395" t="str">
        <f t="shared" si="150"/>
        <v>technology</v>
      </c>
      <c r="T2395" t="str">
        <f t="shared" si="151"/>
        <v>web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s="6">
        <f>E2396/L2396</f>
        <v>1.5</v>
      </c>
      <c r="N2396" t="b">
        <v>0</v>
      </c>
      <c r="O2396" s="5">
        <f>(E2396/D2396)*100</f>
        <v>0.06</v>
      </c>
      <c r="P2396" s="7">
        <f t="shared" si="148"/>
        <v>42031.362187499995</v>
      </c>
      <c r="Q2396" s="7">
        <f t="shared" si="149"/>
        <v>42061.362187499995</v>
      </c>
      <c r="R2396" t="s">
        <v>8272</v>
      </c>
      <c r="S2396" t="str">
        <f t="shared" si="150"/>
        <v>technology</v>
      </c>
      <c r="T2396" t="str">
        <f t="shared" si="151"/>
        <v>web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s="6" t="e">
        <f>E2397/L2397</f>
        <v>#DIV/0!</v>
      </c>
      <c r="N2397" t="b">
        <v>0</v>
      </c>
      <c r="O2397" s="5">
        <f>(E2397/D2397)*100</f>
        <v>0</v>
      </c>
      <c r="P2397" s="7">
        <f t="shared" si="148"/>
        <v>42717.121377314819</v>
      </c>
      <c r="Q2397" s="7">
        <f t="shared" si="149"/>
        <v>42745.372916666667</v>
      </c>
      <c r="R2397" t="s">
        <v>8272</v>
      </c>
      <c r="S2397" t="str">
        <f t="shared" si="150"/>
        <v>technology</v>
      </c>
      <c r="T2397" t="str">
        <f t="shared" si="151"/>
        <v>web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s="6">
        <f>E2398/L2398</f>
        <v>10</v>
      </c>
      <c r="N2398" t="b">
        <v>0</v>
      </c>
      <c r="O2398" s="5">
        <f>(E2398/D2398)*100</f>
        <v>0.2</v>
      </c>
      <c r="P2398" s="7">
        <f t="shared" si="148"/>
        <v>42262.849050925928</v>
      </c>
      <c r="Q2398" s="7">
        <f t="shared" si="149"/>
        <v>42292.849050925928</v>
      </c>
      <c r="R2398" t="s">
        <v>8272</v>
      </c>
      <c r="S2398" t="str">
        <f t="shared" si="150"/>
        <v>technology</v>
      </c>
      <c r="T2398" t="str">
        <f t="shared" si="151"/>
        <v>web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s="6" t="e">
        <f>E2399/L2399</f>
        <v>#DIV/0!</v>
      </c>
      <c r="N2399" t="b">
        <v>0</v>
      </c>
      <c r="O2399" s="5">
        <f>(E2399/D2399)*100</f>
        <v>0</v>
      </c>
      <c r="P2399" s="7">
        <f t="shared" si="148"/>
        <v>41976.88490740741</v>
      </c>
      <c r="Q2399" s="7">
        <f t="shared" si="149"/>
        <v>42006.88490740741</v>
      </c>
      <c r="R2399" t="s">
        <v>8272</v>
      </c>
      <c r="S2399" t="str">
        <f t="shared" si="150"/>
        <v>technology</v>
      </c>
      <c r="T2399" t="str">
        <f t="shared" si="151"/>
        <v>web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s="6" t="e">
        <f>E2400/L2400</f>
        <v>#DIV/0!</v>
      </c>
      <c r="N2400" t="b">
        <v>0</v>
      </c>
      <c r="O2400" s="5">
        <f>(E2400/D2400)*100</f>
        <v>0</v>
      </c>
      <c r="P2400" s="7">
        <f t="shared" si="148"/>
        <v>42157.916481481487</v>
      </c>
      <c r="Q2400" s="7">
        <f t="shared" si="149"/>
        <v>42187.916481481487</v>
      </c>
      <c r="R2400" t="s">
        <v>8272</v>
      </c>
      <c r="S2400" t="str">
        <f t="shared" si="150"/>
        <v>technology</v>
      </c>
      <c r="T2400" t="str">
        <f t="shared" si="151"/>
        <v>web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s="6" t="e">
        <f>E2401/L2401</f>
        <v>#DIV/0!</v>
      </c>
      <c r="N2401" t="b">
        <v>0</v>
      </c>
      <c r="O2401" s="5">
        <f>(E2401/D2401)*100</f>
        <v>0</v>
      </c>
      <c r="P2401" s="7">
        <f t="shared" si="148"/>
        <v>41956.853078703702</v>
      </c>
      <c r="Q2401" s="7">
        <f t="shared" si="149"/>
        <v>41991.853078703702</v>
      </c>
      <c r="R2401" t="s">
        <v>8272</v>
      </c>
      <c r="S2401" t="str">
        <f t="shared" si="150"/>
        <v>technology</v>
      </c>
      <c r="T2401" t="str">
        <f t="shared" si="151"/>
        <v>web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s="6" t="e">
        <f>E2402/L2402</f>
        <v>#DIV/0!</v>
      </c>
      <c r="N2402" t="b">
        <v>0</v>
      </c>
      <c r="O2402" s="5">
        <f>(E2402/D2402)*100</f>
        <v>0</v>
      </c>
      <c r="P2402" s="7">
        <f t="shared" si="148"/>
        <v>42444.268101851849</v>
      </c>
      <c r="Q2402" s="7">
        <f t="shared" si="149"/>
        <v>42474.268101851849</v>
      </c>
      <c r="R2402" t="s">
        <v>8272</v>
      </c>
      <c r="S2402" t="str">
        <f t="shared" si="150"/>
        <v>technology</v>
      </c>
      <c r="T2402" t="str">
        <f t="shared" si="151"/>
        <v>web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s="6">
        <f>E2403/L2403</f>
        <v>22.333333333333332</v>
      </c>
      <c r="N2403" t="b">
        <v>0</v>
      </c>
      <c r="O2403" s="5">
        <f>(E2403/D2403)*100</f>
        <v>0.71785714285714286</v>
      </c>
      <c r="P2403" s="7">
        <f t="shared" si="148"/>
        <v>42374.822870370372</v>
      </c>
      <c r="Q2403" s="7">
        <f t="shared" si="149"/>
        <v>42434.822870370372</v>
      </c>
      <c r="R2403" t="s">
        <v>8284</v>
      </c>
      <c r="S2403" t="str">
        <f t="shared" si="150"/>
        <v>food</v>
      </c>
      <c r="T2403" t="str">
        <f t="shared" si="151"/>
        <v>food trucks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s="6">
        <f>E2404/L2404</f>
        <v>52</v>
      </c>
      <c r="N2404" t="b">
        <v>0</v>
      </c>
      <c r="O2404" s="5">
        <f>(E2404/D2404)*100</f>
        <v>0.43333333333333329</v>
      </c>
      <c r="P2404" s="7">
        <f t="shared" si="148"/>
        <v>42107.679756944446</v>
      </c>
      <c r="Q2404" s="7">
        <f t="shared" si="149"/>
        <v>42137.679756944446</v>
      </c>
      <c r="R2404" t="s">
        <v>8284</v>
      </c>
      <c r="S2404" t="str">
        <f t="shared" si="150"/>
        <v>food</v>
      </c>
      <c r="T2404" t="str">
        <f t="shared" si="151"/>
        <v>food trucks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s="6">
        <f>E2405/L2405</f>
        <v>16.833333333333332</v>
      </c>
      <c r="N2405" t="b">
        <v>0</v>
      </c>
      <c r="O2405" s="5">
        <f>(E2405/D2405)*100</f>
        <v>16.833333333333332</v>
      </c>
      <c r="P2405" s="7">
        <f t="shared" si="148"/>
        <v>42399.882615740738</v>
      </c>
      <c r="Q2405" s="7">
        <f t="shared" si="149"/>
        <v>42459.840949074074</v>
      </c>
      <c r="R2405" t="s">
        <v>8284</v>
      </c>
      <c r="S2405" t="str">
        <f t="shared" si="150"/>
        <v>food</v>
      </c>
      <c r="T2405" t="str">
        <f t="shared" si="151"/>
        <v>food trucks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s="6" t="e">
        <f>E2406/L2406</f>
        <v>#DIV/0!</v>
      </c>
      <c r="N2406" t="b">
        <v>0</v>
      </c>
      <c r="O2406" s="5">
        <f>(E2406/D2406)*100</f>
        <v>0</v>
      </c>
      <c r="P2406" s="7">
        <f t="shared" si="148"/>
        <v>42342.03943287037</v>
      </c>
      <c r="Q2406" s="7">
        <f t="shared" si="149"/>
        <v>42372.03943287037</v>
      </c>
      <c r="R2406" t="s">
        <v>8284</v>
      </c>
      <c r="S2406" t="str">
        <f t="shared" si="150"/>
        <v>food</v>
      </c>
      <c r="T2406" t="str">
        <f t="shared" si="151"/>
        <v>food trucks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s="6">
        <f>E2407/L2407</f>
        <v>56.3</v>
      </c>
      <c r="N2407" t="b">
        <v>0</v>
      </c>
      <c r="O2407" s="5">
        <f>(E2407/D2407)*100</f>
        <v>22.52</v>
      </c>
      <c r="P2407" s="7">
        <f t="shared" si="148"/>
        <v>42595.585358796292</v>
      </c>
      <c r="Q2407" s="7">
        <f t="shared" si="149"/>
        <v>42616.585358796292</v>
      </c>
      <c r="R2407" t="s">
        <v>8284</v>
      </c>
      <c r="S2407" t="str">
        <f t="shared" si="150"/>
        <v>food</v>
      </c>
      <c r="T2407" t="str">
        <f t="shared" si="151"/>
        <v>food trucks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s="6">
        <f>E2408/L2408</f>
        <v>84.0625</v>
      </c>
      <c r="N2408" t="b">
        <v>0</v>
      </c>
      <c r="O2408" s="5">
        <f>(E2408/D2408)*100</f>
        <v>41.384615384615387</v>
      </c>
      <c r="P2408" s="7">
        <f t="shared" si="148"/>
        <v>41983.110995370371</v>
      </c>
      <c r="Q2408" s="7">
        <f t="shared" si="149"/>
        <v>42023.110995370371</v>
      </c>
      <c r="R2408" t="s">
        <v>8284</v>
      </c>
      <c r="S2408" t="str">
        <f t="shared" si="150"/>
        <v>food</v>
      </c>
      <c r="T2408" t="str">
        <f t="shared" si="151"/>
        <v>food trucks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s="6">
        <f>E2409/L2409</f>
        <v>168.39393939393941</v>
      </c>
      <c r="N2409" t="b">
        <v>0</v>
      </c>
      <c r="O2409" s="5">
        <f>(E2409/D2409)*100</f>
        <v>25.259090909090908</v>
      </c>
      <c r="P2409" s="7">
        <f t="shared" si="148"/>
        <v>42082.575555555552</v>
      </c>
      <c r="Q2409" s="7">
        <f t="shared" si="149"/>
        <v>42105.25</v>
      </c>
      <c r="R2409" t="s">
        <v>8284</v>
      </c>
      <c r="S2409" t="str">
        <f t="shared" si="150"/>
        <v>food</v>
      </c>
      <c r="T2409" t="str">
        <f t="shared" si="151"/>
        <v>food trucks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s="6">
        <f>E2410/L2410</f>
        <v>15</v>
      </c>
      <c r="N2410" t="b">
        <v>0</v>
      </c>
      <c r="O2410" s="5">
        <f>(E2410/D2410)*100</f>
        <v>0.2</v>
      </c>
      <c r="P2410" s="7">
        <f t="shared" si="148"/>
        <v>41919.140706018516</v>
      </c>
      <c r="Q2410" s="7">
        <f t="shared" si="149"/>
        <v>41949.182372685187</v>
      </c>
      <c r="R2410" t="s">
        <v>8284</v>
      </c>
      <c r="S2410" t="str">
        <f t="shared" si="150"/>
        <v>food</v>
      </c>
      <c r="T2410" t="str">
        <f t="shared" si="151"/>
        <v>food trucks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s="6">
        <f>E2411/L2411</f>
        <v>76.666666666666671</v>
      </c>
      <c r="N2411" t="b">
        <v>0</v>
      </c>
      <c r="O2411" s="5">
        <f>(E2411/D2411)*100</f>
        <v>1.8399999999999999</v>
      </c>
      <c r="P2411" s="7">
        <f t="shared" si="148"/>
        <v>42204.875868055555</v>
      </c>
      <c r="Q2411" s="7">
        <f t="shared" si="149"/>
        <v>42234.875868055555</v>
      </c>
      <c r="R2411" t="s">
        <v>8284</v>
      </c>
      <c r="S2411" t="str">
        <f t="shared" si="150"/>
        <v>food</v>
      </c>
      <c r="T2411" t="str">
        <f t="shared" si="151"/>
        <v>food trucks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s="6" t="e">
        <f>E2412/L2412</f>
        <v>#DIV/0!</v>
      </c>
      <c r="N2412" t="b">
        <v>0</v>
      </c>
      <c r="O2412" s="5">
        <f>(E2412/D2412)*100</f>
        <v>0</v>
      </c>
      <c r="P2412" s="7">
        <f t="shared" si="148"/>
        <v>42224.408275462964</v>
      </c>
      <c r="Q2412" s="7">
        <f t="shared" si="149"/>
        <v>42254.408275462964</v>
      </c>
      <c r="R2412" t="s">
        <v>8284</v>
      </c>
      <c r="S2412" t="str">
        <f t="shared" si="150"/>
        <v>food</v>
      </c>
      <c r="T2412" t="str">
        <f t="shared" si="151"/>
        <v>food trucks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s="6">
        <f>E2413/L2413</f>
        <v>50.333333333333336</v>
      </c>
      <c r="N2413" t="b">
        <v>0</v>
      </c>
      <c r="O2413" s="5">
        <f>(E2413/D2413)*100</f>
        <v>0.60399999999999998</v>
      </c>
      <c r="P2413" s="7">
        <f t="shared" si="148"/>
        <v>42211.732430555552</v>
      </c>
      <c r="Q2413" s="7">
        <f t="shared" si="149"/>
        <v>42241.732430555552</v>
      </c>
      <c r="R2413" t="s">
        <v>8284</v>
      </c>
      <c r="S2413" t="str">
        <f t="shared" si="150"/>
        <v>food</v>
      </c>
      <c r="T2413" t="str">
        <f t="shared" si="151"/>
        <v>food trucks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s="6" t="e">
        <f>E2414/L2414</f>
        <v>#DIV/0!</v>
      </c>
      <c r="N2414" t="b">
        <v>0</v>
      </c>
      <c r="O2414" s="5">
        <f>(E2414/D2414)*100</f>
        <v>0</v>
      </c>
      <c r="P2414" s="7">
        <f t="shared" si="148"/>
        <v>42655.736956018518</v>
      </c>
      <c r="Q2414" s="7">
        <f t="shared" si="149"/>
        <v>42700.778622685189</v>
      </c>
      <c r="R2414" t="s">
        <v>8284</v>
      </c>
      <c r="S2414" t="str">
        <f t="shared" si="150"/>
        <v>food</v>
      </c>
      <c r="T2414" t="str">
        <f t="shared" si="151"/>
        <v>food trucks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s="6">
        <f>E2415/L2415</f>
        <v>8.3333333333333339</v>
      </c>
      <c r="N2415" t="b">
        <v>0</v>
      </c>
      <c r="O2415" s="5">
        <f>(E2415/D2415)*100</f>
        <v>0.83333333333333337</v>
      </c>
      <c r="P2415" s="7">
        <f t="shared" si="148"/>
        <v>41760.10974537037</v>
      </c>
      <c r="Q2415" s="7">
        <f t="shared" si="149"/>
        <v>41790.979166666664</v>
      </c>
      <c r="R2415" t="s">
        <v>8284</v>
      </c>
      <c r="S2415" t="str">
        <f t="shared" si="150"/>
        <v>food</v>
      </c>
      <c r="T2415" t="str">
        <f t="shared" si="151"/>
        <v>food trucks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s="6">
        <f>E2416/L2416</f>
        <v>35.384615384615387</v>
      </c>
      <c r="N2416" t="b">
        <v>0</v>
      </c>
      <c r="O2416" s="5">
        <f>(E2416/D2416)*100</f>
        <v>3.0666666666666664</v>
      </c>
      <c r="P2416" s="7">
        <f t="shared" si="148"/>
        <v>42198.695138888885</v>
      </c>
      <c r="Q2416" s="7">
        <f t="shared" si="149"/>
        <v>42238.165972222225</v>
      </c>
      <c r="R2416" t="s">
        <v>8284</v>
      </c>
      <c r="S2416" t="str">
        <f t="shared" si="150"/>
        <v>food</v>
      </c>
      <c r="T2416" t="str">
        <f t="shared" si="151"/>
        <v>food trucks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s="6">
        <f>E2417/L2417</f>
        <v>55.833333333333336</v>
      </c>
      <c r="N2417" t="b">
        <v>0</v>
      </c>
      <c r="O2417" s="5">
        <f>(E2417/D2417)*100</f>
        <v>0.55833333333333335</v>
      </c>
      <c r="P2417" s="7">
        <f t="shared" si="148"/>
        <v>42536.862800925926</v>
      </c>
      <c r="Q2417" s="7">
        <f t="shared" si="149"/>
        <v>42566.862800925926</v>
      </c>
      <c r="R2417" t="s">
        <v>8284</v>
      </c>
      <c r="S2417" t="str">
        <f t="shared" si="150"/>
        <v>food</v>
      </c>
      <c r="T2417" t="str">
        <f t="shared" si="151"/>
        <v>food trucks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s="6">
        <f>E2418/L2418</f>
        <v>5</v>
      </c>
      <c r="N2418" t="b">
        <v>0</v>
      </c>
      <c r="O2418" s="5">
        <f>(E2418/D2418)*100</f>
        <v>2.5000000000000001E-2</v>
      </c>
      <c r="P2418" s="7">
        <f t="shared" si="148"/>
        <v>42019.737766203703</v>
      </c>
      <c r="Q2418" s="7">
        <f t="shared" si="149"/>
        <v>42077.625</v>
      </c>
      <c r="R2418" t="s">
        <v>8284</v>
      </c>
      <c r="S2418" t="str">
        <f t="shared" si="150"/>
        <v>food</v>
      </c>
      <c r="T2418" t="str">
        <f t="shared" si="151"/>
        <v>food trucks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s="6" t="e">
        <f>E2419/L2419</f>
        <v>#DIV/0!</v>
      </c>
      <c r="N2419" t="b">
        <v>0</v>
      </c>
      <c r="O2419" s="5">
        <f>(E2419/D2419)*100</f>
        <v>0</v>
      </c>
      <c r="P2419" s="7">
        <f t="shared" si="148"/>
        <v>41831.884108796294</v>
      </c>
      <c r="Q2419" s="7">
        <f t="shared" si="149"/>
        <v>41861.884108796294</v>
      </c>
      <c r="R2419" t="s">
        <v>8284</v>
      </c>
      <c r="S2419" t="str">
        <f t="shared" si="150"/>
        <v>food</v>
      </c>
      <c r="T2419" t="str">
        <f t="shared" si="151"/>
        <v>food trucks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s="6">
        <f>E2420/L2420</f>
        <v>1</v>
      </c>
      <c r="N2420" t="b">
        <v>0</v>
      </c>
      <c r="O2420" s="5">
        <f>(E2420/D2420)*100</f>
        <v>0.02</v>
      </c>
      <c r="P2420" s="7">
        <f t="shared" si="148"/>
        <v>42027.856990740736</v>
      </c>
      <c r="Q2420" s="7">
        <f t="shared" si="149"/>
        <v>42087.815324074079</v>
      </c>
      <c r="R2420" t="s">
        <v>8284</v>
      </c>
      <c r="S2420" t="str">
        <f t="shared" si="150"/>
        <v>food</v>
      </c>
      <c r="T2420" t="str">
        <f t="shared" si="151"/>
        <v>food trucks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s="6" t="e">
        <f>E2421/L2421</f>
        <v>#DIV/0!</v>
      </c>
      <c r="N2421" t="b">
        <v>0</v>
      </c>
      <c r="O2421" s="5">
        <f>(E2421/D2421)*100</f>
        <v>0</v>
      </c>
      <c r="P2421" s="7">
        <f t="shared" si="148"/>
        <v>41993.738298611104</v>
      </c>
      <c r="Q2421" s="7">
        <f t="shared" si="149"/>
        <v>42053.738298611104</v>
      </c>
      <c r="R2421" t="s">
        <v>8284</v>
      </c>
      <c r="S2421" t="str">
        <f t="shared" si="150"/>
        <v>food</v>
      </c>
      <c r="T2421" t="str">
        <f t="shared" si="151"/>
        <v>food trucks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s="6">
        <f>E2422/L2422</f>
        <v>69.472222222222229</v>
      </c>
      <c r="N2422" t="b">
        <v>0</v>
      </c>
      <c r="O2422" s="5">
        <f>(E2422/D2422)*100</f>
        <v>14.825133372851216</v>
      </c>
      <c r="P2422" s="7">
        <f t="shared" si="148"/>
        <v>41893.028877314813</v>
      </c>
      <c r="Q2422" s="7">
        <f t="shared" si="149"/>
        <v>41953.070543981477</v>
      </c>
      <c r="R2422" t="s">
        <v>8284</v>
      </c>
      <c r="S2422" t="str">
        <f t="shared" si="150"/>
        <v>food</v>
      </c>
      <c r="T2422" t="str">
        <f t="shared" si="151"/>
        <v>food trucks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s="6">
        <f>E2423/L2423</f>
        <v>1</v>
      </c>
      <c r="N2423" t="b">
        <v>0</v>
      </c>
      <c r="O2423" s="5">
        <f>(E2423/D2423)*100</f>
        <v>1.6666666666666666E-2</v>
      </c>
      <c r="P2423" s="7">
        <f t="shared" si="148"/>
        <v>42026.687453703707</v>
      </c>
      <c r="Q2423" s="7">
        <f t="shared" si="149"/>
        <v>42056.687453703707</v>
      </c>
      <c r="R2423" t="s">
        <v>8284</v>
      </c>
      <c r="S2423" t="str">
        <f t="shared" si="150"/>
        <v>food</v>
      </c>
      <c r="T2423" t="str">
        <f t="shared" si="151"/>
        <v>food trucks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s="6">
        <f>E2424/L2424</f>
        <v>1</v>
      </c>
      <c r="N2424" t="b">
        <v>0</v>
      </c>
      <c r="O2424" s="5">
        <f>(E2424/D2424)*100</f>
        <v>0.2</v>
      </c>
      <c r="P2424" s="7">
        <f t="shared" si="148"/>
        <v>42044.724953703699</v>
      </c>
      <c r="Q2424" s="7">
        <f t="shared" si="149"/>
        <v>42074.683287037042</v>
      </c>
      <c r="R2424" t="s">
        <v>8284</v>
      </c>
      <c r="S2424" t="str">
        <f t="shared" si="150"/>
        <v>food</v>
      </c>
      <c r="T2424" t="str">
        <f t="shared" si="151"/>
        <v>food trucks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s="6">
        <f>E2425/L2425</f>
        <v>8</v>
      </c>
      <c r="N2425" t="b">
        <v>0</v>
      </c>
      <c r="O2425" s="5">
        <f>(E2425/D2425)*100</f>
        <v>1.3333333333333334E-2</v>
      </c>
      <c r="P2425" s="7">
        <f t="shared" si="148"/>
        <v>41974.704745370371</v>
      </c>
      <c r="Q2425" s="7">
        <f t="shared" si="149"/>
        <v>42004.704745370371</v>
      </c>
      <c r="R2425" t="s">
        <v>8284</v>
      </c>
      <c r="S2425" t="str">
        <f t="shared" si="150"/>
        <v>food</v>
      </c>
      <c r="T2425" t="str">
        <f t="shared" si="151"/>
        <v>food trucks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s="6">
        <f>E2426/L2426</f>
        <v>34.444444444444443</v>
      </c>
      <c r="N2426" t="b">
        <v>0</v>
      </c>
      <c r="O2426" s="5">
        <f>(E2426/D2426)*100</f>
        <v>1.24</v>
      </c>
      <c r="P2426" s="7">
        <f t="shared" si="148"/>
        <v>41909.892453703702</v>
      </c>
      <c r="Q2426" s="7">
        <f t="shared" si="149"/>
        <v>41939.892453703702</v>
      </c>
      <c r="R2426" t="s">
        <v>8284</v>
      </c>
      <c r="S2426" t="str">
        <f t="shared" si="150"/>
        <v>food</v>
      </c>
      <c r="T2426" t="str">
        <f t="shared" si="151"/>
        <v>food trucks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s="6">
        <f>E2427/L2427</f>
        <v>1</v>
      </c>
      <c r="N2427" t="b">
        <v>0</v>
      </c>
      <c r="O2427" s="5">
        <f>(E2427/D2427)*100</f>
        <v>2.8571428571428574E-2</v>
      </c>
      <c r="P2427" s="7">
        <f t="shared" si="148"/>
        <v>42502.913761574076</v>
      </c>
      <c r="Q2427" s="7">
        <f t="shared" si="149"/>
        <v>42517.919444444444</v>
      </c>
      <c r="R2427" t="s">
        <v>8284</v>
      </c>
      <c r="S2427" t="str">
        <f t="shared" si="150"/>
        <v>food</v>
      </c>
      <c r="T2427" t="str">
        <f t="shared" si="151"/>
        <v>food trucks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s="6" t="e">
        <f>E2428/L2428</f>
        <v>#DIV/0!</v>
      </c>
      <c r="N2428" t="b">
        <v>0</v>
      </c>
      <c r="O2428" s="5">
        <f>(E2428/D2428)*100</f>
        <v>0</v>
      </c>
      <c r="P2428" s="7">
        <f t="shared" si="148"/>
        <v>42164.170046296291</v>
      </c>
      <c r="Q2428" s="7">
        <f t="shared" si="149"/>
        <v>42224.170046296291</v>
      </c>
      <c r="R2428" t="s">
        <v>8284</v>
      </c>
      <c r="S2428" t="str">
        <f t="shared" si="150"/>
        <v>food</v>
      </c>
      <c r="T2428" t="str">
        <f t="shared" si="151"/>
        <v>food trucks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s="6">
        <f>E2429/L2429</f>
        <v>1</v>
      </c>
      <c r="N2429" t="b">
        <v>0</v>
      </c>
      <c r="O2429" s="5">
        <f>(E2429/D2429)*100</f>
        <v>2E-3</v>
      </c>
      <c r="P2429" s="7">
        <f t="shared" si="148"/>
        <v>42412.318668981476</v>
      </c>
      <c r="Q2429" s="7">
        <f t="shared" si="149"/>
        <v>42452.277002314819</v>
      </c>
      <c r="R2429" t="s">
        <v>8284</v>
      </c>
      <c r="S2429" t="str">
        <f t="shared" si="150"/>
        <v>food</v>
      </c>
      <c r="T2429" t="str">
        <f t="shared" si="151"/>
        <v>food trucks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s="6">
        <f>E2430/L2430</f>
        <v>1</v>
      </c>
      <c r="N2430" t="b">
        <v>0</v>
      </c>
      <c r="O2430" s="5">
        <f>(E2430/D2430)*100</f>
        <v>2.8571428571428571E-3</v>
      </c>
      <c r="P2430" s="7">
        <f t="shared" si="148"/>
        <v>42045.784155092595</v>
      </c>
      <c r="Q2430" s="7">
        <f t="shared" si="149"/>
        <v>42075.742488425924</v>
      </c>
      <c r="R2430" t="s">
        <v>8284</v>
      </c>
      <c r="S2430" t="str">
        <f t="shared" si="150"/>
        <v>food</v>
      </c>
      <c r="T2430" t="str">
        <f t="shared" si="151"/>
        <v>food trucks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s="6">
        <f>E2431/L2431</f>
        <v>501.25</v>
      </c>
      <c r="N2431" t="b">
        <v>0</v>
      </c>
      <c r="O2431" s="5">
        <f>(E2431/D2431)*100</f>
        <v>1.4321428571428572</v>
      </c>
      <c r="P2431" s="7">
        <f t="shared" si="148"/>
        <v>42734.879236111112</v>
      </c>
      <c r="Q2431" s="7">
        <f t="shared" si="149"/>
        <v>42771.697222222225</v>
      </c>
      <c r="R2431" t="s">
        <v>8284</v>
      </c>
      <c r="S2431" t="str">
        <f t="shared" si="150"/>
        <v>food</v>
      </c>
      <c r="T2431" t="str">
        <f t="shared" si="151"/>
        <v>food trucks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s="6">
        <f>E2432/L2432</f>
        <v>10.5</v>
      </c>
      <c r="N2432" t="b">
        <v>0</v>
      </c>
      <c r="O2432" s="5">
        <f>(E2432/D2432)*100</f>
        <v>0.70000000000000007</v>
      </c>
      <c r="P2432" s="7">
        <f t="shared" si="148"/>
        <v>42382.130833333329</v>
      </c>
      <c r="Q2432" s="7">
        <f t="shared" si="149"/>
        <v>42412.130833333329</v>
      </c>
      <c r="R2432" t="s">
        <v>8284</v>
      </c>
      <c r="S2432" t="str">
        <f t="shared" si="150"/>
        <v>food</v>
      </c>
      <c r="T2432" t="str">
        <f t="shared" si="151"/>
        <v>food trucks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s="6">
        <f>E2433/L2433</f>
        <v>1</v>
      </c>
      <c r="N2433" t="b">
        <v>0</v>
      </c>
      <c r="O2433" s="5">
        <f>(E2433/D2433)*100</f>
        <v>2E-3</v>
      </c>
      <c r="P2433" s="7">
        <f t="shared" si="148"/>
        <v>42489.099687499998</v>
      </c>
      <c r="Q2433" s="7">
        <f t="shared" si="149"/>
        <v>42549.099687499998</v>
      </c>
      <c r="R2433" t="s">
        <v>8284</v>
      </c>
      <c r="S2433" t="str">
        <f t="shared" si="150"/>
        <v>food</v>
      </c>
      <c r="T2433" t="str">
        <f t="shared" si="151"/>
        <v>food trucks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s="6">
        <f>E2434/L2434</f>
        <v>1</v>
      </c>
      <c r="N2434" t="b">
        <v>0</v>
      </c>
      <c r="O2434" s="5">
        <f>(E2434/D2434)*100</f>
        <v>1.4285714285714287E-2</v>
      </c>
      <c r="P2434" s="7">
        <f t="shared" si="148"/>
        <v>42041.218715277777</v>
      </c>
      <c r="Q2434" s="7">
        <f t="shared" si="149"/>
        <v>42071.218715277777</v>
      </c>
      <c r="R2434" t="s">
        <v>8284</v>
      </c>
      <c r="S2434" t="str">
        <f t="shared" si="150"/>
        <v>food</v>
      </c>
      <c r="T2434" t="str">
        <f t="shared" si="151"/>
        <v>food trucks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s="6" t="e">
        <f>E2435/L2435</f>
        <v>#DIV/0!</v>
      </c>
      <c r="N2435" t="b">
        <v>0</v>
      </c>
      <c r="O2435" s="5">
        <f>(E2435/D2435)*100</f>
        <v>0</v>
      </c>
      <c r="P2435" s="7">
        <f t="shared" ref="P2435:P2498" si="152">(((J2435/60)/60)/24)+DATE(1970,1,1)</f>
        <v>42397.89980324074</v>
      </c>
      <c r="Q2435" s="7">
        <f t="shared" ref="Q2435:Q2498" si="153">(((I2435/60)/60)/24)+DATE(1970,1,1)</f>
        <v>42427.89980324074</v>
      </c>
      <c r="R2435" t="s">
        <v>8284</v>
      </c>
      <c r="S2435" t="str">
        <f t="shared" ref="S2435:S2498" si="154">LEFT(R2435,FIND("/",R2435)-1)</f>
        <v>food</v>
      </c>
      <c r="T2435" t="str">
        <f t="shared" ref="T2435:T2498" si="155">RIGHT(R2435,LEN(R2435)-FIND("/",R2435))</f>
        <v>food trucks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s="6">
        <f>E2436/L2436</f>
        <v>13</v>
      </c>
      <c r="N2436" t="b">
        <v>0</v>
      </c>
      <c r="O2436" s="5">
        <f>(E2436/D2436)*100</f>
        <v>0.13</v>
      </c>
      <c r="P2436" s="7">
        <f t="shared" si="152"/>
        <v>42180.18604166666</v>
      </c>
      <c r="Q2436" s="7">
        <f t="shared" si="153"/>
        <v>42220.18604166666</v>
      </c>
      <c r="R2436" t="s">
        <v>8284</v>
      </c>
      <c r="S2436" t="str">
        <f t="shared" si="154"/>
        <v>food</v>
      </c>
      <c r="T2436" t="str">
        <f t="shared" si="155"/>
        <v>food trucks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s="6">
        <f>E2437/L2437</f>
        <v>306</v>
      </c>
      <c r="N2437" t="b">
        <v>0</v>
      </c>
      <c r="O2437" s="5">
        <f>(E2437/D2437)*100</f>
        <v>0.48960000000000004</v>
      </c>
      <c r="P2437" s="7">
        <f t="shared" si="152"/>
        <v>42252.277615740735</v>
      </c>
      <c r="Q2437" s="7">
        <f t="shared" si="153"/>
        <v>42282.277615740735</v>
      </c>
      <c r="R2437" t="s">
        <v>8284</v>
      </c>
      <c r="S2437" t="str">
        <f t="shared" si="154"/>
        <v>food</v>
      </c>
      <c r="T2437" t="str">
        <f t="shared" si="155"/>
        <v>food trucks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s="6">
        <f>E2438/L2438</f>
        <v>22.5</v>
      </c>
      <c r="N2438" t="b">
        <v>0</v>
      </c>
      <c r="O2438" s="5">
        <f>(E2438/D2438)*100</f>
        <v>3.8461538461538464E-2</v>
      </c>
      <c r="P2438" s="7">
        <f t="shared" si="152"/>
        <v>42338.615393518514</v>
      </c>
      <c r="Q2438" s="7">
        <f t="shared" si="153"/>
        <v>42398.615393518514</v>
      </c>
      <c r="R2438" t="s">
        <v>8284</v>
      </c>
      <c r="S2438" t="str">
        <f t="shared" si="154"/>
        <v>food</v>
      </c>
      <c r="T2438" t="str">
        <f t="shared" si="155"/>
        <v>food trucks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s="6" t="e">
        <f>E2439/L2439</f>
        <v>#DIV/0!</v>
      </c>
      <c r="N2439" t="b">
        <v>0</v>
      </c>
      <c r="O2439" s="5">
        <f>(E2439/D2439)*100</f>
        <v>0</v>
      </c>
      <c r="P2439" s="7">
        <f t="shared" si="152"/>
        <v>42031.965138888889</v>
      </c>
      <c r="Q2439" s="7">
        <f t="shared" si="153"/>
        <v>42080.75</v>
      </c>
      <c r="R2439" t="s">
        <v>8284</v>
      </c>
      <c r="S2439" t="str">
        <f t="shared" si="154"/>
        <v>food</v>
      </c>
      <c r="T2439" t="str">
        <f t="shared" si="155"/>
        <v>food trucks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s="6">
        <f>E2440/L2440</f>
        <v>50</v>
      </c>
      <c r="N2440" t="b">
        <v>0</v>
      </c>
      <c r="O2440" s="5">
        <f>(E2440/D2440)*100</f>
        <v>0.33333333333333337</v>
      </c>
      <c r="P2440" s="7">
        <f t="shared" si="152"/>
        <v>42285.91506944444</v>
      </c>
      <c r="Q2440" s="7">
        <f t="shared" si="153"/>
        <v>42345.956736111111</v>
      </c>
      <c r="R2440" t="s">
        <v>8284</v>
      </c>
      <c r="S2440" t="str">
        <f t="shared" si="154"/>
        <v>food</v>
      </c>
      <c r="T2440" t="str">
        <f t="shared" si="155"/>
        <v>food trucks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s="6" t="e">
        <f>E2441/L2441</f>
        <v>#DIV/0!</v>
      </c>
      <c r="N2441" t="b">
        <v>0</v>
      </c>
      <c r="O2441" s="5">
        <f>(E2441/D2441)*100</f>
        <v>0</v>
      </c>
      <c r="P2441" s="7">
        <f t="shared" si="152"/>
        <v>42265.818622685183</v>
      </c>
      <c r="Q2441" s="7">
        <f t="shared" si="153"/>
        <v>42295.818622685183</v>
      </c>
      <c r="R2441" t="s">
        <v>8284</v>
      </c>
      <c r="S2441" t="str">
        <f t="shared" si="154"/>
        <v>food</v>
      </c>
      <c r="T2441" t="str">
        <f t="shared" si="155"/>
        <v>food trucks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s="6">
        <f>E2442/L2442</f>
        <v>5</v>
      </c>
      <c r="N2442" t="b">
        <v>0</v>
      </c>
      <c r="O2442" s="5">
        <f>(E2442/D2442)*100</f>
        <v>0.2</v>
      </c>
      <c r="P2442" s="7">
        <f t="shared" si="152"/>
        <v>42383.899456018517</v>
      </c>
      <c r="Q2442" s="7">
        <f t="shared" si="153"/>
        <v>42413.899456018517</v>
      </c>
      <c r="R2442" t="s">
        <v>8284</v>
      </c>
      <c r="S2442" t="str">
        <f t="shared" si="154"/>
        <v>food</v>
      </c>
      <c r="T2442" t="str">
        <f t="shared" si="155"/>
        <v>food trucks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s="6">
        <f>E2443/L2443</f>
        <v>74.22935779816514</v>
      </c>
      <c r="N2443" t="b">
        <v>1</v>
      </c>
      <c r="O2443" s="5">
        <f>(E2443/D2443)*100</f>
        <v>107.88</v>
      </c>
      <c r="P2443" s="7">
        <f t="shared" si="152"/>
        <v>42187.125625000001</v>
      </c>
      <c r="Q2443" s="7">
        <f t="shared" si="153"/>
        <v>42208.207638888889</v>
      </c>
      <c r="R2443" t="s">
        <v>8298</v>
      </c>
      <c r="S2443" t="str">
        <f t="shared" si="154"/>
        <v>food</v>
      </c>
      <c r="T2443" t="str">
        <f t="shared" si="155"/>
        <v>small batch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s="6">
        <f>E2444/L2444</f>
        <v>81.252688172043008</v>
      </c>
      <c r="N2444" t="b">
        <v>1</v>
      </c>
      <c r="O2444" s="5">
        <f>(E2444/D2444)*100</f>
        <v>125.94166666666666</v>
      </c>
      <c r="P2444" s="7">
        <f t="shared" si="152"/>
        <v>42052.666990740734</v>
      </c>
      <c r="Q2444" s="7">
        <f t="shared" si="153"/>
        <v>42082.625324074077</v>
      </c>
      <c r="R2444" t="s">
        <v>8298</v>
      </c>
      <c r="S2444" t="str">
        <f t="shared" si="154"/>
        <v>food</v>
      </c>
      <c r="T2444" t="str">
        <f t="shared" si="155"/>
        <v>small batch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s="6">
        <f>E2445/L2445</f>
        <v>130.23469453376205</v>
      </c>
      <c r="N2445" t="b">
        <v>1</v>
      </c>
      <c r="O2445" s="5">
        <f>(E2445/D2445)*100</f>
        <v>202.51495</v>
      </c>
      <c r="P2445" s="7">
        <f t="shared" si="152"/>
        <v>41836.625254629631</v>
      </c>
      <c r="Q2445" s="7">
        <f t="shared" si="153"/>
        <v>41866.625254629631</v>
      </c>
      <c r="R2445" t="s">
        <v>8298</v>
      </c>
      <c r="S2445" t="str">
        <f t="shared" si="154"/>
        <v>food</v>
      </c>
      <c r="T2445" t="str">
        <f t="shared" si="155"/>
        <v>small batch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s="6">
        <f>E2446/L2446</f>
        <v>53.409836065573771</v>
      </c>
      <c r="N2446" t="b">
        <v>1</v>
      </c>
      <c r="O2446" s="5">
        <f>(E2446/D2446)*100</f>
        <v>108.60000000000001</v>
      </c>
      <c r="P2446" s="7">
        <f t="shared" si="152"/>
        <v>42485.754525462966</v>
      </c>
      <c r="Q2446" s="7">
        <f t="shared" si="153"/>
        <v>42515.754525462966</v>
      </c>
      <c r="R2446" t="s">
        <v>8298</v>
      </c>
      <c r="S2446" t="str">
        <f t="shared" si="154"/>
        <v>food</v>
      </c>
      <c r="T2446" t="str">
        <f t="shared" si="155"/>
        <v>small batch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s="6">
        <f>E2447/L2447</f>
        <v>75.130434782608702</v>
      </c>
      <c r="N2447" t="b">
        <v>1</v>
      </c>
      <c r="O2447" s="5">
        <f>(E2447/D2447)*100</f>
        <v>172.8</v>
      </c>
      <c r="P2447" s="7">
        <f t="shared" si="152"/>
        <v>42243.190057870372</v>
      </c>
      <c r="Q2447" s="7">
        <f t="shared" si="153"/>
        <v>42273.190057870372</v>
      </c>
      <c r="R2447" t="s">
        <v>8298</v>
      </c>
      <c r="S2447" t="str">
        <f t="shared" si="154"/>
        <v>food</v>
      </c>
      <c r="T2447" t="str">
        <f t="shared" si="155"/>
        <v>small batch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s="6">
        <f>E2448/L2448</f>
        <v>75.666666666666671</v>
      </c>
      <c r="N2448" t="b">
        <v>1</v>
      </c>
      <c r="O2448" s="5">
        <f>(E2448/D2448)*100</f>
        <v>167.98</v>
      </c>
      <c r="P2448" s="7">
        <f t="shared" si="152"/>
        <v>42670.602673611109</v>
      </c>
      <c r="Q2448" s="7">
        <f t="shared" si="153"/>
        <v>42700.64434027778</v>
      </c>
      <c r="R2448" t="s">
        <v>8298</v>
      </c>
      <c r="S2448" t="str">
        <f t="shared" si="154"/>
        <v>food</v>
      </c>
      <c r="T2448" t="str">
        <f t="shared" si="155"/>
        <v>small batch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s="6">
        <f>E2449/L2449</f>
        <v>31.691394658753708</v>
      </c>
      <c r="N2449" t="b">
        <v>1</v>
      </c>
      <c r="O2449" s="5">
        <f>(E2449/D2449)*100</f>
        <v>427.20000000000005</v>
      </c>
      <c r="P2449" s="7">
        <f t="shared" si="152"/>
        <v>42654.469826388886</v>
      </c>
      <c r="Q2449" s="7">
        <f t="shared" si="153"/>
        <v>42686.166666666672</v>
      </c>
      <c r="R2449" t="s">
        <v>8298</v>
      </c>
      <c r="S2449" t="str">
        <f t="shared" si="154"/>
        <v>food</v>
      </c>
      <c r="T2449" t="str">
        <f t="shared" si="155"/>
        <v>small batch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s="6">
        <f>E2450/L2450</f>
        <v>47.777777777777779</v>
      </c>
      <c r="N2450" t="b">
        <v>1</v>
      </c>
      <c r="O2450" s="5">
        <f>(E2450/D2450)*100</f>
        <v>107.5</v>
      </c>
      <c r="P2450" s="7">
        <f t="shared" si="152"/>
        <v>42607.316122685181</v>
      </c>
      <c r="Q2450" s="7">
        <f t="shared" si="153"/>
        <v>42613.233333333337</v>
      </c>
      <c r="R2450" t="s">
        <v>8298</v>
      </c>
      <c r="S2450" t="str">
        <f t="shared" si="154"/>
        <v>food</v>
      </c>
      <c r="T2450" t="str">
        <f t="shared" si="155"/>
        <v>small batch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s="6">
        <f>E2451/L2451</f>
        <v>90</v>
      </c>
      <c r="N2451" t="b">
        <v>1</v>
      </c>
      <c r="O2451" s="5">
        <f>(E2451/D2451)*100</f>
        <v>108</v>
      </c>
      <c r="P2451" s="7">
        <f t="shared" si="152"/>
        <v>41943.142534722225</v>
      </c>
      <c r="Q2451" s="7">
        <f t="shared" si="153"/>
        <v>41973.184201388889</v>
      </c>
      <c r="R2451" t="s">
        <v>8298</v>
      </c>
      <c r="S2451" t="str">
        <f t="shared" si="154"/>
        <v>food</v>
      </c>
      <c r="T2451" t="str">
        <f t="shared" si="155"/>
        <v>small batch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s="6">
        <f>E2452/L2452</f>
        <v>149.31401960784314</v>
      </c>
      <c r="N2452" t="b">
        <v>1</v>
      </c>
      <c r="O2452" s="5">
        <f>(E2452/D2452)*100</f>
        <v>101.53353333333335</v>
      </c>
      <c r="P2452" s="7">
        <f t="shared" si="152"/>
        <v>41902.07240740741</v>
      </c>
      <c r="Q2452" s="7">
        <f t="shared" si="153"/>
        <v>41940.132638888892</v>
      </c>
      <c r="R2452" t="s">
        <v>8298</v>
      </c>
      <c r="S2452" t="str">
        <f t="shared" si="154"/>
        <v>food</v>
      </c>
      <c r="T2452" t="str">
        <f t="shared" si="155"/>
        <v>small batch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s="6">
        <f>E2453/L2453</f>
        <v>62.06989247311828</v>
      </c>
      <c r="N2453" t="b">
        <v>1</v>
      </c>
      <c r="O2453" s="5">
        <f>(E2453/D2453)*100</f>
        <v>115.45</v>
      </c>
      <c r="P2453" s="7">
        <f t="shared" si="152"/>
        <v>42779.908449074079</v>
      </c>
      <c r="Q2453" s="7">
        <f t="shared" si="153"/>
        <v>42799.908449074079</v>
      </c>
      <c r="R2453" t="s">
        <v>8298</v>
      </c>
      <c r="S2453" t="str">
        <f t="shared" si="154"/>
        <v>food</v>
      </c>
      <c r="T2453" t="str">
        <f t="shared" si="155"/>
        <v>small batch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s="6">
        <f>E2454/L2454</f>
        <v>53.4</v>
      </c>
      <c r="N2454" t="b">
        <v>1</v>
      </c>
      <c r="O2454" s="5">
        <f>(E2454/D2454)*100</f>
        <v>133.5</v>
      </c>
      <c r="P2454" s="7">
        <f t="shared" si="152"/>
        <v>42338.84375</v>
      </c>
      <c r="Q2454" s="7">
        <f t="shared" si="153"/>
        <v>42367.958333333328</v>
      </c>
      <c r="R2454" t="s">
        <v>8298</v>
      </c>
      <c r="S2454" t="str">
        <f t="shared" si="154"/>
        <v>food</v>
      </c>
      <c r="T2454" t="str">
        <f t="shared" si="155"/>
        <v>small batch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s="6">
        <f>E2455/L2455</f>
        <v>69.268656716417908</v>
      </c>
      <c r="N2455" t="b">
        <v>1</v>
      </c>
      <c r="O2455" s="5">
        <f>(E2455/D2455)*100</f>
        <v>154.69999999999999</v>
      </c>
      <c r="P2455" s="7">
        <f t="shared" si="152"/>
        <v>42738.692233796297</v>
      </c>
      <c r="Q2455" s="7">
        <f t="shared" si="153"/>
        <v>42768.692233796297</v>
      </c>
      <c r="R2455" t="s">
        <v>8298</v>
      </c>
      <c r="S2455" t="str">
        <f t="shared" si="154"/>
        <v>food</v>
      </c>
      <c r="T2455" t="str">
        <f t="shared" si="155"/>
        <v>small batch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s="6">
        <f>E2456/L2456</f>
        <v>271.50769230769231</v>
      </c>
      <c r="N2456" t="b">
        <v>1</v>
      </c>
      <c r="O2456" s="5">
        <f>(E2456/D2456)*100</f>
        <v>100.84571428571429</v>
      </c>
      <c r="P2456" s="7">
        <f t="shared" si="152"/>
        <v>42770.201481481476</v>
      </c>
      <c r="Q2456" s="7">
        <f t="shared" si="153"/>
        <v>42805.201481481476</v>
      </c>
      <c r="R2456" t="s">
        <v>8298</v>
      </c>
      <c r="S2456" t="str">
        <f t="shared" si="154"/>
        <v>food</v>
      </c>
      <c r="T2456" t="str">
        <f t="shared" si="155"/>
        <v>small batch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s="6">
        <f>E2457/L2457</f>
        <v>34.125</v>
      </c>
      <c r="N2457" t="b">
        <v>1</v>
      </c>
      <c r="O2457" s="5">
        <f>(E2457/D2457)*100</f>
        <v>182</v>
      </c>
      <c r="P2457" s="7">
        <f t="shared" si="152"/>
        <v>42452.781828703708</v>
      </c>
      <c r="Q2457" s="7">
        <f t="shared" si="153"/>
        <v>42480.781828703708</v>
      </c>
      <c r="R2457" t="s">
        <v>8298</v>
      </c>
      <c r="S2457" t="str">
        <f t="shared" si="154"/>
        <v>food</v>
      </c>
      <c r="T2457" t="str">
        <f t="shared" si="155"/>
        <v>small batch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s="6">
        <f>E2458/L2458</f>
        <v>40.492537313432834</v>
      </c>
      <c r="N2458" t="b">
        <v>1</v>
      </c>
      <c r="O2458" s="5">
        <f>(E2458/D2458)*100</f>
        <v>180.86666666666667</v>
      </c>
      <c r="P2458" s="7">
        <f t="shared" si="152"/>
        <v>42761.961099537039</v>
      </c>
      <c r="Q2458" s="7">
        <f t="shared" si="153"/>
        <v>42791.961099537039</v>
      </c>
      <c r="R2458" t="s">
        <v>8298</v>
      </c>
      <c r="S2458" t="str">
        <f t="shared" si="154"/>
        <v>food</v>
      </c>
      <c r="T2458" t="str">
        <f t="shared" si="155"/>
        <v>small batch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s="6">
        <f>E2459/L2459</f>
        <v>189.75806451612902</v>
      </c>
      <c r="N2459" t="b">
        <v>1</v>
      </c>
      <c r="O2459" s="5">
        <f>(E2459/D2459)*100</f>
        <v>102.30434782608695</v>
      </c>
      <c r="P2459" s="7">
        <f t="shared" si="152"/>
        <v>42423.602500000001</v>
      </c>
      <c r="Q2459" s="7">
        <f t="shared" si="153"/>
        <v>42453.560833333337</v>
      </c>
      <c r="R2459" t="s">
        <v>8298</v>
      </c>
      <c r="S2459" t="str">
        <f t="shared" si="154"/>
        <v>food</v>
      </c>
      <c r="T2459" t="str">
        <f t="shared" si="155"/>
        <v>small batch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s="6">
        <f>E2460/L2460</f>
        <v>68.862499999999997</v>
      </c>
      <c r="N2460" t="b">
        <v>1</v>
      </c>
      <c r="O2460" s="5">
        <f>(E2460/D2460)*100</f>
        <v>110.17999999999999</v>
      </c>
      <c r="P2460" s="7">
        <f t="shared" si="152"/>
        <v>42495.871736111112</v>
      </c>
      <c r="Q2460" s="7">
        <f t="shared" si="153"/>
        <v>42530.791666666672</v>
      </c>
      <c r="R2460" t="s">
        <v>8298</v>
      </c>
      <c r="S2460" t="str">
        <f t="shared" si="154"/>
        <v>food</v>
      </c>
      <c r="T2460" t="str">
        <f t="shared" si="155"/>
        <v>small batch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s="6">
        <f>E2461/L2461</f>
        <v>108.77659574468085</v>
      </c>
      <c r="N2461" t="b">
        <v>1</v>
      </c>
      <c r="O2461" s="5">
        <f>(E2461/D2461)*100</f>
        <v>102.25</v>
      </c>
      <c r="P2461" s="7">
        <f t="shared" si="152"/>
        <v>42407.637557870374</v>
      </c>
      <c r="Q2461" s="7">
        <f t="shared" si="153"/>
        <v>42452.595891203702</v>
      </c>
      <c r="R2461" t="s">
        <v>8298</v>
      </c>
      <c r="S2461" t="str">
        <f t="shared" si="154"/>
        <v>food</v>
      </c>
      <c r="T2461" t="str">
        <f t="shared" si="155"/>
        <v>small batch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s="6">
        <f>E2462/L2462</f>
        <v>125.98529411764706</v>
      </c>
      <c r="N2462" t="b">
        <v>1</v>
      </c>
      <c r="O2462" s="5">
        <f>(E2462/D2462)*100</f>
        <v>100.78823529411764</v>
      </c>
      <c r="P2462" s="7">
        <f t="shared" si="152"/>
        <v>42704.187118055561</v>
      </c>
      <c r="Q2462" s="7">
        <f t="shared" si="153"/>
        <v>42738.178472222222</v>
      </c>
      <c r="R2462" t="s">
        <v>8298</v>
      </c>
      <c r="S2462" t="str">
        <f t="shared" si="154"/>
        <v>food</v>
      </c>
      <c r="T2462" t="str">
        <f t="shared" si="155"/>
        <v>small batch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s="6">
        <f>E2463/L2463</f>
        <v>90.523255813953483</v>
      </c>
      <c r="N2463" t="b">
        <v>1</v>
      </c>
      <c r="O2463" s="5">
        <f>(E2463/D2463)*100</f>
        <v>103.8</v>
      </c>
      <c r="P2463" s="7">
        <f t="shared" si="152"/>
        <v>40784.012696759259</v>
      </c>
      <c r="Q2463" s="7">
        <f t="shared" si="153"/>
        <v>40817.125</v>
      </c>
      <c r="R2463" t="s">
        <v>8279</v>
      </c>
      <c r="S2463" t="str">
        <f t="shared" si="154"/>
        <v>music</v>
      </c>
      <c r="T2463" t="str">
        <f t="shared" si="155"/>
        <v>indie rock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s="6">
        <f>E2464/L2464</f>
        <v>28.880434782608695</v>
      </c>
      <c r="N2464" t="b">
        <v>1</v>
      </c>
      <c r="O2464" s="5">
        <f>(E2464/D2464)*100</f>
        <v>110.70833333333334</v>
      </c>
      <c r="P2464" s="7">
        <f t="shared" si="152"/>
        <v>41089.186296296299</v>
      </c>
      <c r="Q2464" s="7">
        <f t="shared" si="153"/>
        <v>41109.186296296299</v>
      </c>
      <c r="R2464" t="s">
        <v>8279</v>
      </c>
      <c r="S2464" t="str">
        <f t="shared" si="154"/>
        <v>music</v>
      </c>
      <c r="T2464" t="str">
        <f t="shared" si="155"/>
        <v>indie rock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s="6">
        <f>E2465/L2465</f>
        <v>31</v>
      </c>
      <c r="N2465" t="b">
        <v>1</v>
      </c>
      <c r="O2465" s="5">
        <f>(E2465/D2465)*100</f>
        <v>116.25000000000001</v>
      </c>
      <c r="P2465" s="7">
        <f t="shared" si="152"/>
        <v>41341.111400462964</v>
      </c>
      <c r="Q2465" s="7">
        <f t="shared" si="153"/>
        <v>41380.791666666664</v>
      </c>
      <c r="R2465" t="s">
        <v>8279</v>
      </c>
      <c r="S2465" t="str">
        <f t="shared" si="154"/>
        <v>music</v>
      </c>
      <c r="T2465" t="str">
        <f t="shared" si="155"/>
        <v>indie rock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s="6">
        <f>E2466/L2466</f>
        <v>51.674418604651166</v>
      </c>
      <c r="N2466" t="b">
        <v>1</v>
      </c>
      <c r="O2466" s="5">
        <f>(E2466/D2466)*100</f>
        <v>111.1</v>
      </c>
      <c r="P2466" s="7">
        <f t="shared" si="152"/>
        <v>42248.90042824074</v>
      </c>
      <c r="Q2466" s="7">
        <f t="shared" si="153"/>
        <v>42277.811805555553</v>
      </c>
      <c r="R2466" t="s">
        <v>8279</v>
      </c>
      <c r="S2466" t="str">
        <f t="shared" si="154"/>
        <v>music</v>
      </c>
      <c r="T2466" t="str">
        <f t="shared" si="155"/>
        <v>indie rock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s="6">
        <f>E2467/L2467</f>
        <v>26.270833333333332</v>
      </c>
      <c r="N2467" t="b">
        <v>1</v>
      </c>
      <c r="O2467" s="5">
        <f>(E2467/D2467)*100</f>
        <v>180.14285714285714</v>
      </c>
      <c r="P2467" s="7">
        <f t="shared" si="152"/>
        <v>41145.719305555554</v>
      </c>
      <c r="Q2467" s="7">
        <f t="shared" si="153"/>
        <v>41175.719305555554</v>
      </c>
      <c r="R2467" t="s">
        <v>8279</v>
      </c>
      <c r="S2467" t="str">
        <f t="shared" si="154"/>
        <v>music</v>
      </c>
      <c r="T2467" t="str">
        <f t="shared" si="155"/>
        <v>indie rock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s="6">
        <f>E2468/L2468</f>
        <v>48.07692307692308</v>
      </c>
      <c r="N2468" t="b">
        <v>1</v>
      </c>
      <c r="O2468" s="5">
        <f>(E2468/D2468)*100</f>
        <v>100</v>
      </c>
      <c r="P2468" s="7">
        <f t="shared" si="152"/>
        <v>41373.102465277778</v>
      </c>
      <c r="Q2468" s="7">
        <f t="shared" si="153"/>
        <v>41403.102465277778</v>
      </c>
      <c r="R2468" t="s">
        <v>8279</v>
      </c>
      <c r="S2468" t="str">
        <f t="shared" si="154"/>
        <v>music</v>
      </c>
      <c r="T2468" t="str">
        <f t="shared" si="155"/>
        <v>indie rock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s="6">
        <f>E2469/L2469</f>
        <v>27.558139534883722</v>
      </c>
      <c r="N2469" t="b">
        <v>1</v>
      </c>
      <c r="O2469" s="5">
        <f>(E2469/D2469)*100</f>
        <v>118.5</v>
      </c>
      <c r="P2469" s="7">
        <f t="shared" si="152"/>
        <v>41025.874201388891</v>
      </c>
      <c r="Q2469" s="7">
        <f t="shared" si="153"/>
        <v>41039.708333333336</v>
      </c>
      <c r="R2469" t="s">
        <v>8279</v>
      </c>
      <c r="S2469" t="str">
        <f t="shared" si="154"/>
        <v>music</v>
      </c>
      <c r="T2469" t="str">
        <f t="shared" si="155"/>
        <v>indie rock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s="6">
        <f>E2470/L2470</f>
        <v>36.97137931034483</v>
      </c>
      <c r="N2470" t="b">
        <v>1</v>
      </c>
      <c r="O2470" s="5">
        <f>(E2470/D2470)*100</f>
        <v>107.21700000000001</v>
      </c>
      <c r="P2470" s="7">
        <f t="shared" si="152"/>
        <v>41174.154178240737</v>
      </c>
      <c r="Q2470" s="7">
        <f t="shared" si="153"/>
        <v>41210.208333333336</v>
      </c>
      <c r="R2470" t="s">
        <v>8279</v>
      </c>
      <c r="S2470" t="str">
        <f t="shared" si="154"/>
        <v>music</v>
      </c>
      <c r="T2470" t="str">
        <f t="shared" si="155"/>
        <v>indie rock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s="6">
        <f>E2471/L2471</f>
        <v>29.021276595744681</v>
      </c>
      <c r="N2471" t="b">
        <v>1</v>
      </c>
      <c r="O2471" s="5">
        <f>(E2471/D2471)*100</f>
        <v>113.66666666666667</v>
      </c>
      <c r="P2471" s="7">
        <f t="shared" si="152"/>
        <v>40557.429733796293</v>
      </c>
      <c r="Q2471" s="7">
        <f t="shared" si="153"/>
        <v>40582.429733796293</v>
      </c>
      <c r="R2471" t="s">
        <v>8279</v>
      </c>
      <c r="S2471" t="str">
        <f t="shared" si="154"/>
        <v>music</v>
      </c>
      <c r="T2471" t="str">
        <f t="shared" si="155"/>
        <v>indie rock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s="6">
        <f>E2472/L2472</f>
        <v>28.65666666666667</v>
      </c>
      <c r="N2472" t="b">
        <v>1</v>
      </c>
      <c r="O2472" s="5">
        <f>(E2472/D2472)*100</f>
        <v>103.16400000000002</v>
      </c>
      <c r="P2472" s="7">
        <f t="shared" si="152"/>
        <v>41023.07471064815</v>
      </c>
      <c r="Q2472" s="7">
        <f t="shared" si="153"/>
        <v>41053.07471064815</v>
      </c>
      <c r="R2472" t="s">
        <v>8279</v>
      </c>
      <c r="S2472" t="str">
        <f t="shared" si="154"/>
        <v>music</v>
      </c>
      <c r="T2472" t="str">
        <f t="shared" si="155"/>
        <v>indie rock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s="6">
        <f>E2473/L2473</f>
        <v>37.647058823529413</v>
      </c>
      <c r="N2473" t="b">
        <v>1</v>
      </c>
      <c r="O2473" s="5">
        <f>(E2473/D2473)*100</f>
        <v>128</v>
      </c>
      <c r="P2473" s="7">
        <f t="shared" si="152"/>
        <v>40893.992962962962</v>
      </c>
      <c r="Q2473" s="7">
        <f t="shared" si="153"/>
        <v>40933.992962962962</v>
      </c>
      <c r="R2473" t="s">
        <v>8279</v>
      </c>
      <c r="S2473" t="str">
        <f t="shared" si="154"/>
        <v>music</v>
      </c>
      <c r="T2473" t="str">
        <f t="shared" si="155"/>
        <v>indie rock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s="6">
        <f>E2474/L2474</f>
        <v>97.904038461538462</v>
      </c>
      <c r="N2474" t="b">
        <v>1</v>
      </c>
      <c r="O2474" s="5">
        <f>(E2474/D2474)*100</f>
        <v>135.76026666666667</v>
      </c>
      <c r="P2474" s="7">
        <f t="shared" si="152"/>
        <v>40354.11550925926</v>
      </c>
      <c r="Q2474" s="7">
        <f t="shared" si="153"/>
        <v>40425.043749999997</v>
      </c>
      <c r="R2474" t="s">
        <v>8279</v>
      </c>
      <c r="S2474" t="str">
        <f t="shared" si="154"/>
        <v>music</v>
      </c>
      <c r="T2474" t="str">
        <f t="shared" si="155"/>
        <v>indie rock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s="6">
        <f>E2475/L2475</f>
        <v>42.553191489361701</v>
      </c>
      <c r="N2475" t="b">
        <v>1</v>
      </c>
      <c r="O2475" s="5">
        <f>(E2475/D2475)*100</f>
        <v>100</v>
      </c>
      <c r="P2475" s="7">
        <f t="shared" si="152"/>
        <v>41193.748483796298</v>
      </c>
      <c r="Q2475" s="7">
        <f t="shared" si="153"/>
        <v>41223.790150462963</v>
      </c>
      <c r="R2475" t="s">
        <v>8279</v>
      </c>
      <c r="S2475" t="str">
        <f t="shared" si="154"/>
        <v>music</v>
      </c>
      <c r="T2475" t="str">
        <f t="shared" si="155"/>
        <v>indie rock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s="6">
        <f>E2476/L2476</f>
        <v>131.58368421052631</v>
      </c>
      <c r="N2476" t="b">
        <v>1</v>
      </c>
      <c r="O2476" s="5">
        <f>(E2476/D2476)*100</f>
        <v>100.00360000000002</v>
      </c>
      <c r="P2476" s="7">
        <f t="shared" si="152"/>
        <v>40417.011296296296</v>
      </c>
      <c r="Q2476" s="7">
        <f t="shared" si="153"/>
        <v>40462.011296296296</v>
      </c>
      <c r="R2476" t="s">
        <v>8279</v>
      </c>
      <c r="S2476" t="str">
        <f t="shared" si="154"/>
        <v>music</v>
      </c>
      <c r="T2476" t="str">
        <f t="shared" si="155"/>
        <v>indie rock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s="6">
        <f>E2477/L2477</f>
        <v>32.320987654320987</v>
      </c>
      <c r="N2477" t="b">
        <v>1</v>
      </c>
      <c r="O2477" s="5">
        <f>(E2477/D2477)*100</f>
        <v>104.71999999999998</v>
      </c>
      <c r="P2477" s="7">
        <f t="shared" si="152"/>
        <v>40310.287673611114</v>
      </c>
      <c r="Q2477" s="7">
        <f t="shared" si="153"/>
        <v>40369.916666666664</v>
      </c>
      <c r="R2477" t="s">
        <v>8279</v>
      </c>
      <c r="S2477" t="str">
        <f t="shared" si="154"/>
        <v>music</v>
      </c>
      <c r="T2477" t="str">
        <f t="shared" si="155"/>
        <v>indie rock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s="6">
        <f>E2478/L2478</f>
        <v>61.103999999999999</v>
      </c>
      <c r="N2478" t="b">
        <v>1</v>
      </c>
      <c r="O2478" s="5">
        <f>(E2478/D2478)*100</f>
        <v>105.02249999999999</v>
      </c>
      <c r="P2478" s="7">
        <f t="shared" si="152"/>
        <v>41913.328356481477</v>
      </c>
      <c r="Q2478" s="7">
        <f t="shared" si="153"/>
        <v>41946.370023148149</v>
      </c>
      <c r="R2478" t="s">
        <v>8279</v>
      </c>
      <c r="S2478" t="str">
        <f t="shared" si="154"/>
        <v>music</v>
      </c>
      <c r="T2478" t="str">
        <f t="shared" si="155"/>
        <v>indie rock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s="6">
        <f>E2479/L2479</f>
        <v>31.341463414634145</v>
      </c>
      <c r="N2479" t="b">
        <v>1</v>
      </c>
      <c r="O2479" s="5">
        <f>(E2479/D2479)*100</f>
        <v>171.33333333333334</v>
      </c>
      <c r="P2479" s="7">
        <f t="shared" si="152"/>
        <v>41088.691493055558</v>
      </c>
      <c r="Q2479" s="7">
        <f t="shared" si="153"/>
        <v>41133.691493055558</v>
      </c>
      <c r="R2479" t="s">
        <v>8279</v>
      </c>
      <c r="S2479" t="str">
        <f t="shared" si="154"/>
        <v>music</v>
      </c>
      <c r="T2479" t="str">
        <f t="shared" si="155"/>
        <v>indie rock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s="6">
        <f>E2480/L2480</f>
        <v>129.1139240506329</v>
      </c>
      <c r="N2480" t="b">
        <v>1</v>
      </c>
      <c r="O2480" s="5">
        <f>(E2480/D2480)*100</f>
        <v>127.49999999999999</v>
      </c>
      <c r="P2480" s="7">
        <f t="shared" si="152"/>
        <v>41257.950381944444</v>
      </c>
      <c r="Q2480" s="7">
        <f t="shared" si="153"/>
        <v>41287.950381944444</v>
      </c>
      <c r="R2480" t="s">
        <v>8279</v>
      </c>
      <c r="S2480" t="str">
        <f t="shared" si="154"/>
        <v>music</v>
      </c>
      <c r="T2480" t="str">
        <f t="shared" si="155"/>
        <v>indie rock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s="6">
        <f>E2481/L2481</f>
        <v>25.020624999999999</v>
      </c>
      <c r="N2481" t="b">
        <v>1</v>
      </c>
      <c r="O2481" s="5">
        <f>(E2481/D2481)*100</f>
        <v>133.44333333333333</v>
      </c>
      <c r="P2481" s="7">
        <f t="shared" si="152"/>
        <v>41107.726782407408</v>
      </c>
      <c r="Q2481" s="7">
        <f t="shared" si="153"/>
        <v>41118.083333333336</v>
      </c>
      <c r="R2481" t="s">
        <v>8279</v>
      </c>
      <c r="S2481" t="str">
        <f t="shared" si="154"/>
        <v>music</v>
      </c>
      <c r="T2481" t="str">
        <f t="shared" si="155"/>
        <v>indie rock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s="6">
        <f>E2482/L2482</f>
        <v>250</v>
      </c>
      <c r="N2482" t="b">
        <v>1</v>
      </c>
      <c r="O2482" s="5">
        <f>(E2482/D2482)*100</f>
        <v>100</v>
      </c>
      <c r="P2482" s="7">
        <f t="shared" si="152"/>
        <v>42227.936157407406</v>
      </c>
      <c r="Q2482" s="7">
        <f t="shared" si="153"/>
        <v>42287.936157407406</v>
      </c>
      <c r="R2482" t="s">
        <v>8279</v>
      </c>
      <c r="S2482" t="str">
        <f t="shared" si="154"/>
        <v>music</v>
      </c>
      <c r="T2482" t="str">
        <f t="shared" si="155"/>
        <v>indie rock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s="6">
        <f>E2483/L2483</f>
        <v>47.541473684210523</v>
      </c>
      <c r="N2483" t="b">
        <v>1</v>
      </c>
      <c r="O2483" s="5">
        <f>(E2483/D2483)*100</f>
        <v>112.91099999999999</v>
      </c>
      <c r="P2483" s="7">
        <f t="shared" si="152"/>
        <v>40999.645925925928</v>
      </c>
      <c r="Q2483" s="7">
        <f t="shared" si="153"/>
        <v>41029.645925925928</v>
      </c>
      <c r="R2483" t="s">
        <v>8279</v>
      </c>
      <c r="S2483" t="str">
        <f t="shared" si="154"/>
        <v>music</v>
      </c>
      <c r="T2483" t="str">
        <f t="shared" si="155"/>
        <v>indie rock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s="6">
        <f>E2484/L2484</f>
        <v>40.04</v>
      </c>
      <c r="N2484" t="b">
        <v>1</v>
      </c>
      <c r="O2484" s="5">
        <f>(E2484/D2484)*100</f>
        <v>100.1</v>
      </c>
      <c r="P2484" s="7">
        <f t="shared" si="152"/>
        <v>40711.782210648147</v>
      </c>
      <c r="Q2484" s="7">
        <f t="shared" si="153"/>
        <v>40756.782210648147</v>
      </c>
      <c r="R2484" t="s">
        <v>8279</v>
      </c>
      <c r="S2484" t="str">
        <f t="shared" si="154"/>
        <v>music</v>
      </c>
      <c r="T2484" t="str">
        <f t="shared" si="155"/>
        <v>indie rock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s="6">
        <f>E2485/L2485</f>
        <v>65.84210526315789</v>
      </c>
      <c r="N2485" t="b">
        <v>1</v>
      </c>
      <c r="O2485" s="5">
        <f>(E2485/D2485)*100</f>
        <v>113.72727272727272</v>
      </c>
      <c r="P2485" s="7">
        <f t="shared" si="152"/>
        <v>40970.750034722223</v>
      </c>
      <c r="Q2485" s="7">
        <f t="shared" si="153"/>
        <v>41030.708368055559</v>
      </c>
      <c r="R2485" t="s">
        <v>8279</v>
      </c>
      <c r="S2485" t="str">
        <f t="shared" si="154"/>
        <v>music</v>
      </c>
      <c r="T2485" t="str">
        <f t="shared" si="155"/>
        <v>indie rock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s="6">
        <f>E2486/L2486</f>
        <v>46.401222222222216</v>
      </c>
      <c r="N2486" t="b">
        <v>1</v>
      </c>
      <c r="O2486" s="5">
        <f>(E2486/D2486)*100</f>
        <v>119.31742857142855</v>
      </c>
      <c r="P2486" s="7">
        <f t="shared" si="152"/>
        <v>40771.916701388887</v>
      </c>
      <c r="Q2486" s="7">
        <f t="shared" si="153"/>
        <v>40801.916701388887</v>
      </c>
      <c r="R2486" t="s">
        <v>8279</v>
      </c>
      <c r="S2486" t="str">
        <f t="shared" si="154"/>
        <v>music</v>
      </c>
      <c r="T2486" t="str">
        <f t="shared" si="155"/>
        <v>indie rock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s="6">
        <f>E2487/L2487</f>
        <v>50.365853658536587</v>
      </c>
      <c r="N2487" t="b">
        <v>1</v>
      </c>
      <c r="O2487" s="5">
        <f>(E2487/D2487)*100</f>
        <v>103.25</v>
      </c>
      <c r="P2487" s="7">
        <f t="shared" si="152"/>
        <v>40793.998599537037</v>
      </c>
      <c r="Q2487" s="7">
        <f t="shared" si="153"/>
        <v>40828.998599537037</v>
      </c>
      <c r="R2487" t="s">
        <v>8279</v>
      </c>
      <c r="S2487" t="str">
        <f t="shared" si="154"/>
        <v>music</v>
      </c>
      <c r="T2487" t="str">
        <f t="shared" si="155"/>
        <v>indie rock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s="6">
        <f>E2488/L2488</f>
        <v>26.566666666666666</v>
      </c>
      <c r="N2488" t="b">
        <v>1</v>
      </c>
      <c r="O2488" s="5">
        <f>(E2488/D2488)*100</f>
        <v>265.66666666666669</v>
      </c>
      <c r="P2488" s="7">
        <f t="shared" si="152"/>
        <v>40991.708055555559</v>
      </c>
      <c r="Q2488" s="7">
        <f t="shared" si="153"/>
        <v>41021.708055555559</v>
      </c>
      <c r="R2488" t="s">
        <v>8279</v>
      </c>
      <c r="S2488" t="str">
        <f t="shared" si="154"/>
        <v>music</v>
      </c>
      <c r="T2488" t="str">
        <f t="shared" si="155"/>
        <v>indie rock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s="6">
        <f>E2489/L2489</f>
        <v>39.493684210526318</v>
      </c>
      <c r="N2489" t="b">
        <v>1</v>
      </c>
      <c r="O2489" s="5">
        <f>(E2489/D2489)*100</f>
        <v>100.05066666666667</v>
      </c>
      <c r="P2489" s="7">
        <f t="shared" si="152"/>
        <v>41026.083298611113</v>
      </c>
      <c r="Q2489" s="7">
        <f t="shared" si="153"/>
        <v>41056.083298611113</v>
      </c>
      <c r="R2489" t="s">
        <v>8279</v>
      </c>
      <c r="S2489" t="str">
        <f t="shared" si="154"/>
        <v>music</v>
      </c>
      <c r="T2489" t="str">
        <f t="shared" si="155"/>
        <v>indie rock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s="6">
        <f>E2490/L2490</f>
        <v>49.246153846153845</v>
      </c>
      <c r="N2490" t="b">
        <v>1</v>
      </c>
      <c r="O2490" s="5">
        <f>(E2490/D2490)*100</f>
        <v>106.69999999999999</v>
      </c>
      <c r="P2490" s="7">
        <f t="shared" si="152"/>
        <v>40833.633194444446</v>
      </c>
      <c r="Q2490" s="7">
        <f t="shared" si="153"/>
        <v>40863.674861111111</v>
      </c>
      <c r="R2490" t="s">
        <v>8279</v>
      </c>
      <c r="S2490" t="str">
        <f t="shared" si="154"/>
        <v>music</v>
      </c>
      <c r="T2490" t="str">
        <f t="shared" si="155"/>
        <v>indie rock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s="6">
        <f>E2491/L2491</f>
        <v>62.38</v>
      </c>
      <c r="N2491" t="b">
        <v>1</v>
      </c>
      <c r="O2491" s="5">
        <f>(E2491/D2491)*100</f>
        <v>133.67142857142858</v>
      </c>
      <c r="P2491" s="7">
        <f t="shared" si="152"/>
        <v>41373.690266203703</v>
      </c>
      <c r="Q2491" s="7">
        <f t="shared" si="153"/>
        <v>41403.690266203703</v>
      </c>
      <c r="R2491" t="s">
        <v>8279</v>
      </c>
      <c r="S2491" t="str">
        <f t="shared" si="154"/>
        <v>music</v>
      </c>
      <c r="T2491" t="str">
        <f t="shared" si="155"/>
        <v>indie rock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s="6">
        <f>E2492/L2492</f>
        <v>37.9375</v>
      </c>
      <c r="N2492" t="b">
        <v>1</v>
      </c>
      <c r="O2492" s="5">
        <f>(E2492/D2492)*100</f>
        <v>121.39999999999999</v>
      </c>
      <c r="P2492" s="7">
        <f t="shared" si="152"/>
        <v>41023.227731481478</v>
      </c>
      <c r="Q2492" s="7">
        <f t="shared" si="153"/>
        <v>41083.227731481478</v>
      </c>
      <c r="R2492" t="s">
        <v>8279</v>
      </c>
      <c r="S2492" t="str">
        <f t="shared" si="154"/>
        <v>music</v>
      </c>
      <c r="T2492" t="str">
        <f t="shared" si="155"/>
        <v>indie rock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s="6">
        <f>E2493/L2493</f>
        <v>51.6</v>
      </c>
      <c r="N2493" t="b">
        <v>1</v>
      </c>
      <c r="O2493" s="5">
        <f>(E2493/D2493)*100</f>
        <v>103.2</v>
      </c>
      <c r="P2493" s="7">
        <f t="shared" si="152"/>
        <v>40542.839282407411</v>
      </c>
      <c r="Q2493" s="7">
        <f t="shared" si="153"/>
        <v>40559.07708333333</v>
      </c>
      <c r="R2493" t="s">
        <v>8279</v>
      </c>
      <c r="S2493" t="str">
        <f t="shared" si="154"/>
        <v>music</v>
      </c>
      <c r="T2493" t="str">
        <f t="shared" si="155"/>
        <v>indie rock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s="6">
        <f>E2494/L2494</f>
        <v>27.777777777777779</v>
      </c>
      <c r="N2494" t="b">
        <v>1</v>
      </c>
      <c r="O2494" s="5">
        <f>(E2494/D2494)*100</f>
        <v>125</v>
      </c>
      <c r="P2494" s="7">
        <f t="shared" si="152"/>
        <v>41024.985972222225</v>
      </c>
      <c r="Q2494" s="7">
        <f t="shared" si="153"/>
        <v>41076.415972222225</v>
      </c>
      <c r="R2494" t="s">
        <v>8279</v>
      </c>
      <c r="S2494" t="str">
        <f t="shared" si="154"/>
        <v>music</v>
      </c>
      <c r="T2494" t="str">
        <f t="shared" si="155"/>
        <v>indie rock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s="6">
        <f>E2495/L2495</f>
        <v>99.382239382239376</v>
      </c>
      <c r="N2495" t="b">
        <v>1</v>
      </c>
      <c r="O2495" s="5">
        <f>(E2495/D2495)*100</f>
        <v>128.69999999999999</v>
      </c>
      <c r="P2495" s="7">
        <f t="shared" si="152"/>
        <v>41348.168287037035</v>
      </c>
      <c r="Q2495" s="7">
        <f t="shared" si="153"/>
        <v>41393.168287037035</v>
      </c>
      <c r="R2495" t="s">
        <v>8279</v>
      </c>
      <c r="S2495" t="str">
        <f t="shared" si="154"/>
        <v>music</v>
      </c>
      <c r="T2495" t="str">
        <f t="shared" si="155"/>
        <v>indie rock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s="6">
        <f>E2496/L2496</f>
        <v>38.848205128205123</v>
      </c>
      <c r="N2496" t="b">
        <v>1</v>
      </c>
      <c r="O2496" s="5">
        <f>(E2496/D2496)*100</f>
        <v>101.00533333333333</v>
      </c>
      <c r="P2496" s="7">
        <f t="shared" si="152"/>
        <v>41022.645185185182</v>
      </c>
      <c r="Q2496" s="7">
        <f t="shared" si="153"/>
        <v>41052.645185185182</v>
      </c>
      <c r="R2496" t="s">
        <v>8279</v>
      </c>
      <c r="S2496" t="str">
        <f t="shared" si="154"/>
        <v>music</v>
      </c>
      <c r="T2496" t="str">
        <f t="shared" si="155"/>
        <v>indie rock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s="6">
        <f>E2497/L2497</f>
        <v>45.548809523809524</v>
      </c>
      <c r="N2497" t="b">
        <v>1</v>
      </c>
      <c r="O2497" s="5">
        <f>(E2497/D2497)*100</f>
        <v>127.53666666666665</v>
      </c>
      <c r="P2497" s="7">
        <f t="shared" si="152"/>
        <v>41036.946469907409</v>
      </c>
      <c r="Q2497" s="7">
        <f t="shared" si="153"/>
        <v>41066.946469907409</v>
      </c>
      <c r="R2497" t="s">
        <v>8279</v>
      </c>
      <c r="S2497" t="str">
        <f t="shared" si="154"/>
        <v>music</v>
      </c>
      <c r="T2497" t="str">
        <f t="shared" si="155"/>
        <v>indie rock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s="6">
        <f>E2498/L2498</f>
        <v>600</v>
      </c>
      <c r="N2498" t="b">
        <v>1</v>
      </c>
      <c r="O2498" s="5">
        <f>(E2498/D2498)*100</f>
        <v>100</v>
      </c>
      <c r="P2498" s="7">
        <f t="shared" si="152"/>
        <v>41327.996435185189</v>
      </c>
      <c r="Q2498" s="7">
        <f t="shared" si="153"/>
        <v>41362.954768518517</v>
      </c>
      <c r="R2498" t="s">
        <v>8279</v>
      </c>
      <c r="S2498" t="str">
        <f t="shared" si="154"/>
        <v>music</v>
      </c>
      <c r="T2498" t="str">
        <f t="shared" si="155"/>
        <v>indie rock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s="6">
        <f>E2499/L2499</f>
        <v>80.551071428571419</v>
      </c>
      <c r="N2499" t="b">
        <v>1</v>
      </c>
      <c r="O2499" s="5">
        <f>(E2499/D2499)*100</f>
        <v>112.7715</v>
      </c>
      <c r="P2499" s="7">
        <f t="shared" ref="P2499:P2562" si="156">(((J2499/60)/60)/24)+DATE(1970,1,1)</f>
        <v>40730.878912037035</v>
      </c>
      <c r="Q2499" s="7">
        <f t="shared" ref="Q2499:Q2562" si="157">(((I2499/60)/60)/24)+DATE(1970,1,1)</f>
        <v>40760.878912037035</v>
      </c>
      <c r="R2499" t="s">
        <v>8279</v>
      </c>
      <c r="S2499" t="str">
        <f t="shared" ref="S2499:S2562" si="158">LEFT(R2499,FIND("/",R2499)-1)</f>
        <v>music</v>
      </c>
      <c r="T2499" t="str">
        <f t="shared" ref="T2499:T2562" si="159">RIGHT(R2499,LEN(R2499)-FIND("/",R2499))</f>
        <v>indie rock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s="6">
        <f>E2500/L2500</f>
        <v>52.8</v>
      </c>
      <c r="N2500" t="b">
        <v>1</v>
      </c>
      <c r="O2500" s="5">
        <f>(E2500/D2500)*100</f>
        <v>105.60000000000001</v>
      </c>
      <c r="P2500" s="7">
        <f t="shared" si="156"/>
        <v>42017.967442129629</v>
      </c>
      <c r="Q2500" s="7">
        <f t="shared" si="157"/>
        <v>42031.967442129629</v>
      </c>
      <c r="R2500" t="s">
        <v>8279</v>
      </c>
      <c r="S2500" t="str">
        <f t="shared" si="158"/>
        <v>music</v>
      </c>
      <c r="T2500" t="str">
        <f t="shared" si="159"/>
        <v>indie rock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s="6">
        <f>E2501/L2501</f>
        <v>47.676470588235297</v>
      </c>
      <c r="N2501" t="b">
        <v>1</v>
      </c>
      <c r="O2501" s="5">
        <f>(E2501/D2501)*100</f>
        <v>202.625</v>
      </c>
      <c r="P2501" s="7">
        <f t="shared" si="156"/>
        <v>41226.648576388885</v>
      </c>
      <c r="Q2501" s="7">
        <f t="shared" si="157"/>
        <v>41274.75</v>
      </c>
      <c r="R2501" t="s">
        <v>8279</v>
      </c>
      <c r="S2501" t="str">
        <f t="shared" si="158"/>
        <v>music</v>
      </c>
      <c r="T2501" t="str">
        <f t="shared" si="159"/>
        <v>indie rock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s="6">
        <f>E2502/L2502</f>
        <v>23.448275862068964</v>
      </c>
      <c r="N2502" t="b">
        <v>1</v>
      </c>
      <c r="O2502" s="5">
        <f>(E2502/D2502)*100</f>
        <v>113.33333333333333</v>
      </c>
      <c r="P2502" s="7">
        <f t="shared" si="156"/>
        <v>41053.772858796299</v>
      </c>
      <c r="Q2502" s="7">
        <f t="shared" si="157"/>
        <v>41083.772858796299</v>
      </c>
      <c r="R2502" t="s">
        <v>8279</v>
      </c>
      <c r="S2502" t="str">
        <f t="shared" si="158"/>
        <v>music</v>
      </c>
      <c r="T2502" t="str">
        <f t="shared" si="159"/>
        <v>indie rock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s="6">
        <f>E2503/L2503</f>
        <v>40.142857142857146</v>
      </c>
      <c r="N2503" t="b">
        <v>0</v>
      </c>
      <c r="O2503" s="5">
        <f>(E2503/D2503)*100</f>
        <v>2.5545454545454547</v>
      </c>
      <c r="P2503" s="7">
        <f t="shared" si="156"/>
        <v>42244.776666666665</v>
      </c>
      <c r="Q2503" s="7">
        <f t="shared" si="157"/>
        <v>42274.776666666665</v>
      </c>
      <c r="R2503" t="s">
        <v>8299</v>
      </c>
      <c r="S2503" t="str">
        <f t="shared" si="158"/>
        <v>food</v>
      </c>
      <c r="T2503" t="str">
        <f t="shared" si="159"/>
        <v>restaurants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s="6">
        <f>E2504/L2504</f>
        <v>17.2</v>
      </c>
      <c r="N2504" t="b">
        <v>0</v>
      </c>
      <c r="O2504" s="5">
        <f>(E2504/D2504)*100</f>
        <v>7.8181818181818186E-2</v>
      </c>
      <c r="P2504" s="7">
        <f t="shared" si="156"/>
        <v>41858.825439814813</v>
      </c>
      <c r="Q2504" s="7">
        <f t="shared" si="157"/>
        <v>41903.825439814813</v>
      </c>
      <c r="R2504" t="s">
        <v>8299</v>
      </c>
      <c r="S2504" t="str">
        <f t="shared" si="158"/>
        <v>food</v>
      </c>
      <c r="T2504" t="str">
        <f t="shared" si="159"/>
        <v>restaurants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s="6" t="e">
        <f>E2505/L2505</f>
        <v>#DIV/0!</v>
      </c>
      <c r="N2505" t="b">
        <v>0</v>
      </c>
      <c r="O2505" s="5">
        <f>(E2505/D2505)*100</f>
        <v>0</v>
      </c>
      <c r="P2505" s="7">
        <f t="shared" si="156"/>
        <v>42498.899398148147</v>
      </c>
      <c r="Q2505" s="7">
        <f t="shared" si="157"/>
        <v>42528.879166666666</v>
      </c>
      <c r="R2505" t="s">
        <v>8299</v>
      </c>
      <c r="S2505" t="str">
        <f t="shared" si="158"/>
        <v>food</v>
      </c>
      <c r="T2505" t="str">
        <f t="shared" si="159"/>
        <v>restaurants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s="6" t="e">
        <f>E2506/L2506</f>
        <v>#DIV/0!</v>
      </c>
      <c r="N2506" t="b">
        <v>0</v>
      </c>
      <c r="O2506" s="5">
        <f>(E2506/D2506)*100</f>
        <v>0</v>
      </c>
      <c r="P2506" s="7">
        <f t="shared" si="156"/>
        <v>41928.015439814815</v>
      </c>
      <c r="Q2506" s="7">
        <f t="shared" si="157"/>
        <v>41958.057106481487</v>
      </c>
      <c r="R2506" t="s">
        <v>8299</v>
      </c>
      <c r="S2506" t="str">
        <f t="shared" si="158"/>
        <v>food</v>
      </c>
      <c r="T2506" t="str">
        <f t="shared" si="159"/>
        <v>restaurants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s="6" t="e">
        <f>E2507/L2507</f>
        <v>#DIV/0!</v>
      </c>
      <c r="N2507" t="b">
        <v>0</v>
      </c>
      <c r="O2507" s="5">
        <f>(E2507/D2507)*100</f>
        <v>0</v>
      </c>
      <c r="P2507" s="7">
        <f t="shared" si="156"/>
        <v>42047.05574074074</v>
      </c>
      <c r="Q2507" s="7">
        <f t="shared" si="157"/>
        <v>42077.014074074075</v>
      </c>
      <c r="R2507" t="s">
        <v>8299</v>
      </c>
      <c r="S2507" t="str">
        <f t="shared" si="158"/>
        <v>food</v>
      </c>
      <c r="T2507" t="str">
        <f t="shared" si="159"/>
        <v>restaurants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s="6">
        <f>E2508/L2508</f>
        <v>15</v>
      </c>
      <c r="N2508" t="b">
        <v>0</v>
      </c>
      <c r="O2508" s="5">
        <f>(E2508/D2508)*100</f>
        <v>0.6</v>
      </c>
      <c r="P2508" s="7">
        <f t="shared" si="156"/>
        <v>42258.297094907408</v>
      </c>
      <c r="Q2508" s="7">
        <f t="shared" si="157"/>
        <v>42280.875</v>
      </c>
      <c r="R2508" t="s">
        <v>8299</v>
      </c>
      <c r="S2508" t="str">
        <f t="shared" si="158"/>
        <v>food</v>
      </c>
      <c r="T2508" t="str">
        <f t="shared" si="159"/>
        <v>restaurants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s="6" t="e">
        <f>E2509/L2509</f>
        <v>#DIV/0!</v>
      </c>
      <c r="N2509" t="b">
        <v>0</v>
      </c>
      <c r="O2509" s="5">
        <f>(E2509/D2509)*100</f>
        <v>0</v>
      </c>
      <c r="P2509" s="7">
        <f t="shared" si="156"/>
        <v>42105.072962962964</v>
      </c>
      <c r="Q2509" s="7">
        <f t="shared" si="157"/>
        <v>42135.072962962964</v>
      </c>
      <c r="R2509" t="s">
        <v>8299</v>
      </c>
      <c r="S2509" t="str">
        <f t="shared" si="158"/>
        <v>food</v>
      </c>
      <c r="T2509" t="str">
        <f t="shared" si="159"/>
        <v>restaurants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s="6" t="e">
        <f>E2510/L2510</f>
        <v>#DIV/0!</v>
      </c>
      <c r="N2510" t="b">
        <v>0</v>
      </c>
      <c r="O2510" s="5">
        <f>(E2510/D2510)*100</f>
        <v>0</v>
      </c>
      <c r="P2510" s="7">
        <f t="shared" si="156"/>
        <v>41835.951782407406</v>
      </c>
      <c r="Q2510" s="7">
        <f t="shared" si="157"/>
        <v>41865.951782407406</v>
      </c>
      <c r="R2510" t="s">
        <v>8299</v>
      </c>
      <c r="S2510" t="str">
        <f t="shared" si="158"/>
        <v>food</v>
      </c>
      <c r="T2510" t="str">
        <f t="shared" si="159"/>
        <v>restaurants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s="6">
        <f>E2511/L2511</f>
        <v>35.714285714285715</v>
      </c>
      <c r="N2511" t="b">
        <v>0</v>
      </c>
      <c r="O2511" s="5">
        <f>(E2511/D2511)*100</f>
        <v>1.0526315789473684</v>
      </c>
      <c r="P2511" s="7">
        <f t="shared" si="156"/>
        <v>42058.809594907405</v>
      </c>
      <c r="Q2511" s="7">
        <f t="shared" si="157"/>
        <v>42114.767928240741</v>
      </c>
      <c r="R2511" t="s">
        <v>8299</v>
      </c>
      <c r="S2511" t="str">
        <f t="shared" si="158"/>
        <v>food</v>
      </c>
      <c r="T2511" t="str">
        <f t="shared" si="159"/>
        <v>restaurants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s="6">
        <f>E2512/L2512</f>
        <v>37.5</v>
      </c>
      <c r="N2512" t="b">
        <v>0</v>
      </c>
      <c r="O2512" s="5">
        <f>(E2512/D2512)*100</f>
        <v>0.15</v>
      </c>
      <c r="P2512" s="7">
        <f t="shared" si="156"/>
        <v>42078.997361111105</v>
      </c>
      <c r="Q2512" s="7">
        <f t="shared" si="157"/>
        <v>42138.997361111105</v>
      </c>
      <c r="R2512" t="s">
        <v>8299</v>
      </c>
      <c r="S2512" t="str">
        <f t="shared" si="158"/>
        <v>food</v>
      </c>
      <c r="T2512" t="str">
        <f t="shared" si="159"/>
        <v>restaurants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s="6" t="e">
        <f>E2513/L2513</f>
        <v>#DIV/0!</v>
      </c>
      <c r="N2513" t="b">
        <v>0</v>
      </c>
      <c r="O2513" s="5">
        <f>(E2513/D2513)*100</f>
        <v>0</v>
      </c>
      <c r="P2513" s="7">
        <f t="shared" si="156"/>
        <v>42371.446909722217</v>
      </c>
      <c r="Q2513" s="7">
        <f t="shared" si="157"/>
        <v>42401.446909722217</v>
      </c>
      <c r="R2513" t="s">
        <v>8299</v>
      </c>
      <c r="S2513" t="str">
        <f t="shared" si="158"/>
        <v>food</v>
      </c>
      <c r="T2513" t="str">
        <f t="shared" si="159"/>
        <v>restaurants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s="6" t="e">
        <f>E2514/L2514</f>
        <v>#DIV/0!</v>
      </c>
      <c r="N2514" t="b">
        <v>0</v>
      </c>
      <c r="O2514" s="5">
        <f>(E2514/D2514)*100</f>
        <v>0</v>
      </c>
      <c r="P2514" s="7">
        <f t="shared" si="156"/>
        <v>41971.876863425925</v>
      </c>
      <c r="Q2514" s="7">
        <f t="shared" si="157"/>
        <v>41986.876863425925</v>
      </c>
      <c r="R2514" t="s">
        <v>8299</v>
      </c>
      <c r="S2514" t="str">
        <f t="shared" si="158"/>
        <v>food</v>
      </c>
      <c r="T2514" t="str">
        <f t="shared" si="159"/>
        <v>restaurants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s="6" t="e">
        <f>E2515/L2515</f>
        <v>#DIV/0!</v>
      </c>
      <c r="N2515" t="b">
        <v>0</v>
      </c>
      <c r="O2515" s="5">
        <f>(E2515/D2515)*100</f>
        <v>0</v>
      </c>
      <c r="P2515" s="7">
        <f t="shared" si="156"/>
        <v>42732.00681712963</v>
      </c>
      <c r="Q2515" s="7">
        <f t="shared" si="157"/>
        <v>42792.00681712963</v>
      </c>
      <c r="R2515" t="s">
        <v>8299</v>
      </c>
      <c r="S2515" t="str">
        <f t="shared" si="158"/>
        <v>food</v>
      </c>
      <c r="T2515" t="str">
        <f t="shared" si="159"/>
        <v>restaurants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s="6">
        <f>E2516/L2516</f>
        <v>52.5</v>
      </c>
      <c r="N2516" t="b">
        <v>0</v>
      </c>
      <c r="O2516" s="5">
        <f>(E2516/D2516)*100</f>
        <v>1.7500000000000002</v>
      </c>
      <c r="P2516" s="7">
        <f t="shared" si="156"/>
        <v>41854.389780092592</v>
      </c>
      <c r="Q2516" s="7">
        <f t="shared" si="157"/>
        <v>41871.389780092592</v>
      </c>
      <c r="R2516" t="s">
        <v>8299</v>
      </c>
      <c r="S2516" t="str">
        <f t="shared" si="158"/>
        <v>food</v>
      </c>
      <c r="T2516" t="str">
        <f t="shared" si="159"/>
        <v>restaurants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s="6">
        <f>E2517/L2517</f>
        <v>77.5</v>
      </c>
      <c r="N2517" t="b">
        <v>0</v>
      </c>
      <c r="O2517" s="5">
        <f>(E2517/D2517)*100</f>
        <v>18.600000000000001</v>
      </c>
      <c r="P2517" s="7">
        <f t="shared" si="156"/>
        <v>42027.839733796296</v>
      </c>
      <c r="Q2517" s="7">
        <f t="shared" si="157"/>
        <v>42057.839733796296</v>
      </c>
      <c r="R2517" t="s">
        <v>8299</v>
      </c>
      <c r="S2517" t="str">
        <f t="shared" si="158"/>
        <v>food</v>
      </c>
      <c r="T2517" t="str">
        <f t="shared" si="159"/>
        <v>restaurants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s="6" t="e">
        <f>E2518/L2518</f>
        <v>#DIV/0!</v>
      </c>
      <c r="N2518" t="b">
        <v>0</v>
      </c>
      <c r="O2518" s="5">
        <f>(E2518/D2518)*100</f>
        <v>0</v>
      </c>
      <c r="P2518" s="7">
        <f t="shared" si="156"/>
        <v>41942.653379629628</v>
      </c>
      <c r="Q2518" s="7">
        <f t="shared" si="157"/>
        <v>41972.6950462963</v>
      </c>
      <c r="R2518" t="s">
        <v>8299</v>
      </c>
      <c r="S2518" t="str">
        <f t="shared" si="158"/>
        <v>food</v>
      </c>
      <c r="T2518" t="str">
        <f t="shared" si="159"/>
        <v>restaurants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s="6">
        <f>E2519/L2519</f>
        <v>53.545454545454547</v>
      </c>
      <c r="N2519" t="b">
        <v>0</v>
      </c>
      <c r="O2519" s="5">
        <f>(E2519/D2519)*100</f>
        <v>9.8166666666666664</v>
      </c>
      <c r="P2519" s="7">
        <f t="shared" si="156"/>
        <v>42052.802430555559</v>
      </c>
      <c r="Q2519" s="7">
        <f t="shared" si="157"/>
        <v>42082.760763888888</v>
      </c>
      <c r="R2519" t="s">
        <v>8299</v>
      </c>
      <c r="S2519" t="str">
        <f t="shared" si="158"/>
        <v>food</v>
      </c>
      <c r="T2519" t="str">
        <f t="shared" si="159"/>
        <v>restaurants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s="6" t="e">
        <f>E2520/L2520</f>
        <v>#DIV/0!</v>
      </c>
      <c r="N2520" t="b">
        <v>0</v>
      </c>
      <c r="O2520" s="5">
        <f>(E2520/D2520)*100</f>
        <v>0</v>
      </c>
      <c r="P2520" s="7">
        <f t="shared" si="156"/>
        <v>41926.680879629632</v>
      </c>
      <c r="Q2520" s="7">
        <f t="shared" si="157"/>
        <v>41956.722546296296</v>
      </c>
      <c r="R2520" t="s">
        <v>8299</v>
      </c>
      <c r="S2520" t="str">
        <f t="shared" si="158"/>
        <v>food</v>
      </c>
      <c r="T2520" t="str">
        <f t="shared" si="159"/>
        <v>restaurants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s="6">
        <f>E2521/L2521</f>
        <v>16.25</v>
      </c>
      <c r="N2521" t="b">
        <v>0</v>
      </c>
      <c r="O2521" s="5">
        <f>(E2521/D2521)*100</f>
        <v>4.3333333333333335E-2</v>
      </c>
      <c r="P2521" s="7">
        <f t="shared" si="156"/>
        <v>41809.155138888891</v>
      </c>
      <c r="Q2521" s="7">
        <f t="shared" si="157"/>
        <v>41839.155138888891</v>
      </c>
      <c r="R2521" t="s">
        <v>8299</v>
      </c>
      <c r="S2521" t="str">
        <f t="shared" si="158"/>
        <v>food</v>
      </c>
      <c r="T2521" t="str">
        <f t="shared" si="159"/>
        <v>restaurants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s="6" t="e">
        <f>E2522/L2522</f>
        <v>#DIV/0!</v>
      </c>
      <c r="N2522" t="b">
        <v>0</v>
      </c>
      <c r="O2522" s="5">
        <f>(E2522/D2522)*100</f>
        <v>0</v>
      </c>
      <c r="P2522" s="7">
        <f t="shared" si="156"/>
        <v>42612.600520833337</v>
      </c>
      <c r="Q2522" s="7">
        <f t="shared" si="157"/>
        <v>42658.806249999994</v>
      </c>
      <c r="R2522" t="s">
        <v>8299</v>
      </c>
      <c r="S2522" t="str">
        <f t="shared" si="158"/>
        <v>food</v>
      </c>
      <c r="T2522" t="str">
        <f t="shared" si="159"/>
        <v>restaurants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s="6">
        <f>E2523/L2523</f>
        <v>103.68174242424243</v>
      </c>
      <c r="N2523" t="b">
        <v>1</v>
      </c>
      <c r="O2523" s="5">
        <f>(E2523/D2523)*100</f>
        <v>109.48792</v>
      </c>
      <c r="P2523" s="7">
        <f t="shared" si="156"/>
        <v>42269.967835648145</v>
      </c>
      <c r="Q2523" s="7">
        <f t="shared" si="157"/>
        <v>42290.967835648145</v>
      </c>
      <c r="R2523" t="s">
        <v>8300</v>
      </c>
      <c r="S2523" t="str">
        <f t="shared" si="158"/>
        <v>music</v>
      </c>
      <c r="T2523" t="str">
        <f t="shared" si="159"/>
        <v>classical music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s="6">
        <f>E2524/L2524</f>
        <v>185.18518518518519</v>
      </c>
      <c r="N2524" t="b">
        <v>1</v>
      </c>
      <c r="O2524" s="5">
        <f>(E2524/D2524)*100</f>
        <v>100</v>
      </c>
      <c r="P2524" s="7">
        <f t="shared" si="156"/>
        <v>42460.573611111111</v>
      </c>
      <c r="Q2524" s="7">
        <f t="shared" si="157"/>
        <v>42482.619444444441</v>
      </c>
      <c r="R2524" t="s">
        <v>8300</v>
      </c>
      <c r="S2524" t="str">
        <f t="shared" si="158"/>
        <v>music</v>
      </c>
      <c r="T2524" t="str">
        <f t="shared" si="159"/>
        <v>classical music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s="6">
        <f>E2525/L2525</f>
        <v>54.153846153846153</v>
      </c>
      <c r="N2525" t="b">
        <v>1</v>
      </c>
      <c r="O2525" s="5">
        <f>(E2525/D2525)*100</f>
        <v>156.44444444444446</v>
      </c>
      <c r="P2525" s="7">
        <f t="shared" si="156"/>
        <v>41930.975601851853</v>
      </c>
      <c r="Q2525" s="7">
        <f t="shared" si="157"/>
        <v>41961.017268518524</v>
      </c>
      <c r="R2525" t="s">
        <v>8300</v>
      </c>
      <c r="S2525" t="str">
        <f t="shared" si="158"/>
        <v>music</v>
      </c>
      <c r="T2525" t="str">
        <f t="shared" si="159"/>
        <v>classical music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s="6">
        <f>E2526/L2526</f>
        <v>177.2093023255814</v>
      </c>
      <c r="N2526" t="b">
        <v>1</v>
      </c>
      <c r="O2526" s="5">
        <f>(E2526/D2526)*100</f>
        <v>101.6</v>
      </c>
      <c r="P2526" s="7">
        <f t="shared" si="156"/>
        <v>41961.807372685187</v>
      </c>
      <c r="Q2526" s="7">
        <f t="shared" si="157"/>
        <v>41994.1875</v>
      </c>
      <c r="R2526" t="s">
        <v>8300</v>
      </c>
      <c r="S2526" t="str">
        <f t="shared" si="158"/>
        <v>music</v>
      </c>
      <c r="T2526" t="str">
        <f t="shared" si="159"/>
        <v>classical music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s="6">
        <f>E2527/L2527</f>
        <v>100.325</v>
      </c>
      <c r="N2527" t="b">
        <v>1</v>
      </c>
      <c r="O2527" s="5">
        <f>(E2527/D2527)*100</f>
        <v>100.325</v>
      </c>
      <c r="P2527" s="7">
        <f t="shared" si="156"/>
        <v>41058.844571759262</v>
      </c>
      <c r="Q2527" s="7">
        <f t="shared" si="157"/>
        <v>41088.844571759262</v>
      </c>
      <c r="R2527" t="s">
        <v>8300</v>
      </c>
      <c r="S2527" t="str">
        <f t="shared" si="158"/>
        <v>music</v>
      </c>
      <c r="T2527" t="str">
        <f t="shared" si="159"/>
        <v>classical music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s="6">
        <f>E2528/L2528</f>
        <v>136.90909090909091</v>
      </c>
      <c r="N2528" t="b">
        <v>1</v>
      </c>
      <c r="O2528" s="5">
        <f>(E2528/D2528)*100</f>
        <v>112.94999999999999</v>
      </c>
      <c r="P2528" s="7">
        <f t="shared" si="156"/>
        <v>41953.091134259259</v>
      </c>
      <c r="Q2528" s="7">
        <f t="shared" si="157"/>
        <v>41981.207638888889</v>
      </c>
      <c r="R2528" t="s">
        <v>8300</v>
      </c>
      <c r="S2528" t="str">
        <f t="shared" si="158"/>
        <v>music</v>
      </c>
      <c r="T2528" t="str">
        <f t="shared" si="159"/>
        <v>classical music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s="6">
        <f>E2529/L2529</f>
        <v>57.535211267605632</v>
      </c>
      <c r="N2529" t="b">
        <v>1</v>
      </c>
      <c r="O2529" s="5">
        <f>(E2529/D2529)*100</f>
        <v>102.125</v>
      </c>
      <c r="P2529" s="7">
        <f t="shared" si="156"/>
        <v>41546.75105324074</v>
      </c>
      <c r="Q2529" s="7">
        <f t="shared" si="157"/>
        <v>41565.165972222225</v>
      </c>
      <c r="R2529" t="s">
        <v>8300</v>
      </c>
      <c r="S2529" t="str">
        <f t="shared" si="158"/>
        <v>music</v>
      </c>
      <c r="T2529" t="str">
        <f t="shared" si="159"/>
        <v>classical music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s="6">
        <f>E2530/L2530</f>
        <v>52.962839506172834</v>
      </c>
      <c r="N2530" t="b">
        <v>1</v>
      </c>
      <c r="O2530" s="5">
        <f>(E2530/D2530)*100</f>
        <v>107.24974999999999</v>
      </c>
      <c r="P2530" s="7">
        <f t="shared" si="156"/>
        <v>42217.834525462968</v>
      </c>
      <c r="Q2530" s="7">
        <f t="shared" si="157"/>
        <v>42236.458333333328</v>
      </c>
      <c r="R2530" t="s">
        <v>8300</v>
      </c>
      <c r="S2530" t="str">
        <f t="shared" si="158"/>
        <v>music</v>
      </c>
      <c r="T2530" t="str">
        <f t="shared" si="159"/>
        <v>classical music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s="6">
        <f>E2531/L2531</f>
        <v>82.328947368421055</v>
      </c>
      <c r="N2531" t="b">
        <v>1</v>
      </c>
      <c r="O2531" s="5">
        <f>(E2531/D2531)*100</f>
        <v>104.28333333333333</v>
      </c>
      <c r="P2531" s="7">
        <f t="shared" si="156"/>
        <v>40948.080729166664</v>
      </c>
      <c r="Q2531" s="7">
        <f t="shared" si="157"/>
        <v>40993.0390625</v>
      </c>
      <c r="R2531" t="s">
        <v>8300</v>
      </c>
      <c r="S2531" t="str">
        <f t="shared" si="158"/>
        <v>music</v>
      </c>
      <c r="T2531" t="str">
        <f t="shared" si="159"/>
        <v>classical music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s="6">
        <f>E2532/L2532</f>
        <v>135.41666666666666</v>
      </c>
      <c r="N2532" t="b">
        <v>1</v>
      </c>
      <c r="O2532" s="5">
        <f>(E2532/D2532)*100</f>
        <v>100</v>
      </c>
      <c r="P2532" s="7">
        <f t="shared" si="156"/>
        <v>42081.864641203705</v>
      </c>
      <c r="Q2532" s="7">
        <f t="shared" si="157"/>
        <v>42114.201388888891</v>
      </c>
      <c r="R2532" t="s">
        <v>8300</v>
      </c>
      <c r="S2532" t="str">
        <f t="shared" si="158"/>
        <v>music</v>
      </c>
      <c r="T2532" t="str">
        <f t="shared" si="159"/>
        <v>classical music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s="6">
        <f>E2533/L2533</f>
        <v>74.06557377049181</v>
      </c>
      <c r="N2533" t="b">
        <v>1</v>
      </c>
      <c r="O2533" s="5">
        <f>(E2533/D2533)*100</f>
        <v>100.4</v>
      </c>
      <c r="P2533" s="7">
        <f t="shared" si="156"/>
        <v>42208.680023148147</v>
      </c>
      <c r="Q2533" s="7">
        <f t="shared" si="157"/>
        <v>42231.165972222225</v>
      </c>
      <c r="R2533" t="s">
        <v>8300</v>
      </c>
      <c r="S2533" t="str">
        <f t="shared" si="158"/>
        <v>music</v>
      </c>
      <c r="T2533" t="str">
        <f t="shared" si="159"/>
        <v>classical music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s="6">
        <f>E2534/L2534</f>
        <v>84.083333333333329</v>
      </c>
      <c r="N2534" t="b">
        <v>1</v>
      </c>
      <c r="O2534" s="5">
        <f>(E2534/D2534)*100</f>
        <v>126.125</v>
      </c>
      <c r="P2534" s="7">
        <f t="shared" si="156"/>
        <v>41107.849143518521</v>
      </c>
      <c r="Q2534" s="7">
        <f t="shared" si="157"/>
        <v>41137.849143518521</v>
      </c>
      <c r="R2534" t="s">
        <v>8300</v>
      </c>
      <c r="S2534" t="str">
        <f t="shared" si="158"/>
        <v>music</v>
      </c>
      <c r="T2534" t="str">
        <f t="shared" si="159"/>
        <v>classical music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s="6">
        <f>E2535/L2535</f>
        <v>61.029411764705884</v>
      </c>
      <c r="N2535" t="b">
        <v>1</v>
      </c>
      <c r="O2535" s="5">
        <f>(E2535/D2535)*100</f>
        <v>110.66666666666667</v>
      </c>
      <c r="P2535" s="7">
        <f t="shared" si="156"/>
        <v>41304.751284722224</v>
      </c>
      <c r="Q2535" s="7">
        <f t="shared" si="157"/>
        <v>41334.750787037039</v>
      </c>
      <c r="R2535" t="s">
        <v>8300</v>
      </c>
      <c r="S2535" t="str">
        <f t="shared" si="158"/>
        <v>music</v>
      </c>
      <c r="T2535" t="str">
        <f t="shared" si="159"/>
        <v>classical music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s="6">
        <f>E2536/L2536</f>
        <v>150</v>
      </c>
      <c r="N2536" t="b">
        <v>1</v>
      </c>
      <c r="O2536" s="5">
        <f>(E2536/D2536)*100</f>
        <v>105</v>
      </c>
      <c r="P2536" s="7">
        <f t="shared" si="156"/>
        <v>40127.700370370374</v>
      </c>
      <c r="Q2536" s="7">
        <f t="shared" si="157"/>
        <v>40179.25</v>
      </c>
      <c r="R2536" t="s">
        <v>8300</v>
      </c>
      <c r="S2536" t="str">
        <f t="shared" si="158"/>
        <v>music</v>
      </c>
      <c r="T2536" t="str">
        <f t="shared" si="159"/>
        <v>classical music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s="6">
        <f>E2537/L2537</f>
        <v>266.08974358974359</v>
      </c>
      <c r="N2537" t="b">
        <v>1</v>
      </c>
      <c r="O2537" s="5">
        <f>(E2537/D2537)*100</f>
        <v>103.77499999999999</v>
      </c>
      <c r="P2537" s="7">
        <f t="shared" si="156"/>
        <v>41943.791030092594</v>
      </c>
      <c r="Q2537" s="7">
        <f t="shared" si="157"/>
        <v>41974.832696759258</v>
      </c>
      <c r="R2537" t="s">
        <v>8300</v>
      </c>
      <c r="S2537" t="str">
        <f t="shared" si="158"/>
        <v>music</v>
      </c>
      <c r="T2537" t="str">
        <f t="shared" si="159"/>
        <v>classical music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s="6">
        <f>E2538/L2538</f>
        <v>7.25</v>
      </c>
      <c r="N2538" t="b">
        <v>1</v>
      </c>
      <c r="O2538" s="5">
        <f>(E2538/D2538)*100</f>
        <v>115.99999999999999</v>
      </c>
      <c r="P2538" s="7">
        <f t="shared" si="156"/>
        <v>41464.106087962966</v>
      </c>
      <c r="Q2538" s="7">
        <f t="shared" si="157"/>
        <v>41485.106087962966</v>
      </c>
      <c r="R2538" t="s">
        <v>8300</v>
      </c>
      <c r="S2538" t="str">
        <f t="shared" si="158"/>
        <v>music</v>
      </c>
      <c r="T2538" t="str">
        <f t="shared" si="159"/>
        <v>classical music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s="6">
        <f>E2539/L2539</f>
        <v>100</v>
      </c>
      <c r="N2539" t="b">
        <v>1</v>
      </c>
      <c r="O2539" s="5">
        <f>(E2539/D2539)*100</f>
        <v>110.00000000000001</v>
      </c>
      <c r="P2539" s="7">
        <f t="shared" si="156"/>
        <v>40696.648784722223</v>
      </c>
      <c r="Q2539" s="7">
        <f t="shared" si="157"/>
        <v>40756.648784722223</v>
      </c>
      <c r="R2539" t="s">
        <v>8300</v>
      </c>
      <c r="S2539" t="str">
        <f t="shared" si="158"/>
        <v>music</v>
      </c>
      <c r="T2539" t="str">
        <f t="shared" si="159"/>
        <v>classical music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s="6">
        <f>E2540/L2540</f>
        <v>109.96308108108107</v>
      </c>
      <c r="N2540" t="b">
        <v>1</v>
      </c>
      <c r="O2540" s="5">
        <f>(E2540/D2540)*100</f>
        <v>113.01761111111111</v>
      </c>
      <c r="P2540" s="7">
        <f t="shared" si="156"/>
        <v>41298.509965277779</v>
      </c>
      <c r="Q2540" s="7">
        <f t="shared" si="157"/>
        <v>41329.207638888889</v>
      </c>
      <c r="R2540" t="s">
        <v>8300</v>
      </c>
      <c r="S2540" t="str">
        <f t="shared" si="158"/>
        <v>music</v>
      </c>
      <c r="T2540" t="str">
        <f t="shared" si="159"/>
        <v>classical music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s="6">
        <f>E2541/L2541</f>
        <v>169.91525423728814</v>
      </c>
      <c r="N2541" t="b">
        <v>1</v>
      </c>
      <c r="O2541" s="5">
        <f>(E2541/D2541)*100</f>
        <v>100.25</v>
      </c>
      <c r="P2541" s="7">
        <f t="shared" si="156"/>
        <v>41977.902222222227</v>
      </c>
      <c r="Q2541" s="7">
        <f t="shared" si="157"/>
        <v>42037.902222222227</v>
      </c>
      <c r="R2541" t="s">
        <v>8300</v>
      </c>
      <c r="S2541" t="str">
        <f t="shared" si="158"/>
        <v>music</v>
      </c>
      <c r="T2541" t="str">
        <f t="shared" si="159"/>
        <v>classical music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s="6">
        <f>E2542/L2542</f>
        <v>95.740740740740748</v>
      </c>
      <c r="N2542" t="b">
        <v>1</v>
      </c>
      <c r="O2542" s="5">
        <f>(E2542/D2542)*100</f>
        <v>103.4</v>
      </c>
      <c r="P2542" s="7">
        <f t="shared" si="156"/>
        <v>40785.675011574072</v>
      </c>
      <c r="Q2542" s="7">
        <f t="shared" si="157"/>
        <v>40845.675011574072</v>
      </c>
      <c r="R2542" t="s">
        <v>8300</v>
      </c>
      <c r="S2542" t="str">
        <f t="shared" si="158"/>
        <v>music</v>
      </c>
      <c r="T2542" t="str">
        <f t="shared" si="159"/>
        <v>classical music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s="6">
        <f>E2543/L2543</f>
        <v>59.460317460317462</v>
      </c>
      <c r="N2543" t="b">
        <v>1</v>
      </c>
      <c r="O2543" s="5">
        <f>(E2543/D2543)*100</f>
        <v>107.02857142857142</v>
      </c>
      <c r="P2543" s="7">
        <f t="shared" si="156"/>
        <v>41483.449282407404</v>
      </c>
      <c r="Q2543" s="7">
        <f t="shared" si="157"/>
        <v>41543.449282407404</v>
      </c>
      <c r="R2543" t="s">
        <v>8300</v>
      </c>
      <c r="S2543" t="str">
        <f t="shared" si="158"/>
        <v>music</v>
      </c>
      <c r="T2543" t="str">
        <f t="shared" si="159"/>
        <v>classical music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s="6">
        <f>E2544/L2544</f>
        <v>55.769230769230766</v>
      </c>
      <c r="N2544" t="b">
        <v>1</v>
      </c>
      <c r="O2544" s="5">
        <f>(E2544/D2544)*100</f>
        <v>103.57142857142858</v>
      </c>
      <c r="P2544" s="7">
        <f t="shared" si="156"/>
        <v>41509.426585648151</v>
      </c>
      <c r="Q2544" s="7">
        <f t="shared" si="157"/>
        <v>41548.165972222225</v>
      </c>
      <c r="R2544" t="s">
        <v>8300</v>
      </c>
      <c r="S2544" t="str">
        <f t="shared" si="158"/>
        <v>music</v>
      </c>
      <c r="T2544" t="str">
        <f t="shared" si="159"/>
        <v>classical music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s="6">
        <f>E2545/L2545</f>
        <v>30.076923076923077</v>
      </c>
      <c r="N2545" t="b">
        <v>1</v>
      </c>
      <c r="O2545" s="5">
        <f>(E2545/D2545)*100</f>
        <v>156.4</v>
      </c>
      <c r="P2545" s="7">
        <f t="shared" si="156"/>
        <v>40514.107615740737</v>
      </c>
      <c r="Q2545" s="7">
        <f t="shared" si="157"/>
        <v>40545.125</v>
      </c>
      <c r="R2545" t="s">
        <v>8300</v>
      </c>
      <c r="S2545" t="str">
        <f t="shared" si="158"/>
        <v>music</v>
      </c>
      <c r="T2545" t="str">
        <f t="shared" si="159"/>
        <v>classical music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s="6">
        <f>E2546/L2546</f>
        <v>88.438596491228068</v>
      </c>
      <c r="N2546" t="b">
        <v>1</v>
      </c>
      <c r="O2546" s="5">
        <f>(E2546/D2546)*100</f>
        <v>100.82</v>
      </c>
      <c r="P2546" s="7">
        <f t="shared" si="156"/>
        <v>41068.520474537036</v>
      </c>
      <c r="Q2546" s="7">
        <f t="shared" si="157"/>
        <v>41098.520474537036</v>
      </c>
      <c r="R2546" t="s">
        <v>8300</v>
      </c>
      <c r="S2546" t="str">
        <f t="shared" si="158"/>
        <v>music</v>
      </c>
      <c r="T2546" t="str">
        <f t="shared" si="159"/>
        <v>classical music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s="6">
        <f>E2547/L2547</f>
        <v>64.032786885245898</v>
      </c>
      <c r="N2547" t="b">
        <v>1</v>
      </c>
      <c r="O2547" s="5">
        <f>(E2547/D2547)*100</f>
        <v>195.3</v>
      </c>
      <c r="P2547" s="7">
        <f t="shared" si="156"/>
        <v>42027.13817129629</v>
      </c>
      <c r="Q2547" s="7">
        <f t="shared" si="157"/>
        <v>42062.020833333328</v>
      </c>
      <c r="R2547" t="s">
        <v>8300</v>
      </c>
      <c r="S2547" t="str">
        <f t="shared" si="158"/>
        <v>music</v>
      </c>
      <c r="T2547" t="str">
        <f t="shared" si="159"/>
        <v>classical music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s="6">
        <f>E2548/L2548</f>
        <v>60.153846153846153</v>
      </c>
      <c r="N2548" t="b">
        <v>1</v>
      </c>
      <c r="O2548" s="5">
        <f>(E2548/D2548)*100</f>
        <v>111.71428571428572</v>
      </c>
      <c r="P2548" s="7">
        <f t="shared" si="156"/>
        <v>41524.858553240738</v>
      </c>
      <c r="Q2548" s="7">
        <f t="shared" si="157"/>
        <v>41552.208333333336</v>
      </c>
      <c r="R2548" t="s">
        <v>8300</v>
      </c>
      <c r="S2548" t="str">
        <f t="shared" si="158"/>
        <v>music</v>
      </c>
      <c r="T2548" t="str">
        <f t="shared" si="159"/>
        <v>classical music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s="6">
        <f>E2549/L2549</f>
        <v>49.194029850746269</v>
      </c>
      <c r="N2549" t="b">
        <v>1</v>
      </c>
      <c r="O2549" s="5">
        <f>(E2549/D2549)*100</f>
        <v>119.85454545454546</v>
      </c>
      <c r="P2549" s="7">
        <f t="shared" si="156"/>
        <v>40973.773182870369</v>
      </c>
      <c r="Q2549" s="7">
        <f t="shared" si="157"/>
        <v>41003.731516203705</v>
      </c>
      <c r="R2549" t="s">
        <v>8300</v>
      </c>
      <c r="S2549" t="str">
        <f t="shared" si="158"/>
        <v>music</v>
      </c>
      <c r="T2549" t="str">
        <f t="shared" si="159"/>
        <v>classical music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s="6">
        <f>E2550/L2550</f>
        <v>165.16216216216216</v>
      </c>
      <c r="N2550" t="b">
        <v>1</v>
      </c>
      <c r="O2550" s="5">
        <f>(E2550/D2550)*100</f>
        <v>101.85</v>
      </c>
      <c r="P2550" s="7">
        <f t="shared" si="156"/>
        <v>42618.625428240746</v>
      </c>
      <c r="Q2550" s="7">
        <f t="shared" si="157"/>
        <v>42643.185416666667</v>
      </c>
      <c r="R2550" t="s">
        <v>8300</v>
      </c>
      <c r="S2550" t="str">
        <f t="shared" si="158"/>
        <v>music</v>
      </c>
      <c r="T2550" t="str">
        <f t="shared" si="159"/>
        <v>classical music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s="6">
        <f>E2551/L2551</f>
        <v>43.621621621621621</v>
      </c>
      <c r="N2551" t="b">
        <v>1</v>
      </c>
      <c r="O2551" s="5">
        <f>(E2551/D2551)*100</f>
        <v>102.80254777070064</v>
      </c>
      <c r="P2551" s="7">
        <f t="shared" si="156"/>
        <v>41390.757754629631</v>
      </c>
      <c r="Q2551" s="7">
        <f t="shared" si="157"/>
        <v>41425.708333333336</v>
      </c>
      <c r="R2551" t="s">
        <v>8300</v>
      </c>
      <c r="S2551" t="str">
        <f t="shared" si="158"/>
        <v>music</v>
      </c>
      <c r="T2551" t="str">
        <f t="shared" si="159"/>
        <v>classical music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s="6">
        <f>E2552/L2552</f>
        <v>43.7</v>
      </c>
      <c r="N2552" t="b">
        <v>1</v>
      </c>
      <c r="O2552" s="5">
        <f>(E2552/D2552)*100</f>
        <v>100.84615384615385</v>
      </c>
      <c r="P2552" s="7">
        <f t="shared" si="156"/>
        <v>42228.634328703702</v>
      </c>
      <c r="Q2552" s="7">
        <f t="shared" si="157"/>
        <v>42285.165972222225</v>
      </c>
      <c r="R2552" t="s">
        <v>8300</v>
      </c>
      <c r="S2552" t="str">
        <f t="shared" si="158"/>
        <v>music</v>
      </c>
      <c r="T2552" t="str">
        <f t="shared" si="159"/>
        <v>classical music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s="6">
        <f>E2553/L2553</f>
        <v>67.419642857142861</v>
      </c>
      <c r="N2553" t="b">
        <v>1</v>
      </c>
      <c r="O2553" s="5">
        <f>(E2553/D2553)*100</f>
        <v>102.73469387755102</v>
      </c>
      <c r="P2553" s="7">
        <f t="shared" si="156"/>
        <v>40961.252141203702</v>
      </c>
      <c r="Q2553" s="7">
        <f t="shared" si="157"/>
        <v>40989.866666666669</v>
      </c>
      <c r="R2553" t="s">
        <v>8300</v>
      </c>
      <c r="S2553" t="str">
        <f t="shared" si="158"/>
        <v>music</v>
      </c>
      <c r="T2553" t="str">
        <f t="shared" si="159"/>
        <v>classical music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s="6">
        <f>E2554/L2554</f>
        <v>177.5</v>
      </c>
      <c r="N2554" t="b">
        <v>1</v>
      </c>
      <c r="O2554" s="5">
        <f>(E2554/D2554)*100</f>
        <v>106.5</v>
      </c>
      <c r="P2554" s="7">
        <f t="shared" si="156"/>
        <v>42769.809965277775</v>
      </c>
      <c r="Q2554" s="7">
        <f t="shared" si="157"/>
        <v>42799.809965277775</v>
      </c>
      <c r="R2554" t="s">
        <v>8300</v>
      </c>
      <c r="S2554" t="str">
        <f t="shared" si="158"/>
        <v>music</v>
      </c>
      <c r="T2554" t="str">
        <f t="shared" si="159"/>
        <v>classical music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s="6">
        <f>E2555/L2555</f>
        <v>38.883333333333333</v>
      </c>
      <c r="N2555" t="b">
        <v>1</v>
      </c>
      <c r="O2555" s="5">
        <f>(E2555/D2555)*100</f>
        <v>155.53333333333333</v>
      </c>
      <c r="P2555" s="7">
        <f t="shared" si="156"/>
        <v>41113.199155092596</v>
      </c>
      <c r="Q2555" s="7">
        <f t="shared" si="157"/>
        <v>41173.199155092596</v>
      </c>
      <c r="R2555" t="s">
        <v>8300</v>
      </c>
      <c r="S2555" t="str">
        <f t="shared" si="158"/>
        <v>music</v>
      </c>
      <c r="T2555" t="str">
        <f t="shared" si="159"/>
        <v>classical music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s="6">
        <f>E2556/L2556</f>
        <v>54.985074626865675</v>
      </c>
      <c r="N2556" t="b">
        <v>1</v>
      </c>
      <c r="O2556" s="5">
        <f>(E2556/D2556)*100</f>
        <v>122.8</v>
      </c>
      <c r="P2556" s="7">
        <f t="shared" si="156"/>
        <v>42125.078275462962</v>
      </c>
      <c r="Q2556" s="7">
        <f t="shared" si="157"/>
        <v>42156.165972222225</v>
      </c>
      <c r="R2556" t="s">
        <v>8300</v>
      </c>
      <c r="S2556" t="str">
        <f t="shared" si="158"/>
        <v>music</v>
      </c>
      <c r="T2556" t="str">
        <f t="shared" si="159"/>
        <v>classical music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s="6">
        <f>E2557/L2557</f>
        <v>61.342857142857142</v>
      </c>
      <c r="N2557" t="b">
        <v>1</v>
      </c>
      <c r="O2557" s="5">
        <f>(E2557/D2557)*100</f>
        <v>107.35</v>
      </c>
      <c r="P2557" s="7">
        <f t="shared" si="156"/>
        <v>41026.655011574076</v>
      </c>
      <c r="Q2557" s="7">
        <f t="shared" si="157"/>
        <v>41057.655011574076</v>
      </c>
      <c r="R2557" t="s">
        <v>8300</v>
      </c>
      <c r="S2557" t="str">
        <f t="shared" si="158"/>
        <v>music</v>
      </c>
      <c r="T2557" t="str">
        <f t="shared" si="159"/>
        <v>classical music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s="6">
        <f>E2558/L2558</f>
        <v>23.117647058823529</v>
      </c>
      <c r="N2558" t="b">
        <v>1</v>
      </c>
      <c r="O2558" s="5">
        <f>(E2558/D2558)*100</f>
        <v>105.50335570469798</v>
      </c>
      <c r="P2558" s="7">
        <f t="shared" si="156"/>
        <v>41222.991400462961</v>
      </c>
      <c r="Q2558" s="7">
        <f t="shared" si="157"/>
        <v>41267.991400462961</v>
      </c>
      <c r="R2558" t="s">
        <v>8300</v>
      </c>
      <c r="S2558" t="str">
        <f t="shared" si="158"/>
        <v>music</v>
      </c>
      <c r="T2558" t="str">
        <f t="shared" si="159"/>
        <v>classical music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s="6">
        <f>E2559/L2559</f>
        <v>29.611111111111111</v>
      </c>
      <c r="N2559" t="b">
        <v>1</v>
      </c>
      <c r="O2559" s="5">
        <f>(E2559/D2559)*100</f>
        <v>118.44444444444444</v>
      </c>
      <c r="P2559" s="7">
        <f t="shared" si="156"/>
        <v>41744.745208333334</v>
      </c>
      <c r="Q2559" s="7">
        <f t="shared" si="157"/>
        <v>41774.745208333334</v>
      </c>
      <c r="R2559" t="s">
        <v>8300</v>
      </c>
      <c r="S2559" t="str">
        <f t="shared" si="158"/>
        <v>music</v>
      </c>
      <c r="T2559" t="str">
        <f t="shared" si="159"/>
        <v>classical music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s="6">
        <f>E2560/L2560</f>
        <v>75.611111111111114</v>
      </c>
      <c r="N2560" t="b">
        <v>1</v>
      </c>
      <c r="O2560" s="5">
        <f>(E2560/D2560)*100</f>
        <v>108.88</v>
      </c>
      <c r="P2560" s="7">
        <f t="shared" si="156"/>
        <v>42093.860023148154</v>
      </c>
      <c r="Q2560" s="7">
        <f t="shared" si="157"/>
        <v>42125.582638888889</v>
      </c>
      <c r="R2560" t="s">
        <v>8300</v>
      </c>
      <c r="S2560" t="str">
        <f t="shared" si="158"/>
        <v>music</v>
      </c>
      <c r="T2560" t="str">
        <f t="shared" si="159"/>
        <v>classical music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s="6">
        <f>E2561/L2561</f>
        <v>35.6</v>
      </c>
      <c r="N2561" t="b">
        <v>1</v>
      </c>
      <c r="O2561" s="5">
        <f>(E2561/D2561)*100</f>
        <v>111.25</v>
      </c>
      <c r="P2561" s="7">
        <f t="shared" si="156"/>
        <v>40829.873657407406</v>
      </c>
      <c r="Q2561" s="7">
        <f t="shared" si="157"/>
        <v>40862.817361111112</v>
      </c>
      <c r="R2561" t="s">
        <v>8300</v>
      </c>
      <c r="S2561" t="str">
        <f t="shared" si="158"/>
        <v>music</v>
      </c>
      <c r="T2561" t="str">
        <f t="shared" si="159"/>
        <v>classical music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s="6">
        <f>E2562/L2562</f>
        <v>143</v>
      </c>
      <c r="N2562" t="b">
        <v>1</v>
      </c>
      <c r="O2562" s="5">
        <f>(E2562/D2562)*100</f>
        <v>100.1</v>
      </c>
      <c r="P2562" s="7">
        <f t="shared" si="156"/>
        <v>42039.951087962967</v>
      </c>
      <c r="Q2562" s="7">
        <f t="shared" si="157"/>
        <v>42069.951087962967</v>
      </c>
      <c r="R2562" t="s">
        <v>8300</v>
      </c>
      <c r="S2562" t="str">
        <f t="shared" si="158"/>
        <v>music</v>
      </c>
      <c r="T2562" t="str">
        <f t="shared" si="159"/>
        <v>classical music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s="6" t="e">
        <f>E2563/L2563</f>
        <v>#DIV/0!</v>
      </c>
      <c r="N2563" t="b">
        <v>0</v>
      </c>
      <c r="O2563" s="5">
        <f>(E2563/D2563)*100</f>
        <v>0</v>
      </c>
      <c r="P2563" s="7">
        <f t="shared" ref="P2563:P2626" si="160">(((J2563/60)/60)/24)+DATE(1970,1,1)</f>
        <v>42260.528807870374</v>
      </c>
      <c r="Q2563" s="7">
        <f t="shared" ref="Q2563:Q2626" si="161">(((I2563/60)/60)/24)+DATE(1970,1,1)</f>
        <v>42290.528807870374</v>
      </c>
      <c r="R2563" t="s">
        <v>8284</v>
      </c>
      <c r="S2563" t="str">
        <f t="shared" ref="S2563:S2626" si="162">LEFT(R2563,FIND("/",R2563)-1)</f>
        <v>food</v>
      </c>
      <c r="T2563" t="str">
        <f t="shared" ref="T2563:T2626" si="163">RIGHT(R2563,LEN(R2563)-FIND("/",R2563))</f>
        <v>food trucks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s="6">
        <f>E2564/L2564</f>
        <v>25</v>
      </c>
      <c r="N2564" t="b">
        <v>0</v>
      </c>
      <c r="O2564" s="5">
        <f>(E2564/D2564)*100</f>
        <v>0.75</v>
      </c>
      <c r="P2564" s="7">
        <f t="shared" si="160"/>
        <v>42594.524756944447</v>
      </c>
      <c r="Q2564" s="7">
        <f t="shared" si="161"/>
        <v>42654.524756944447</v>
      </c>
      <c r="R2564" t="s">
        <v>8284</v>
      </c>
      <c r="S2564" t="str">
        <f t="shared" si="162"/>
        <v>food</v>
      </c>
      <c r="T2564" t="str">
        <f t="shared" si="163"/>
        <v>food trucks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s="6" t="e">
        <f>E2565/L2565</f>
        <v>#DIV/0!</v>
      </c>
      <c r="N2565" t="b">
        <v>0</v>
      </c>
      <c r="O2565" s="5">
        <f>(E2565/D2565)*100</f>
        <v>0</v>
      </c>
      <c r="P2565" s="7">
        <f t="shared" si="160"/>
        <v>42155.139479166668</v>
      </c>
      <c r="Q2565" s="7">
        <f t="shared" si="161"/>
        <v>42215.139479166668</v>
      </c>
      <c r="R2565" t="s">
        <v>8284</v>
      </c>
      <c r="S2565" t="str">
        <f t="shared" si="162"/>
        <v>food</v>
      </c>
      <c r="T2565" t="str">
        <f t="shared" si="163"/>
        <v>food trucks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s="6" t="e">
        <f>E2566/L2566</f>
        <v>#DIV/0!</v>
      </c>
      <c r="N2566" t="b">
        <v>0</v>
      </c>
      <c r="O2566" s="5">
        <f>(E2566/D2566)*100</f>
        <v>0</v>
      </c>
      <c r="P2566" s="7">
        <f t="shared" si="160"/>
        <v>41822.040497685186</v>
      </c>
      <c r="Q2566" s="7">
        <f t="shared" si="161"/>
        <v>41852.040497685186</v>
      </c>
      <c r="R2566" t="s">
        <v>8284</v>
      </c>
      <c r="S2566" t="str">
        <f t="shared" si="162"/>
        <v>food</v>
      </c>
      <c r="T2566" t="str">
        <f t="shared" si="163"/>
        <v>food trucks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s="6">
        <f>E2567/L2567</f>
        <v>100</v>
      </c>
      <c r="N2567" t="b">
        <v>0</v>
      </c>
      <c r="O2567" s="5">
        <f>(E2567/D2567)*100</f>
        <v>1</v>
      </c>
      <c r="P2567" s="7">
        <f t="shared" si="160"/>
        <v>42440.650335648148</v>
      </c>
      <c r="Q2567" s="7">
        <f t="shared" si="161"/>
        <v>42499.868055555555</v>
      </c>
      <c r="R2567" t="s">
        <v>8284</v>
      </c>
      <c r="S2567" t="str">
        <f t="shared" si="162"/>
        <v>food</v>
      </c>
      <c r="T2567" t="str">
        <f t="shared" si="163"/>
        <v>food trucks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s="6" t="e">
        <f>E2568/L2568</f>
        <v>#DIV/0!</v>
      </c>
      <c r="N2568" t="b">
        <v>0</v>
      </c>
      <c r="O2568" s="5">
        <f>(E2568/D2568)*100</f>
        <v>0</v>
      </c>
      <c r="P2568" s="7">
        <f t="shared" si="160"/>
        <v>41842.980879629627</v>
      </c>
      <c r="Q2568" s="7">
        <f t="shared" si="161"/>
        <v>41872.980879629627</v>
      </c>
      <c r="R2568" t="s">
        <v>8284</v>
      </c>
      <c r="S2568" t="str">
        <f t="shared" si="162"/>
        <v>food</v>
      </c>
      <c r="T2568" t="str">
        <f t="shared" si="163"/>
        <v>food trucks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s="6">
        <f>E2569/L2569</f>
        <v>60</v>
      </c>
      <c r="N2569" t="b">
        <v>0</v>
      </c>
      <c r="O2569" s="5">
        <f>(E2569/D2569)*100</f>
        <v>0.26666666666666666</v>
      </c>
      <c r="P2569" s="7">
        <f t="shared" si="160"/>
        <v>42087.878912037035</v>
      </c>
      <c r="Q2569" s="7">
        <f t="shared" si="161"/>
        <v>42117.878912037035</v>
      </c>
      <c r="R2569" t="s">
        <v>8284</v>
      </c>
      <c r="S2569" t="str">
        <f t="shared" si="162"/>
        <v>food</v>
      </c>
      <c r="T2569" t="str">
        <f t="shared" si="163"/>
        <v>food trucks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s="6">
        <f>E2570/L2570</f>
        <v>50</v>
      </c>
      <c r="N2570" t="b">
        <v>0</v>
      </c>
      <c r="O2570" s="5">
        <f>(E2570/D2570)*100</f>
        <v>0.5</v>
      </c>
      <c r="P2570" s="7">
        <f t="shared" si="160"/>
        <v>42584.666597222225</v>
      </c>
      <c r="Q2570" s="7">
        <f t="shared" si="161"/>
        <v>42614.666597222225</v>
      </c>
      <c r="R2570" t="s">
        <v>8284</v>
      </c>
      <c r="S2570" t="str">
        <f t="shared" si="162"/>
        <v>food</v>
      </c>
      <c r="T2570" t="str">
        <f t="shared" si="163"/>
        <v>food trucks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s="6">
        <f>E2571/L2571</f>
        <v>72.5</v>
      </c>
      <c r="N2571" t="b">
        <v>0</v>
      </c>
      <c r="O2571" s="5">
        <f>(E2571/D2571)*100</f>
        <v>2.2307692307692308</v>
      </c>
      <c r="P2571" s="7">
        <f t="shared" si="160"/>
        <v>42234.105462962965</v>
      </c>
      <c r="Q2571" s="7">
        <f t="shared" si="161"/>
        <v>42264.105462962965</v>
      </c>
      <c r="R2571" t="s">
        <v>8284</v>
      </c>
      <c r="S2571" t="str">
        <f t="shared" si="162"/>
        <v>food</v>
      </c>
      <c r="T2571" t="str">
        <f t="shared" si="163"/>
        <v>food trucks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s="6">
        <f>E2572/L2572</f>
        <v>29.5</v>
      </c>
      <c r="N2572" t="b">
        <v>0</v>
      </c>
      <c r="O2572" s="5">
        <f>(E2572/D2572)*100</f>
        <v>0.84285714285714297</v>
      </c>
      <c r="P2572" s="7">
        <f t="shared" si="160"/>
        <v>42744.903182870374</v>
      </c>
      <c r="Q2572" s="7">
        <f t="shared" si="161"/>
        <v>42774.903182870374</v>
      </c>
      <c r="R2572" t="s">
        <v>8284</v>
      </c>
      <c r="S2572" t="str">
        <f t="shared" si="162"/>
        <v>food</v>
      </c>
      <c r="T2572" t="str">
        <f t="shared" si="163"/>
        <v>food trucks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s="6">
        <f>E2573/L2573</f>
        <v>62.5</v>
      </c>
      <c r="N2573" t="b">
        <v>0</v>
      </c>
      <c r="O2573" s="5">
        <f>(E2573/D2573)*100</f>
        <v>0.25</v>
      </c>
      <c r="P2573" s="7">
        <f t="shared" si="160"/>
        <v>42449.341678240744</v>
      </c>
      <c r="Q2573" s="7">
        <f t="shared" si="161"/>
        <v>42509.341678240744</v>
      </c>
      <c r="R2573" t="s">
        <v>8284</v>
      </c>
      <c r="S2573" t="str">
        <f t="shared" si="162"/>
        <v>food</v>
      </c>
      <c r="T2573" t="str">
        <f t="shared" si="163"/>
        <v>food trucks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s="6" t="e">
        <f>E2574/L2574</f>
        <v>#DIV/0!</v>
      </c>
      <c r="N2574" t="b">
        <v>0</v>
      </c>
      <c r="O2574" s="5">
        <f>(E2574/D2574)*100</f>
        <v>0</v>
      </c>
      <c r="P2574" s="7">
        <f t="shared" si="160"/>
        <v>42077.119409722218</v>
      </c>
      <c r="Q2574" s="7">
        <f t="shared" si="161"/>
        <v>42107.119409722218</v>
      </c>
      <c r="R2574" t="s">
        <v>8284</v>
      </c>
      <c r="S2574" t="str">
        <f t="shared" si="162"/>
        <v>food</v>
      </c>
      <c r="T2574" t="str">
        <f t="shared" si="163"/>
        <v>food trucks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s="6" t="e">
        <f>E2575/L2575</f>
        <v>#DIV/0!</v>
      </c>
      <c r="N2575" t="b">
        <v>0</v>
      </c>
      <c r="O2575" s="5">
        <f>(E2575/D2575)*100</f>
        <v>0</v>
      </c>
      <c r="P2575" s="7">
        <f t="shared" si="160"/>
        <v>41829.592002314814</v>
      </c>
      <c r="Q2575" s="7">
        <f t="shared" si="161"/>
        <v>41874.592002314814</v>
      </c>
      <c r="R2575" t="s">
        <v>8284</v>
      </c>
      <c r="S2575" t="str">
        <f t="shared" si="162"/>
        <v>food</v>
      </c>
      <c r="T2575" t="str">
        <f t="shared" si="163"/>
        <v>food trucks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s="6" t="e">
        <f>E2576/L2576</f>
        <v>#DIV/0!</v>
      </c>
      <c r="N2576" t="b">
        <v>0</v>
      </c>
      <c r="O2576" s="5">
        <f>(E2576/D2576)*100</f>
        <v>0</v>
      </c>
      <c r="P2576" s="7">
        <f t="shared" si="160"/>
        <v>42487.825752314813</v>
      </c>
      <c r="Q2576" s="7">
        <f t="shared" si="161"/>
        <v>42508.825752314813</v>
      </c>
      <c r="R2576" t="s">
        <v>8284</v>
      </c>
      <c r="S2576" t="str">
        <f t="shared" si="162"/>
        <v>food</v>
      </c>
      <c r="T2576" t="str">
        <f t="shared" si="163"/>
        <v>food trucks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s="6" t="e">
        <f>E2577/L2577</f>
        <v>#DIV/0!</v>
      </c>
      <c r="N2577" t="b">
        <v>0</v>
      </c>
      <c r="O2577" s="5">
        <f>(E2577/D2577)*100</f>
        <v>0</v>
      </c>
      <c r="P2577" s="7">
        <f t="shared" si="160"/>
        <v>41986.108726851846</v>
      </c>
      <c r="Q2577" s="7">
        <f t="shared" si="161"/>
        <v>42016.108726851846</v>
      </c>
      <c r="R2577" t="s">
        <v>8284</v>
      </c>
      <c r="S2577" t="str">
        <f t="shared" si="162"/>
        <v>food</v>
      </c>
      <c r="T2577" t="str">
        <f t="shared" si="163"/>
        <v>food trucks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s="6" t="e">
        <f>E2578/L2578</f>
        <v>#DIV/0!</v>
      </c>
      <c r="N2578" t="b">
        <v>0</v>
      </c>
      <c r="O2578" s="5">
        <f>(E2578/D2578)*100</f>
        <v>0</v>
      </c>
      <c r="P2578" s="7">
        <f t="shared" si="160"/>
        <v>42060.00980324074</v>
      </c>
      <c r="Q2578" s="7">
        <f t="shared" si="161"/>
        <v>42104.968136574069</v>
      </c>
      <c r="R2578" t="s">
        <v>8284</v>
      </c>
      <c r="S2578" t="str">
        <f t="shared" si="162"/>
        <v>food</v>
      </c>
      <c r="T2578" t="str">
        <f t="shared" si="163"/>
        <v>food trucks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s="6" t="e">
        <f>E2579/L2579</f>
        <v>#DIV/0!</v>
      </c>
      <c r="N2579" t="b">
        <v>0</v>
      </c>
      <c r="O2579" s="5">
        <f>(E2579/D2579)*100</f>
        <v>0</v>
      </c>
      <c r="P2579" s="7">
        <f t="shared" si="160"/>
        <v>41830.820567129631</v>
      </c>
      <c r="Q2579" s="7">
        <f t="shared" si="161"/>
        <v>41855.820567129631</v>
      </c>
      <c r="R2579" t="s">
        <v>8284</v>
      </c>
      <c r="S2579" t="str">
        <f t="shared" si="162"/>
        <v>food</v>
      </c>
      <c r="T2579" t="str">
        <f t="shared" si="163"/>
        <v>food trucks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s="6" t="e">
        <f>E2580/L2580</f>
        <v>#DIV/0!</v>
      </c>
      <c r="N2580" t="b">
        <v>0</v>
      </c>
      <c r="O2580" s="5">
        <f>(E2580/D2580)*100</f>
        <v>0</v>
      </c>
      <c r="P2580" s="7">
        <f t="shared" si="160"/>
        <v>42238.022905092599</v>
      </c>
      <c r="Q2580" s="7">
        <f t="shared" si="161"/>
        <v>42286.708333333328</v>
      </c>
      <c r="R2580" t="s">
        <v>8284</v>
      </c>
      <c r="S2580" t="str">
        <f t="shared" si="162"/>
        <v>food</v>
      </c>
      <c r="T2580" t="str">
        <f t="shared" si="163"/>
        <v>food trucks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s="6">
        <f>E2581/L2581</f>
        <v>23.083333333333332</v>
      </c>
      <c r="N2581" t="b">
        <v>0</v>
      </c>
      <c r="O2581" s="5">
        <f>(E2581/D2581)*100</f>
        <v>0.13849999999999998</v>
      </c>
      <c r="P2581" s="7">
        <f t="shared" si="160"/>
        <v>41837.829895833333</v>
      </c>
      <c r="Q2581" s="7">
        <f t="shared" si="161"/>
        <v>41897.829895833333</v>
      </c>
      <c r="R2581" t="s">
        <v>8284</v>
      </c>
      <c r="S2581" t="str">
        <f t="shared" si="162"/>
        <v>food</v>
      </c>
      <c r="T2581" t="str">
        <f t="shared" si="163"/>
        <v>food trucks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s="6">
        <f>E2582/L2582</f>
        <v>25.5</v>
      </c>
      <c r="N2582" t="b">
        <v>0</v>
      </c>
      <c r="O2582" s="5">
        <f>(E2582/D2582)*100</f>
        <v>0.6</v>
      </c>
      <c r="P2582" s="7">
        <f t="shared" si="160"/>
        <v>42110.326423611114</v>
      </c>
      <c r="Q2582" s="7">
        <f t="shared" si="161"/>
        <v>42140.125</v>
      </c>
      <c r="R2582" t="s">
        <v>8284</v>
      </c>
      <c r="S2582" t="str">
        <f t="shared" si="162"/>
        <v>food</v>
      </c>
      <c r="T2582" t="str">
        <f t="shared" si="163"/>
        <v>food trucks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s="6">
        <f>E2583/L2583</f>
        <v>48.18181818181818</v>
      </c>
      <c r="N2583" t="b">
        <v>0</v>
      </c>
      <c r="O2583" s="5">
        <f>(E2583/D2583)*100</f>
        <v>10.6</v>
      </c>
      <c r="P2583" s="7">
        <f t="shared" si="160"/>
        <v>42294.628449074073</v>
      </c>
      <c r="Q2583" s="7">
        <f t="shared" si="161"/>
        <v>42324.670115740737</v>
      </c>
      <c r="R2583" t="s">
        <v>8284</v>
      </c>
      <c r="S2583" t="str">
        <f t="shared" si="162"/>
        <v>food</v>
      </c>
      <c r="T2583" t="str">
        <f t="shared" si="163"/>
        <v>food trucks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s="6">
        <f>E2584/L2584</f>
        <v>1</v>
      </c>
      <c r="N2584" t="b">
        <v>0</v>
      </c>
      <c r="O2584" s="5">
        <f>(E2584/D2584)*100</f>
        <v>1.1111111111111111E-3</v>
      </c>
      <c r="P2584" s="7">
        <f t="shared" si="160"/>
        <v>42642.988819444443</v>
      </c>
      <c r="Q2584" s="7">
        <f t="shared" si="161"/>
        <v>42672.988819444443</v>
      </c>
      <c r="R2584" t="s">
        <v>8284</v>
      </c>
      <c r="S2584" t="str">
        <f t="shared" si="162"/>
        <v>food</v>
      </c>
      <c r="T2584" t="str">
        <f t="shared" si="163"/>
        <v>food trucks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s="6">
        <f>E2585/L2585</f>
        <v>1</v>
      </c>
      <c r="N2585" t="b">
        <v>0</v>
      </c>
      <c r="O2585" s="5">
        <f>(E2585/D2585)*100</f>
        <v>0.5</v>
      </c>
      <c r="P2585" s="7">
        <f t="shared" si="160"/>
        <v>42019.76944444445</v>
      </c>
      <c r="Q2585" s="7">
        <f t="shared" si="161"/>
        <v>42079.727777777778</v>
      </c>
      <c r="R2585" t="s">
        <v>8284</v>
      </c>
      <c r="S2585" t="str">
        <f t="shared" si="162"/>
        <v>food</v>
      </c>
      <c r="T2585" t="str">
        <f t="shared" si="163"/>
        <v>food trucks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s="6" t="e">
        <f>E2586/L2586</f>
        <v>#DIV/0!</v>
      </c>
      <c r="N2586" t="b">
        <v>0</v>
      </c>
      <c r="O2586" s="5">
        <f>(E2586/D2586)*100</f>
        <v>0</v>
      </c>
      <c r="P2586" s="7">
        <f t="shared" si="160"/>
        <v>42140.173252314817</v>
      </c>
      <c r="Q2586" s="7">
        <f t="shared" si="161"/>
        <v>42170.173252314817</v>
      </c>
      <c r="R2586" t="s">
        <v>8284</v>
      </c>
      <c r="S2586" t="str">
        <f t="shared" si="162"/>
        <v>food</v>
      </c>
      <c r="T2586" t="str">
        <f t="shared" si="163"/>
        <v>food trucks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s="6">
        <f>E2587/L2587</f>
        <v>50</v>
      </c>
      <c r="N2587" t="b">
        <v>0</v>
      </c>
      <c r="O2587" s="5">
        <f>(E2587/D2587)*100</f>
        <v>0.16666666666666669</v>
      </c>
      <c r="P2587" s="7">
        <f t="shared" si="160"/>
        <v>41795.963333333333</v>
      </c>
      <c r="Q2587" s="7">
        <f t="shared" si="161"/>
        <v>41825.963333333333</v>
      </c>
      <c r="R2587" t="s">
        <v>8284</v>
      </c>
      <c r="S2587" t="str">
        <f t="shared" si="162"/>
        <v>food</v>
      </c>
      <c r="T2587" t="str">
        <f t="shared" si="163"/>
        <v>food trucks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s="6">
        <f>E2588/L2588</f>
        <v>5</v>
      </c>
      <c r="N2588" t="b">
        <v>0</v>
      </c>
      <c r="O2588" s="5">
        <f>(E2588/D2588)*100</f>
        <v>0.16666666666666669</v>
      </c>
      <c r="P2588" s="7">
        <f t="shared" si="160"/>
        <v>42333.330277777779</v>
      </c>
      <c r="Q2588" s="7">
        <f t="shared" si="161"/>
        <v>42363.330277777779</v>
      </c>
      <c r="R2588" t="s">
        <v>8284</v>
      </c>
      <c r="S2588" t="str">
        <f t="shared" si="162"/>
        <v>food</v>
      </c>
      <c r="T2588" t="str">
        <f t="shared" si="163"/>
        <v>food trucks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s="6">
        <f>E2589/L2589</f>
        <v>202.83333333333334</v>
      </c>
      <c r="N2589" t="b">
        <v>0</v>
      </c>
      <c r="O2589" s="5">
        <f>(E2589/D2589)*100</f>
        <v>2.4340000000000002</v>
      </c>
      <c r="P2589" s="7">
        <f t="shared" si="160"/>
        <v>42338.675381944442</v>
      </c>
      <c r="Q2589" s="7">
        <f t="shared" si="161"/>
        <v>42368.675381944442</v>
      </c>
      <c r="R2589" t="s">
        <v>8284</v>
      </c>
      <c r="S2589" t="str">
        <f t="shared" si="162"/>
        <v>food</v>
      </c>
      <c r="T2589" t="str">
        <f t="shared" si="163"/>
        <v>food trucks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s="6">
        <f>E2590/L2590</f>
        <v>29.125</v>
      </c>
      <c r="N2590" t="b">
        <v>0</v>
      </c>
      <c r="O2590" s="5">
        <f>(E2590/D2590)*100</f>
        <v>3.8833333333333329</v>
      </c>
      <c r="P2590" s="7">
        <f t="shared" si="160"/>
        <v>42042.676226851851</v>
      </c>
      <c r="Q2590" s="7">
        <f t="shared" si="161"/>
        <v>42094.551388888889</v>
      </c>
      <c r="R2590" t="s">
        <v>8284</v>
      </c>
      <c r="S2590" t="str">
        <f t="shared" si="162"/>
        <v>food</v>
      </c>
      <c r="T2590" t="str">
        <f t="shared" si="163"/>
        <v>food trucks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s="6">
        <f>E2591/L2591</f>
        <v>5</v>
      </c>
      <c r="N2591" t="b">
        <v>0</v>
      </c>
      <c r="O2591" s="5">
        <f>(E2591/D2591)*100</f>
        <v>0.01</v>
      </c>
      <c r="P2591" s="7">
        <f t="shared" si="160"/>
        <v>42422.536192129628</v>
      </c>
      <c r="Q2591" s="7">
        <f t="shared" si="161"/>
        <v>42452.494525462964</v>
      </c>
      <c r="R2591" t="s">
        <v>8284</v>
      </c>
      <c r="S2591" t="str">
        <f t="shared" si="162"/>
        <v>food</v>
      </c>
      <c r="T2591" t="str">
        <f t="shared" si="163"/>
        <v>food trucks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s="6" t="e">
        <f>E2592/L2592</f>
        <v>#DIV/0!</v>
      </c>
      <c r="N2592" t="b">
        <v>0</v>
      </c>
      <c r="O2592" s="5">
        <f>(E2592/D2592)*100</f>
        <v>0</v>
      </c>
      <c r="P2592" s="7">
        <f t="shared" si="160"/>
        <v>42388.589085648149</v>
      </c>
      <c r="Q2592" s="7">
        <f t="shared" si="161"/>
        <v>42395.589085648149</v>
      </c>
      <c r="R2592" t="s">
        <v>8284</v>
      </c>
      <c r="S2592" t="str">
        <f t="shared" si="162"/>
        <v>food</v>
      </c>
      <c r="T2592" t="str">
        <f t="shared" si="163"/>
        <v>food trucks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s="6">
        <f>E2593/L2593</f>
        <v>13</v>
      </c>
      <c r="N2593" t="b">
        <v>0</v>
      </c>
      <c r="O2593" s="5">
        <f>(E2593/D2593)*100</f>
        <v>1.7333333333333332</v>
      </c>
      <c r="P2593" s="7">
        <f t="shared" si="160"/>
        <v>42382.906527777777</v>
      </c>
      <c r="Q2593" s="7">
        <f t="shared" si="161"/>
        <v>42442.864861111113</v>
      </c>
      <c r="R2593" t="s">
        <v>8284</v>
      </c>
      <c r="S2593" t="str">
        <f t="shared" si="162"/>
        <v>food</v>
      </c>
      <c r="T2593" t="str">
        <f t="shared" si="163"/>
        <v>food trucks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s="6">
        <f>E2594/L2594</f>
        <v>50</v>
      </c>
      <c r="N2594" t="b">
        <v>0</v>
      </c>
      <c r="O2594" s="5">
        <f>(E2594/D2594)*100</f>
        <v>0.16666666666666669</v>
      </c>
      <c r="P2594" s="7">
        <f t="shared" si="160"/>
        <v>41887.801168981481</v>
      </c>
      <c r="Q2594" s="7">
        <f t="shared" si="161"/>
        <v>41917.801168981481</v>
      </c>
      <c r="R2594" t="s">
        <v>8284</v>
      </c>
      <c r="S2594" t="str">
        <f t="shared" si="162"/>
        <v>food</v>
      </c>
      <c r="T2594" t="str">
        <f t="shared" si="163"/>
        <v>food trucks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s="6" t="e">
        <f>E2595/L2595</f>
        <v>#DIV/0!</v>
      </c>
      <c r="N2595" t="b">
        <v>0</v>
      </c>
      <c r="O2595" s="5">
        <f>(E2595/D2595)*100</f>
        <v>0</v>
      </c>
      <c r="P2595" s="7">
        <f t="shared" si="160"/>
        <v>42089.84520833334</v>
      </c>
      <c r="Q2595" s="7">
        <f t="shared" si="161"/>
        <v>42119.84520833334</v>
      </c>
      <c r="R2595" t="s">
        <v>8284</v>
      </c>
      <c r="S2595" t="str">
        <f t="shared" si="162"/>
        <v>food</v>
      </c>
      <c r="T2595" t="str">
        <f t="shared" si="163"/>
        <v>food trucks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s="6">
        <f>E2596/L2596</f>
        <v>1</v>
      </c>
      <c r="N2596" t="b">
        <v>0</v>
      </c>
      <c r="O2596" s="5">
        <f>(E2596/D2596)*100</f>
        <v>1.25E-3</v>
      </c>
      <c r="P2596" s="7">
        <f t="shared" si="160"/>
        <v>41828.967916666668</v>
      </c>
      <c r="Q2596" s="7">
        <f t="shared" si="161"/>
        <v>41858.967916666668</v>
      </c>
      <c r="R2596" t="s">
        <v>8284</v>
      </c>
      <c r="S2596" t="str">
        <f t="shared" si="162"/>
        <v>food</v>
      </c>
      <c r="T2596" t="str">
        <f t="shared" si="163"/>
        <v>food trucks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s="6">
        <f>E2597/L2597</f>
        <v>96.05263157894737</v>
      </c>
      <c r="N2597" t="b">
        <v>0</v>
      </c>
      <c r="O2597" s="5">
        <f>(E2597/D2597)*100</f>
        <v>12.166666666666668</v>
      </c>
      <c r="P2597" s="7">
        <f t="shared" si="160"/>
        <v>42760.244212962964</v>
      </c>
      <c r="Q2597" s="7">
        <f t="shared" si="161"/>
        <v>42790.244212962964</v>
      </c>
      <c r="R2597" t="s">
        <v>8284</v>
      </c>
      <c r="S2597" t="str">
        <f t="shared" si="162"/>
        <v>food</v>
      </c>
      <c r="T2597" t="str">
        <f t="shared" si="163"/>
        <v>food trucks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s="6">
        <f>E2598/L2598</f>
        <v>305.77777777777777</v>
      </c>
      <c r="N2598" t="b">
        <v>0</v>
      </c>
      <c r="O2598" s="5">
        <f>(E2598/D2598)*100</f>
        <v>23.588571428571427</v>
      </c>
      <c r="P2598" s="7">
        <f t="shared" si="160"/>
        <v>41828.664456018516</v>
      </c>
      <c r="Q2598" s="7">
        <f t="shared" si="161"/>
        <v>41858.664456018516</v>
      </c>
      <c r="R2598" t="s">
        <v>8284</v>
      </c>
      <c r="S2598" t="str">
        <f t="shared" si="162"/>
        <v>food</v>
      </c>
      <c r="T2598" t="str">
        <f t="shared" si="163"/>
        <v>food trucks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s="6">
        <f>E2599/L2599</f>
        <v>12.142857142857142</v>
      </c>
      <c r="N2599" t="b">
        <v>0</v>
      </c>
      <c r="O2599" s="5">
        <f>(E2599/D2599)*100</f>
        <v>5.6666666666666661</v>
      </c>
      <c r="P2599" s="7">
        <f t="shared" si="160"/>
        <v>42510.341631944444</v>
      </c>
      <c r="Q2599" s="7">
        <f t="shared" si="161"/>
        <v>42540.341631944444</v>
      </c>
      <c r="R2599" t="s">
        <v>8284</v>
      </c>
      <c r="S2599" t="str">
        <f t="shared" si="162"/>
        <v>food</v>
      </c>
      <c r="T2599" t="str">
        <f t="shared" si="163"/>
        <v>food trucks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s="6">
        <f>E2600/L2600</f>
        <v>83.571428571428569</v>
      </c>
      <c r="N2600" t="b">
        <v>0</v>
      </c>
      <c r="O2600" s="5">
        <f>(E2600/D2600)*100</f>
        <v>39</v>
      </c>
      <c r="P2600" s="7">
        <f t="shared" si="160"/>
        <v>42240.840289351851</v>
      </c>
      <c r="Q2600" s="7">
        <f t="shared" si="161"/>
        <v>42270.840289351851</v>
      </c>
      <c r="R2600" t="s">
        <v>8284</v>
      </c>
      <c r="S2600" t="str">
        <f t="shared" si="162"/>
        <v>food</v>
      </c>
      <c r="T2600" t="str">
        <f t="shared" si="163"/>
        <v>food trucks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s="6">
        <f>E2601/L2601</f>
        <v>18</v>
      </c>
      <c r="N2601" t="b">
        <v>0</v>
      </c>
      <c r="O2601" s="5">
        <f>(E2601/D2601)*100</f>
        <v>0.99546510341776351</v>
      </c>
      <c r="P2601" s="7">
        <f t="shared" si="160"/>
        <v>41809.754016203704</v>
      </c>
      <c r="Q2601" s="7">
        <f t="shared" si="161"/>
        <v>41854.754016203704</v>
      </c>
      <c r="R2601" t="s">
        <v>8284</v>
      </c>
      <c r="S2601" t="str">
        <f t="shared" si="162"/>
        <v>food</v>
      </c>
      <c r="T2601" t="str">
        <f t="shared" si="163"/>
        <v>food trucks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s="6">
        <f>E2602/L2602</f>
        <v>115.53333333333333</v>
      </c>
      <c r="N2602" t="b">
        <v>0</v>
      </c>
      <c r="O2602" s="5">
        <f>(E2602/D2602)*100</f>
        <v>6.9320000000000004</v>
      </c>
      <c r="P2602" s="7">
        <f t="shared" si="160"/>
        <v>42394.900462962964</v>
      </c>
      <c r="Q2602" s="7">
        <f t="shared" si="161"/>
        <v>42454.858796296292</v>
      </c>
      <c r="R2602" t="s">
        <v>8284</v>
      </c>
      <c r="S2602" t="str">
        <f t="shared" si="162"/>
        <v>food</v>
      </c>
      <c r="T2602" t="str">
        <f t="shared" si="163"/>
        <v>food trucks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s="6">
        <f>E2603/L2603</f>
        <v>21.900662251655628</v>
      </c>
      <c r="N2603" t="b">
        <v>1</v>
      </c>
      <c r="O2603" s="5">
        <f>(E2603/D2603)*100</f>
        <v>661.4</v>
      </c>
      <c r="P2603" s="7">
        <f t="shared" si="160"/>
        <v>41150.902187499996</v>
      </c>
      <c r="Q2603" s="7">
        <f t="shared" si="161"/>
        <v>41165.165972222225</v>
      </c>
      <c r="R2603" t="s">
        <v>8301</v>
      </c>
      <c r="S2603" t="str">
        <f t="shared" si="162"/>
        <v>technology</v>
      </c>
      <c r="T2603" t="str">
        <f t="shared" si="163"/>
        <v>space exploration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s="6">
        <f>E2604/L2604</f>
        <v>80.022494887525568</v>
      </c>
      <c r="N2604" t="b">
        <v>1</v>
      </c>
      <c r="O2604" s="5">
        <f>(E2604/D2604)*100</f>
        <v>326.0916666666667</v>
      </c>
      <c r="P2604" s="7">
        <f t="shared" si="160"/>
        <v>41915.747314814813</v>
      </c>
      <c r="Q2604" s="7">
        <f t="shared" si="161"/>
        <v>41955.888888888891</v>
      </c>
      <c r="R2604" t="s">
        <v>8301</v>
      </c>
      <c r="S2604" t="str">
        <f t="shared" si="162"/>
        <v>technology</v>
      </c>
      <c r="T2604" t="str">
        <f t="shared" si="163"/>
        <v>space exploration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s="6">
        <f>E2605/L2605</f>
        <v>35.520000000000003</v>
      </c>
      <c r="N2605" t="b">
        <v>1</v>
      </c>
      <c r="O2605" s="5">
        <f>(E2605/D2605)*100</f>
        <v>101.48571428571429</v>
      </c>
      <c r="P2605" s="7">
        <f t="shared" si="160"/>
        <v>41617.912662037037</v>
      </c>
      <c r="Q2605" s="7">
        <f t="shared" si="161"/>
        <v>41631.912662037037</v>
      </c>
      <c r="R2605" t="s">
        <v>8301</v>
      </c>
      <c r="S2605" t="str">
        <f t="shared" si="162"/>
        <v>technology</v>
      </c>
      <c r="T2605" t="str">
        <f t="shared" si="163"/>
        <v>space exploration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s="6">
        <f>E2606/L2606</f>
        <v>64.933333333333323</v>
      </c>
      <c r="N2606" t="b">
        <v>1</v>
      </c>
      <c r="O2606" s="5">
        <f>(E2606/D2606)*100</f>
        <v>104.21799999999999</v>
      </c>
      <c r="P2606" s="7">
        <f t="shared" si="160"/>
        <v>40998.051192129627</v>
      </c>
      <c r="Q2606" s="7">
        <f t="shared" si="161"/>
        <v>41028.051192129627</v>
      </c>
      <c r="R2606" t="s">
        <v>8301</v>
      </c>
      <c r="S2606" t="str">
        <f t="shared" si="162"/>
        <v>technology</v>
      </c>
      <c r="T2606" t="str">
        <f t="shared" si="163"/>
        <v>space exploration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s="6">
        <f>E2607/L2607</f>
        <v>60.965703745743475</v>
      </c>
      <c r="N2607" t="b">
        <v>1</v>
      </c>
      <c r="O2607" s="5">
        <f>(E2607/D2607)*100</f>
        <v>107.42157000000002</v>
      </c>
      <c r="P2607" s="7">
        <f t="shared" si="160"/>
        <v>42508.541550925926</v>
      </c>
      <c r="Q2607" s="7">
        <f t="shared" si="161"/>
        <v>42538.541550925926</v>
      </c>
      <c r="R2607" t="s">
        <v>8301</v>
      </c>
      <c r="S2607" t="str">
        <f t="shared" si="162"/>
        <v>technology</v>
      </c>
      <c r="T2607" t="str">
        <f t="shared" si="163"/>
        <v>space exploration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s="6">
        <f>E2608/L2608</f>
        <v>31.444155844155844</v>
      </c>
      <c r="N2608" t="b">
        <v>1</v>
      </c>
      <c r="O2608" s="5">
        <f>(E2608/D2608)*100</f>
        <v>110.05454545454545</v>
      </c>
      <c r="P2608" s="7">
        <f t="shared" si="160"/>
        <v>41726.712754629632</v>
      </c>
      <c r="Q2608" s="7">
        <f t="shared" si="161"/>
        <v>41758.712754629632</v>
      </c>
      <c r="R2608" t="s">
        <v>8301</v>
      </c>
      <c r="S2608" t="str">
        <f t="shared" si="162"/>
        <v>technology</v>
      </c>
      <c r="T2608" t="str">
        <f t="shared" si="163"/>
        <v>space exploration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s="6">
        <f>E2609/L2609</f>
        <v>81.949748743718587</v>
      </c>
      <c r="N2609" t="b">
        <v>1</v>
      </c>
      <c r="O2609" s="5">
        <f>(E2609/D2609)*100</f>
        <v>407.7</v>
      </c>
      <c r="P2609" s="7">
        <f t="shared" si="160"/>
        <v>42184.874675925923</v>
      </c>
      <c r="Q2609" s="7">
        <f t="shared" si="161"/>
        <v>42228.083333333328</v>
      </c>
      <c r="R2609" t="s">
        <v>8301</v>
      </c>
      <c r="S2609" t="str">
        <f t="shared" si="162"/>
        <v>technology</v>
      </c>
      <c r="T2609" t="str">
        <f t="shared" si="163"/>
        <v>space exploration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s="6">
        <f>E2610/L2610</f>
        <v>58.92763157894737</v>
      </c>
      <c r="N2610" t="b">
        <v>1</v>
      </c>
      <c r="O2610" s="5">
        <f>(E2610/D2610)*100</f>
        <v>223.92500000000001</v>
      </c>
      <c r="P2610" s="7">
        <f t="shared" si="160"/>
        <v>42767.801712962959</v>
      </c>
      <c r="Q2610" s="7">
        <f t="shared" si="161"/>
        <v>42809</v>
      </c>
      <c r="R2610" t="s">
        <v>8301</v>
      </c>
      <c r="S2610" t="str">
        <f t="shared" si="162"/>
        <v>technology</v>
      </c>
      <c r="T2610" t="str">
        <f t="shared" si="163"/>
        <v>space exploration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s="6">
        <f>E2611/L2611</f>
        <v>157.29347633136095</v>
      </c>
      <c r="N2611" t="b">
        <v>1</v>
      </c>
      <c r="O2611" s="5">
        <f>(E2611/D2611)*100</f>
        <v>303.80111428571428</v>
      </c>
      <c r="P2611" s="7">
        <f t="shared" si="160"/>
        <v>41075.237858796296</v>
      </c>
      <c r="Q2611" s="7">
        <f t="shared" si="161"/>
        <v>41105.237858796296</v>
      </c>
      <c r="R2611" t="s">
        <v>8301</v>
      </c>
      <c r="S2611" t="str">
        <f t="shared" si="162"/>
        <v>technology</v>
      </c>
      <c r="T2611" t="str">
        <f t="shared" si="163"/>
        <v>space exploration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s="6">
        <f>E2612/L2612</f>
        <v>55.758509532062391</v>
      </c>
      <c r="N2612" t="b">
        <v>1</v>
      </c>
      <c r="O2612" s="5">
        <f>(E2612/D2612)*100</f>
        <v>141.3251043268175</v>
      </c>
      <c r="P2612" s="7">
        <f t="shared" si="160"/>
        <v>42564.881076388891</v>
      </c>
      <c r="Q2612" s="7">
        <f t="shared" si="161"/>
        <v>42604.290972222225</v>
      </c>
      <c r="R2612" t="s">
        <v>8301</v>
      </c>
      <c r="S2612" t="str">
        <f t="shared" si="162"/>
        <v>technology</v>
      </c>
      <c r="T2612" t="str">
        <f t="shared" si="163"/>
        <v>space exploration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s="6">
        <f>E2613/L2613</f>
        <v>83.802893802893806</v>
      </c>
      <c r="N2613" t="b">
        <v>1</v>
      </c>
      <c r="O2613" s="5">
        <f>(E2613/D2613)*100</f>
        <v>2790.6363636363635</v>
      </c>
      <c r="P2613" s="7">
        <f t="shared" si="160"/>
        <v>42704.335810185185</v>
      </c>
      <c r="Q2613" s="7">
        <f t="shared" si="161"/>
        <v>42737.957638888889</v>
      </c>
      <c r="R2613" t="s">
        <v>8301</v>
      </c>
      <c r="S2613" t="str">
        <f t="shared" si="162"/>
        <v>technology</v>
      </c>
      <c r="T2613" t="str">
        <f t="shared" si="163"/>
        <v>space exploration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s="6">
        <f>E2614/L2614</f>
        <v>58.422210884353746</v>
      </c>
      <c r="N2614" t="b">
        <v>1</v>
      </c>
      <c r="O2614" s="5">
        <f>(E2614/D2614)*100</f>
        <v>171.76130000000001</v>
      </c>
      <c r="P2614" s="7">
        <f t="shared" si="160"/>
        <v>41982.143171296295</v>
      </c>
      <c r="Q2614" s="7">
        <f t="shared" si="161"/>
        <v>42013.143171296295</v>
      </c>
      <c r="R2614" t="s">
        <v>8301</v>
      </c>
      <c r="S2614" t="str">
        <f t="shared" si="162"/>
        <v>technology</v>
      </c>
      <c r="T2614" t="str">
        <f t="shared" si="163"/>
        <v>space exploration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s="6">
        <f>E2615/L2615</f>
        <v>270.57142857142856</v>
      </c>
      <c r="N2615" t="b">
        <v>1</v>
      </c>
      <c r="O2615" s="5">
        <f>(E2615/D2615)*100</f>
        <v>101.01333333333334</v>
      </c>
      <c r="P2615" s="7">
        <f t="shared" si="160"/>
        <v>41143.81821759259</v>
      </c>
      <c r="Q2615" s="7">
        <f t="shared" si="161"/>
        <v>41173.81821759259</v>
      </c>
      <c r="R2615" t="s">
        <v>8301</v>
      </c>
      <c r="S2615" t="str">
        <f t="shared" si="162"/>
        <v>technology</v>
      </c>
      <c r="T2615" t="str">
        <f t="shared" si="163"/>
        <v>space exploration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s="6">
        <f>E2616/L2616</f>
        <v>107.1</v>
      </c>
      <c r="N2616" t="b">
        <v>1</v>
      </c>
      <c r="O2616" s="5">
        <f>(E2616/D2616)*100</f>
        <v>102</v>
      </c>
      <c r="P2616" s="7">
        <f t="shared" si="160"/>
        <v>41730.708472222221</v>
      </c>
      <c r="Q2616" s="7">
        <f t="shared" si="161"/>
        <v>41759.208333333336</v>
      </c>
      <c r="R2616" t="s">
        <v>8301</v>
      </c>
      <c r="S2616" t="str">
        <f t="shared" si="162"/>
        <v>technology</v>
      </c>
      <c r="T2616" t="str">
        <f t="shared" si="163"/>
        <v>space exploration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s="6">
        <f>E2617/L2617</f>
        <v>47.180555555555557</v>
      </c>
      <c r="N2617" t="b">
        <v>1</v>
      </c>
      <c r="O2617" s="5">
        <f>(E2617/D2617)*100</f>
        <v>169.76511744127936</v>
      </c>
      <c r="P2617" s="7">
        <f t="shared" si="160"/>
        <v>42453.49726851852</v>
      </c>
      <c r="Q2617" s="7">
        <f t="shared" si="161"/>
        <v>42490.5</v>
      </c>
      <c r="R2617" t="s">
        <v>8301</v>
      </c>
      <c r="S2617" t="str">
        <f t="shared" si="162"/>
        <v>technology</v>
      </c>
      <c r="T2617" t="str">
        <f t="shared" si="163"/>
        <v>space exploration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s="6">
        <f>E2618/L2618</f>
        <v>120.30882352941177</v>
      </c>
      <c r="N2618" t="b">
        <v>1</v>
      </c>
      <c r="O2618" s="5">
        <f>(E2618/D2618)*100</f>
        <v>114.53400000000001</v>
      </c>
      <c r="P2618" s="7">
        <f t="shared" si="160"/>
        <v>42211.99454861111</v>
      </c>
      <c r="Q2618" s="7">
        <f t="shared" si="161"/>
        <v>42241.99454861111</v>
      </c>
      <c r="R2618" t="s">
        <v>8301</v>
      </c>
      <c r="S2618" t="str">
        <f t="shared" si="162"/>
        <v>technology</v>
      </c>
      <c r="T2618" t="str">
        <f t="shared" si="163"/>
        <v>space exploration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s="6">
        <f>E2619/L2619</f>
        <v>27.59748427672956</v>
      </c>
      <c r="N2619" t="b">
        <v>1</v>
      </c>
      <c r="O2619" s="5">
        <f>(E2619/D2619)*100</f>
        <v>877.6</v>
      </c>
      <c r="P2619" s="7">
        <f t="shared" si="160"/>
        <v>41902.874432870369</v>
      </c>
      <c r="Q2619" s="7">
        <f t="shared" si="161"/>
        <v>41932.874432870369</v>
      </c>
      <c r="R2619" t="s">
        <v>8301</v>
      </c>
      <c r="S2619" t="str">
        <f t="shared" si="162"/>
        <v>technology</v>
      </c>
      <c r="T2619" t="str">
        <f t="shared" si="163"/>
        <v>space exploration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s="6">
        <f>E2620/L2620</f>
        <v>205.2987012987013</v>
      </c>
      <c r="N2620" t="b">
        <v>1</v>
      </c>
      <c r="O2620" s="5">
        <f>(E2620/D2620)*100</f>
        <v>105.38666666666667</v>
      </c>
      <c r="P2620" s="7">
        <f t="shared" si="160"/>
        <v>42279.792372685188</v>
      </c>
      <c r="Q2620" s="7">
        <f t="shared" si="161"/>
        <v>42339.834039351852</v>
      </c>
      <c r="R2620" t="s">
        <v>8301</v>
      </c>
      <c r="S2620" t="str">
        <f t="shared" si="162"/>
        <v>technology</v>
      </c>
      <c r="T2620" t="str">
        <f t="shared" si="163"/>
        <v>space exploration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s="6">
        <f>E2621/L2621</f>
        <v>35.547169811320757</v>
      </c>
      <c r="N2621" t="b">
        <v>1</v>
      </c>
      <c r="O2621" s="5">
        <f>(E2621/D2621)*100</f>
        <v>188.39999999999998</v>
      </c>
      <c r="P2621" s="7">
        <f t="shared" si="160"/>
        <v>42273.884305555555</v>
      </c>
      <c r="Q2621" s="7">
        <f t="shared" si="161"/>
        <v>42300.458333333328</v>
      </c>
      <c r="R2621" t="s">
        <v>8301</v>
      </c>
      <c r="S2621" t="str">
        <f t="shared" si="162"/>
        <v>technology</v>
      </c>
      <c r="T2621" t="str">
        <f t="shared" si="163"/>
        <v>space exploration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s="6">
        <f>E2622/L2622</f>
        <v>74.639488409272587</v>
      </c>
      <c r="N2622" t="b">
        <v>1</v>
      </c>
      <c r="O2622" s="5">
        <f>(E2622/D2622)*100</f>
        <v>143.65230769230772</v>
      </c>
      <c r="P2622" s="7">
        <f t="shared" si="160"/>
        <v>42251.16715277778</v>
      </c>
      <c r="Q2622" s="7">
        <f t="shared" si="161"/>
        <v>42288.041666666672</v>
      </c>
      <c r="R2622" t="s">
        <v>8301</v>
      </c>
      <c r="S2622" t="str">
        <f t="shared" si="162"/>
        <v>technology</v>
      </c>
      <c r="T2622" t="str">
        <f t="shared" si="163"/>
        <v>space exploration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s="6">
        <f>E2623/L2623</f>
        <v>47.058064516129029</v>
      </c>
      <c r="N2623" t="b">
        <v>1</v>
      </c>
      <c r="O2623" s="5">
        <f>(E2623/D2623)*100</f>
        <v>145.88</v>
      </c>
      <c r="P2623" s="7">
        <f t="shared" si="160"/>
        <v>42115.74754629629</v>
      </c>
      <c r="Q2623" s="7">
        <f t="shared" si="161"/>
        <v>42145.74754629629</v>
      </c>
      <c r="R2623" t="s">
        <v>8301</v>
      </c>
      <c r="S2623" t="str">
        <f t="shared" si="162"/>
        <v>technology</v>
      </c>
      <c r="T2623" t="str">
        <f t="shared" si="163"/>
        <v>space exploration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s="6">
        <f>E2624/L2624</f>
        <v>26.591351351351353</v>
      </c>
      <c r="N2624" t="b">
        <v>1</v>
      </c>
      <c r="O2624" s="5">
        <f>(E2624/D2624)*100</f>
        <v>131.184</v>
      </c>
      <c r="P2624" s="7">
        <f t="shared" si="160"/>
        <v>42689.74324074074</v>
      </c>
      <c r="Q2624" s="7">
        <f t="shared" si="161"/>
        <v>42734.74324074074</v>
      </c>
      <c r="R2624" t="s">
        <v>8301</v>
      </c>
      <c r="S2624" t="str">
        <f t="shared" si="162"/>
        <v>technology</v>
      </c>
      <c r="T2624" t="str">
        <f t="shared" si="163"/>
        <v>space exploration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s="6">
        <f>E2625/L2625</f>
        <v>36.774193548387096</v>
      </c>
      <c r="N2625" t="b">
        <v>1</v>
      </c>
      <c r="O2625" s="5">
        <f>(E2625/D2625)*100</f>
        <v>113.99999999999999</v>
      </c>
      <c r="P2625" s="7">
        <f t="shared" si="160"/>
        <v>42692.256550925929</v>
      </c>
      <c r="Q2625" s="7">
        <f t="shared" si="161"/>
        <v>42706.256550925929</v>
      </c>
      <c r="R2625" t="s">
        <v>8301</v>
      </c>
      <c r="S2625" t="str">
        <f t="shared" si="162"/>
        <v>technology</v>
      </c>
      <c r="T2625" t="str">
        <f t="shared" si="163"/>
        <v>space exploration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s="6">
        <f>E2626/L2626</f>
        <v>31.820544982698959</v>
      </c>
      <c r="N2626" t="b">
        <v>1</v>
      </c>
      <c r="O2626" s="5">
        <f>(E2626/D2626)*100</f>
        <v>1379.4206249999997</v>
      </c>
      <c r="P2626" s="7">
        <f t="shared" si="160"/>
        <v>41144.42155092593</v>
      </c>
      <c r="Q2626" s="7">
        <f t="shared" si="161"/>
        <v>41165.42155092593</v>
      </c>
      <c r="R2626" t="s">
        <v>8301</v>
      </c>
      <c r="S2626" t="str">
        <f t="shared" si="162"/>
        <v>technology</v>
      </c>
      <c r="T2626" t="str">
        <f t="shared" si="163"/>
        <v>space exploration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s="6">
        <f>E2627/L2627</f>
        <v>27.576923076923077</v>
      </c>
      <c r="N2627" t="b">
        <v>1</v>
      </c>
      <c r="O2627" s="5">
        <f>(E2627/D2627)*100</f>
        <v>956</v>
      </c>
      <c r="P2627" s="7">
        <f t="shared" ref="P2627:P2690" si="164">(((J2627/60)/60)/24)+DATE(1970,1,1)</f>
        <v>42658.810277777782</v>
      </c>
      <c r="Q2627" s="7">
        <f t="shared" ref="Q2627:Q2690" si="165">(((I2627/60)/60)/24)+DATE(1970,1,1)</f>
        <v>42683.851944444439</v>
      </c>
      <c r="R2627" t="s">
        <v>8301</v>
      </c>
      <c r="S2627" t="str">
        <f t="shared" ref="S2627:S2690" si="166">LEFT(R2627,FIND("/",R2627)-1)</f>
        <v>technology</v>
      </c>
      <c r="T2627" t="str">
        <f t="shared" ref="T2627:T2690" si="167">RIGHT(R2627,LEN(R2627)-FIND("/",R2627))</f>
        <v>space exploration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s="6">
        <f>E2628/L2628</f>
        <v>56</v>
      </c>
      <c r="N2628" t="b">
        <v>1</v>
      </c>
      <c r="O2628" s="5">
        <f>(E2628/D2628)*100</f>
        <v>112.00000000000001</v>
      </c>
      <c r="P2628" s="7">
        <f t="shared" si="164"/>
        <v>42128.628113425926</v>
      </c>
      <c r="Q2628" s="7">
        <f t="shared" si="165"/>
        <v>42158.628113425926</v>
      </c>
      <c r="R2628" t="s">
        <v>8301</v>
      </c>
      <c r="S2628" t="str">
        <f t="shared" si="166"/>
        <v>technology</v>
      </c>
      <c r="T2628" t="str">
        <f t="shared" si="167"/>
        <v>space exploration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s="6">
        <f>E2629/L2629</f>
        <v>21.555555555555557</v>
      </c>
      <c r="N2629" t="b">
        <v>1</v>
      </c>
      <c r="O2629" s="5">
        <f>(E2629/D2629)*100</f>
        <v>646.66666666666663</v>
      </c>
      <c r="P2629" s="7">
        <f t="shared" si="164"/>
        <v>42304.829409722224</v>
      </c>
      <c r="Q2629" s="7">
        <f t="shared" si="165"/>
        <v>42334.871076388896</v>
      </c>
      <c r="R2629" t="s">
        <v>8301</v>
      </c>
      <c r="S2629" t="str">
        <f t="shared" si="166"/>
        <v>technology</v>
      </c>
      <c r="T2629" t="str">
        <f t="shared" si="167"/>
        <v>space exploration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s="6">
        <f>E2630/L2630</f>
        <v>44.095238095238095</v>
      </c>
      <c r="N2630" t="b">
        <v>1</v>
      </c>
      <c r="O2630" s="5">
        <f>(E2630/D2630)*100</f>
        <v>110.36948748510132</v>
      </c>
      <c r="P2630" s="7">
        <f t="shared" si="164"/>
        <v>41953.966053240743</v>
      </c>
      <c r="Q2630" s="7">
        <f t="shared" si="165"/>
        <v>41973.966053240743</v>
      </c>
      <c r="R2630" t="s">
        <v>8301</v>
      </c>
      <c r="S2630" t="str">
        <f t="shared" si="166"/>
        <v>technology</v>
      </c>
      <c r="T2630" t="str">
        <f t="shared" si="167"/>
        <v>space exploration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s="6">
        <f>E2631/L2631</f>
        <v>63.87</v>
      </c>
      <c r="N2631" t="b">
        <v>1</v>
      </c>
      <c r="O2631" s="5">
        <f>(E2631/D2631)*100</f>
        <v>127.74000000000001</v>
      </c>
      <c r="P2631" s="7">
        <f t="shared" si="164"/>
        <v>42108.538449074069</v>
      </c>
      <c r="Q2631" s="7">
        <f t="shared" si="165"/>
        <v>42138.538449074069</v>
      </c>
      <c r="R2631" t="s">
        <v>8301</v>
      </c>
      <c r="S2631" t="str">
        <f t="shared" si="166"/>
        <v>technology</v>
      </c>
      <c r="T2631" t="str">
        <f t="shared" si="167"/>
        <v>space exploration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s="6">
        <f>E2632/L2632</f>
        <v>38.987654320987652</v>
      </c>
      <c r="N2632" t="b">
        <v>1</v>
      </c>
      <c r="O2632" s="5">
        <f>(E2632/D2632)*100</f>
        <v>157.9</v>
      </c>
      <c r="P2632" s="7">
        <f t="shared" si="164"/>
        <v>42524.105462962965</v>
      </c>
      <c r="Q2632" s="7">
        <f t="shared" si="165"/>
        <v>42551.416666666672</v>
      </c>
      <c r="R2632" t="s">
        <v>8301</v>
      </c>
      <c r="S2632" t="str">
        <f t="shared" si="166"/>
        <v>technology</v>
      </c>
      <c r="T2632" t="str">
        <f t="shared" si="167"/>
        <v>space exploration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s="6">
        <f>E2633/L2633</f>
        <v>80.185489510489504</v>
      </c>
      <c r="N2633" t="b">
        <v>1</v>
      </c>
      <c r="O2633" s="5">
        <f>(E2633/D2633)*100</f>
        <v>114.66525000000001</v>
      </c>
      <c r="P2633" s="7">
        <f t="shared" si="164"/>
        <v>42218.169293981482</v>
      </c>
      <c r="Q2633" s="7">
        <f t="shared" si="165"/>
        <v>42246.169293981482</v>
      </c>
      <c r="R2633" t="s">
        <v>8301</v>
      </c>
      <c r="S2633" t="str">
        <f t="shared" si="166"/>
        <v>technology</v>
      </c>
      <c r="T2633" t="str">
        <f t="shared" si="167"/>
        <v>space exploration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s="6">
        <f>E2634/L2634</f>
        <v>34.904761904761905</v>
      </c>
      <c r="N2634" t="b">
        <v>1</v>
      </c>
      <c r="O2634" s="5">
        <f>(E2634/D2634)*100</f>
        <v>137.00934579439252</v>
      </c>
      <c r="P2634" s="7">
        <f t="shared" si="164"/>
        <v>42494.061793981484</v>
      </c>
      <c r="Q2634" s="7">
        <f t="shared" si="165"/>
        <v>42519.061793981484</v>
      </c>
      <c r="R2634" t="s">
        <v>8301</v>
      </c>
      <c r="S2634" t="str">
        <f t="shared" si="166"/>
        <v>technology</v>
      </c>
      <c r="T2634" t="str">
        <f t="shared" si="167"/>
        <v>space exploration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s="6">
        <f>E2635/L2635</f>
        <v>89.100502512562812</v>
      </c>
      <c r="N2635" t="b">
        <v>1</v>
      </c>
      <c r="O2635" s="5">
        <f>(E2635/D2635)*100</f>
        <v>354.62</v>
      </c>
      <c r="P2635" s="7">
        <f t="shared" si="164"/>
        <v>41667.823287037041</v>
      </c>
      <c r="Q2635" s="7">
        <f t="shared" si="165"/>
        <v>41697.958333333336</v>
      </c>
      <c r="R2635" t="s">
        <v>8301</v>
      </c>
      <c r="S2635" t="str">
        <f t="shared" si="166"/>
        <v>technology</v>
      </c>
      <c r="T2635" t="str">
        <f t="shared" si="167"/>
        <v>space exploration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s="6">
        <f>E2636/L2636</f>
        <v>39.44</v>
      </c>
      <c r="N2636" t="b">
        <v>1</v>
      </c>
      <c r="O2636" s="5">
        <f>(E2636/D2636)*100</f>
        <v>106.02150537634409</v>
      </c>
      <c r="P2636" s="7">
        <f t="shared" si="164"/>
        <v>42612.656493055561</v>
      </c>
      <c r="Q2636" s="7">
        <f t="shared" si="165"/>
        <v>42642.656493055561</v>
      </c>
      <c r="R2636" t="s">
        <v>8301</v>
      </c>
      <c r="S2636" t="str">
        <f t="shared" si="166"/>
        <v>technology</v>
      </c>
      <c r="T2636" t="str">
        <f t="shared" si="167"/>
        <v>space exploration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s="6">
        <f>E2637/L2637</f>
        <v>136.9047619047619</v>
      </c>
      <c r="N2637" t="b">
        <v>1</v>
      </c>
      <c r="O2637" s="5">
        <f>(E2637/D2637)*100</f>
        <v>100</v>
      </c>
      <c r="P2637" s="7">
        <f t="shared" si="164"/>
        <v>42037.950937500005</v>
      </c>
      <c r="Q2637" s="7">
        <f t="shared" si="165"/>
        <v>42072.909270833334</v>
      </c>
      <c r="R2637" t="s">
        <v>8301</v>
      </c>
      <c r="S2637" t="str">
        <f t="shared" si="166"/>
        <v>technology</v>
      </c>
      <c r="T2637" t="str">
        <f t="shared" si="167"/>
        <v>space exploration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s="6">
        <f>E2638/L2638</f>
        <v>37.46</v>
      </c>
      <c r="N2638" t="b">
        <v>1</v>
      </c>
      <c r="O2638" s="5">
        <f>(E2638/D2638)*100</f>
        <v>187.3</v>
      </c>
      <c r="P2638" s="7">
        <f t="shared" si="164"/>
        <v>42636.614745370374</v>
      </c>
      <c r="Q2638" s="7">
        <f t="shared" si="165"/>
        <v>42659.041666666672</v>
      </c>
      <c r="R2638" t="s">
        <v>8301</v>
      </c>
      <c r="S2638" t="str">
        <f t="shared" si="166"/>
        <v>technology</v>
      </c>
      <c r="T2638" t="str">
        <f t="shared" si="167"/>
        <v>space exploration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s="6">
        <f>E2639/L2639</f>
        <v>31.96153846153846</v>
      </c>
      <c r="N2639" t="b">
        <v>1</v>
      </c>
      <c r="O2639" s="5">
        <f>(E2639/D2639)*100</f>
        <v>166.2</v>
      </c>
      <c r="P2639" s="7">
        <f t="shared" si="164"/>
        <v>42639.549479166672</v>
      </c>
      <c r="Q2639" s="7">
        <f t="shared" si="165"/>
        <v>42655.549479166672</v>
      </c>
      <c r="R2639" t="s">
        <v>8301</v>
      </c>
      <c r="S2639" t="str">
        <f t="shared" si="166"/>
        <v>technology</v>
      </c>
      <c r="T2639" t="str">
        <f t="shared" si="167"/>
        <v>space exploration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s="6">
        <f>E2640/L2640</f>
        <v>25.214285714285715</v>
      </c>
      <c r="N2640" t="b">
        <v>1</v>
      </c>
      <c r="O2640" s="5">
        <f>(E2640/D2640)*100</f>
        <v>101.72910662824208</v>
      </c>
      <c r="P2640" s="7">
        <f t="shared" si="164"/>
        <v>41989.913136574076</v>
      </c>
      <c r="Q2640" s="7">
        <f t="shared" si="165"/>
        <v>42019.913136574076</v>
      </c>
      <c r="R2640" t="s">
        <v>8301</v>
      </c>
      <c r="S2640" t="str">
        <f t="shared" si="166"/>
        <v>technology</v>
      </c>
      <c r="T2640" t="str">
        <f t="shared" si="167"/>
        <v>space exploration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s="6">
        <f>E2641/L2641</f>
        <v>10.040816326530612</v>
      </c>
      <c r="N2641" t="b">
        <v>1</v>
      </c>
      <c r="O2641" s="5">
        <f>(E2641/D2641)*100</f>
        <v>164</v>
      </c>
      <c r="P2641" s="7">
        <f t="shared" si="164"/>
        <v>42024.86513888889</v>
      </c>
      <c r="Q2641" s="7">
        <f t="shared" si="165"/>
        <v>42054.86513888889</v>
      </c>
      <c r="R2641" t="s">
        <v>8301</v>
      </c>
      <c r="S2641" t="str">
        <f t="shared" si="166"/>
        <v>technology</v>
      </c>
      <c r="T2641" t="str">
        <f t="shared" si="167"/>
        <v>space exploration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s="6">
        <f>E2642/L2642</f>
        <v>45.94202898550725</v>
      </c>
      <c r="N2642" t="b">
        <v>1</v>
      </c>
      <c r="O2642" s="5">
        <f>(E2642/D2642)*100</f>
        <v>105.66666666666666</v>
      </c>
      <c r="P2642" s="7">
        <f t="shared" si="164"/>
        <v>42103.160578703704</v>
      </c>
      <c r="Q2642" s="7">
        <f t="shared" si="165"/>
        <v>42163.160578703704</v>
      </c>
      <c r="R2642" t="s">
        <v>8301</v>
      </c>
      <c r="S2642" t="str">
        <f t="shared" si="166"/>
        <v>technology</v>
      </c>
      <c r="T2642" t="str">
        <f t="shared" si="167"/>
        <v>space exploration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s="6">
        <f>E2643/L2643</f>
        <v>15</v>
      </c>
      <c r="N2643" t="b">
        <v>0</v>
      </c>
      <c r="O2643" s="5">
        <f>(E2643/D2643)*100</f>
        <v>1</v>
      </c>
      <c r="P2643" s="7">
        <f t="shared" si="164"/>
        <v>41880.827118055553</v>
      </c>
      <c r="Q2643" s="7">
        <f t="shared" si="165"/>
        <v>41897.839583333334</v>
      </c>
      <c r="R2643" t="s">
        <v>8301</v>
      </c>
      <c r="S2643" t="str">
        <f t="shared" si="166"/>
        <v>technology</v>
      </c>
      <c r="T2643" t="str">
        <f t="shared" si="167"/>
        <v>space exploration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s="6" t="e">
        <f>E2644/L2644</f>
        <v>#DIV/0!</v>
      </c>
      <c r="N2644" t="b">
        <v>0</v>
      </c>
      <c r="O2644" s="5">
        <f>(E2644/D2644)*100</f>
        <v>0</v>
      </c>
      <c r="P2644" s="7">
        <f t="shared" si="164"/>
        <v>42536.246620370366</v>
      </c>
      <c r="Q2644" s="7">
        <f t="shared" si="165"/>
        <v>42566.289583333331</v>
      </c>
      <c r="R2644" t="s">
        <v>8301</v>
      </c>
      <c r="S2644" t="str">
        <f t="shared" si="166"/>
        <v>technology</v>
      </c>
      <c r="T2644" t="str">
        <f t="shared" si="167"/>
        <v>space exploration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s="6">
        <f>E2645/L2645</f>
        <v>223.58248500999335</v>
      </c>
      <c r="N2645" t="b">
        <v>0</v>
      </c>
      <c r="O2645" s="5">
        <f>(E2645/D2645)*100</f>
        <v>33.559730999999999</v>
      </c>
      <c r="P2645" s="7">
        <f t="shared" si="164"/>
        <v>42689.582349537035</v>
      </c>
      <c r="Q2645" s="7">
        <f t="shared" si="165"/>
        <v>42725.332638888889</v>
      </c>
      <c r="R2645" t="s">
        <v>8301</v>
      </c>
      <c r="S2645" t="str">
        <f t="shared" si="166"/>
        <v>technology</v>
      </c>
      <c r="T2645" t="str">
        <f t="shared" si="167"/>
        <v>space exploration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s="6">
        <f>E2646/L2646</f>
        <v>39.480769230769234</v>
      </c>
      <c r="N2646" t="b">
        <v>0</v>
      </c>
      <c r="O2646" s="5">
        <f>(E2646/D2646)*100</f>
        <v>2.0529999999999999</v>
      </c>
      <c r="P2646" s="7">
        <f t="shared" si="164"/>
        <v>42774.792071759264</v>
      </c>
      <c r="Q2646" s="7">
        <f t="shared" si="165"/>
        <v>42804.792071759264</v>
      </c>
      <c r="R2646" t="s">
        <v>8301</v>
      </c>
      <c r="S2646" t="str">
        <f t="shared" si="166"/>
        <v>technology</v>
      </c>
      <c r="T2646" t="str">
        <f t="shared" si="167"/>
        <v>space exploration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s="6">
        <f>E2647/L2647</f>
        <v>91.304347826086953</v>
      </c>
      <c r="N2647" t="b">
        <v>0</v>
      </c>
      <c r="O2647" s="5">
        <f>(E2647/D2647)*100</f>
        <v>10.5</v>
      </c>
      <c r="P2647" s="7">
        <f t="shared" si="164"/>
        <v>41921.842627314814</v>
      </c>
      <c r="Q2647" s="7">
        <f t="shared" si="165"/>
        <v>41951.884293981479</v>
      </c>
      <c r="R2647" t="s">
        <v>8301</v>
      </c>
      <c r="S2647" t="str">
        <f t="shared" si="166"/>
        <v>technology</v>
      </c>
      <c r="T2647" t="str">
        <f t="shared" si="167"/>
        <v>space exploration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s="6">
        <f>E2648/L2648</f>
        <v>78.666205607476627</v>
      </c>
      <c r="N2648" t="b">
        <v>0</v>
      </c>
      <c r="O2648" s="5">
        <f>(E2648/D2648)*100</f>
        <v>8.4172840000000004</v>
      </c>
      <c r="P2648" s="7">
        <f t="shared" si="164"/>
        <v>42226.313298611116</v>
      </c>
      <c r="Q2648" s="7">
        <f t="shared" si="165"/>
        <v>42256.313298611116</v>
      </c>
      <c r="R2648" t="s">
        <v>8301</v>
      </c>
      <c r="S2648" t="str">
        <f t="shared" si="166"/>
        <v>technology</v>
      </c>
      <c r="T2648" t="str">
        <f t="shared" si="167"/>
        <v>space exploration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s="6">
        <f>E2649/L2649</f>
        <v>12</v>
      </c>
      <c r="N2649" t="b">
        <v>0</v>
      </c>
      <c r="O2649" s="5">
        <f>(E2649/D2649)*100</f>
        <v>1.44</v>
      </c>
      <c r="P2649" s="7">
        <f t="shared" si="164"/>
        <v>42200.261793981481</v>
      </c>
      <c r="Q2649" s="7">
        <f t="shared" si="165"/>
        <v>42230.261793981481</v>
      </c>
      <c r="R2649" t="s">
        <v>8301</v>
      </c>
      <c r="S2649" t="str">
        <f t="shared" si="166"/>
        <v>technology</v>
      </c>
      <c r="T2649" t="str">
        <f t="shared" si="167"/>
        <v>space exploration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s="6">
        <f>E2650/L2650</f>
        <v>17.666666666666668</v>
      </c>
      <c r="N2650" t="b">
        <v>0</v>
      </c>
      <c r="O2650" s="5">
        <f>(E2650/D2650)*100</f>
        <v>0.88333333333333341</v>
      </c>
      <c r="P2650" s="7">
        <f t="shared" si="164"/>
        <v>42408.714814814812</v>
      </c>
      <c r="Q2650" s="7">
        <f t="shared" si="165"/>
        <v>42438.714814814812</v>
      </c>
      <c r="R2650" t="s">
        <v>8301</v>
      </c>
      <c r="S2650" t="str">
        <f t="shared" si="166"/>
        <v>technology</v>
      </c>
      <c r="T2650" t="str">
        <f t="shared" si="167"/>
        <v>space exploration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s="6">
        <f>E2651/L2651</f>
        <v>41.333333333333336</v>
      </c>
      <c r="N2651" t="b">
        <v>0</v>
      </c>
      <c r="O2651" s="5">
        <f>(E2651/D2651)*100</f>
        <v>9.920000000000001E-2</v>
      </c>
      <c r="P2651" s="7">
        <f t="shared" si="164"/>
        <v>42341.99700231482</v>
      </c>
      <c r="Q2651" s="7">
        <f t="shared" si="165"/>
        <v>42401.99700231482</v>
      </c>
      <c r="R2651" t="s">
        <v>8301</v>
      </c>
      <c r="S2651" t="str">
        <f t="shared" si="166"/>
        <v>technology</v>
      </c>
      <c r="T2651" t="str">
        <f t="shared" si="167"/>
        <v>space exploration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s="6">
        <f>E2652/L2652</f>
        <v>71.599999999999994</v>
      </c>
      <c r="N2652" t="b">
        <v>0</v>
      </c>
      <c r="O2652" s="5">
        <f>(E2652/D2652)*100</f>
        <v>0.59666666666666668</v>
      </c>
      <c r="P2652" s="7">
        <f t="shared" si="164"/>
        <v>42695.624340277776</v>
      </c>
      <c r="Q2652" s="7">
        <f t="shared" si="165"/>
        <v>42725.624340277776</v>
      </c>
      <c r="R2652" t="s">
        <v>8301</v>
      </c>
      <c r="S2652" t="str">
        <f t="shared" si="166"/>
        <v>technology</v>
      </c>
      <c r="T2652" t="str">
        <f t="shared" si="167"/>
        <v>space exploration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s="6">
        <f>E2653/L2653</f>
        <v>307.8235294117647</v>
      </c>
      <c r="N2653" t="b">
        <v>0</v>
      </c>
      <c r="O2653" s="5">
        <f>(E2653/D2653)*100</f>
        <v>1.8689285714285715</v>
      </c>
      <c r="P2653" s="7">
        <f t="shared" si="164"/>
        <v>42327.805659722217</v>
      </c>
      <c r="Q2653" s="7">
        <f t="shared" si="165"/>
        <v>42355.805659722217</v>
      </c>
      <c r="R2653" t="s">
        <v>8301</v>
      </c>
      <c r="S2653" t="str">
        <f t="shared" si="166"/>
        <v>technology</v>
      </c>
      <c r="T2653" t="str">
        <f t="shared" si="167"/>
        <v>space exploration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s="6">
        <f>E2654/L2654</f>
        <v>80.454545454545453</v>
      </c>
      <c r="N2654" t="b">
        <v>0</v>
      </c>
      <c r="O2654" s="5">
        <f>(E2654/D2654)*100</f>
        <v>0.88500000000000001</v>
      </c>
      <c r="P2654" s="7">
        <f t="shared" si="164"/>
        <v>41953.158854166672</v>
      </c>
      <c r="Q2654" s="7">
        <f t="shared" si="165"/>
        <v>41983.158854166672</v>
      </c>
      <c r="R2654" t="s">
        <v>8301</v>
      </c>
      <c r="S2654" t="str">
        <f t="shared" si="166"/>
        <v>technology</v>
      </c>
      <c r="T2654" t="str">
        <f t="shared" si="167"/>
        <v>space exploration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s="6">
        <f>E2655/L2655</f>
        <v>83.942857142857136</v>
      </c>
      <c r="N2655" t="b">
        <v>0</v>
      </c>
      <c r="O2655" s="5">
        <f>(E2655/D2655)*100</f>
        <v>11.52156862745098</v>
      </c>
      <c r="P2655" s="7">
        <f t="shared" si="164"/>
        <v>41771.651932870373</v>
      </c>
      <c r="Q2655" s="7">
        <f t="shared" si="165"/>
        <v>41803.166666666664</v>
      </c>
      <c r="R2655" t="s">
        <v>8301</v>
      </c>
      <c r="S2655" t="str">
        <f t="shared" si="166"/>
        <v>technology</v>
      </c>
      <c r="T2655" t="str">
        <f t="shared" si="167"/>
        <v>space exploration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s="6">
        <f>E2656/L2656</f>
        <v>8.5</v>
      </c>
      <c r="N2656" t="b">
        <v>0</v>
      </c>
      <c r="O2656" s="5">
        <f>(E2656/D2656)*100</f>
        <v>5.1000000000000004E-2</v>
      </c>
      <c r="P2656" s="7">
        <f t="shared" si="164"/>
        <v>42055.600995370376</v>
      </c>
      <c r="Q2656" s="7">
        <f t="shared" si="165"/>
        <v>42115.559328703705</v>
      </c>
      <c r="R2656" t="s">
        <v>8301</v>
      </c>
      <c r="S2656" t="str">
        <f t="shared" si="166"/>
        <v>technology</v>
      </c>
      <c r="T2656" t="str">
        <f t="shared" si="167"/>
        <v>space exploration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s="6">
        <f>E2657/L2657</f>
        <v>73.372093023255815</v>
      </c>
      <c r="N2657" t="b">
        <v>0</v>
      </c>
      <c r="O2657" s="5">
        <f>(E2657/D2657)*100</f>
        <v>21.033333333333335</v>
      </c>
      <c r="P2657" s="7">
        <f t="shared" si="164"/>
        <v>42381.866284722222</v>
      </c>
      <c r="Q2657" s="7">
        <f t="shared" si="165"/>
        <v>42409.833333333328</v>
      </c>
      <c r="R2657" t="s">
        <v>8301</v>
      </c>
      <c r="S2657" t="str">
        <f t="shared" si="166"/>
        <v>technology</v>
      </c>
      <c r="T2657" t="str">
        <f t="shared" si="167"/>
        <v>space exploration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s="6">
        <f>E2658/L2658</f>
        <v>112.86184210526316</v>
      </c>
      <c r="N2658" t="b">
        <v>0</v>
      </c>
      <c r="O2658" s="5">
        <f>(E2658/D2658)*100</f>
        <v>11.436666666666667</v>
      </c>
      <c r="P2658" s="7">
        <f t="shared" si="164"/>
        <v>42767.688518518517</v>
      </c>
      <c r="Q2658" s="7">
        <f t="shared" si="165"/>
        <v>42806.791666666672</v>
      </c>
      <c r="R2658" t="s">
        <v>8301</v>
      </c>
      <c r="S2658" t="str">
        <f t="shared" si="166"/>
        <v>technology</v>
      </c>
      <c r="T2658" t="str">
        <f t="shared" si="167"/>
        <v>space exploration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s="6">
        <f>E2659/L2659</f>
        <v>95.277627118644077</v>
      </c>
      <c r="N2659" t="b">
        <v>0</v>
      </c>
      <c r="O2659" s="5">
        <f>(E2659/D2659)*100</f>
        <v>18.737933333333334</v>
      </c>
      <c r="P2659" s="7">
        <f t="shared" si="164"/>
        <v>42551.928854166668</v>
      </c>
      <c r="Q2659" s="7">
        <f t="shared" si="165"/>
        <v>42585.0625</v>
      </c>
      <c r="R2659" t="s">
        <v>8301</v>
      </c>
      <c r="S2659" t="str">
        <f t="shared" si="166"/>
        <v>technology</v>
      </c>
      <c r="T2659" t="str">
        <f t="shared" si="167"/>
        <v>space exploration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s="6">
        <f>E2660/L2660</f>
        <v>22.75</v>
      </c>
      <c r="N2660" t="b">
        <v>0</v>
      </c>
      <c r="O2660" s="5">
        <f>(E2660/D2660)*100</f>
        <v>9.285714285714286E-2</v>
      </c>
      <c r="P2660" s="7">
        <f t="shared" si="164"/>
        <v>42551.884189814817</v>
      </c>
      <c r="Q2660" s="7">
        <f t="shared" si="165"/>
        <v>42581.884189814817</v>
      </c>
      <c r="R2660" t="s">
        <v>8301</v>
      </c>
      <c r="S2660" t="str">
        <f t="shared" si="166"/>
        <v>technology</v>
      </c>
      <c r="T2660" t="str">
        <f t="shared" si="167"/>
        <v>space exploration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s="6">
        <f>E2661/L2661</f>
        <v>133.30000000000001</v>
      </c>
      <c r="N2661" t="b">
        <v>0</v>
      </c>
      <c r="O2661" s="5">
        <f>(E2661/D2661)*100</f>
        <v>2.7204081632653061</v>
      </c>
      <c r="P2661" s="7">
        <f t="shared" si="164"/>
        <v>42082.069560185191</v>
      </c>
      <c r="Q2661" s="7">
        <f t="shared" si="165"/>
        <v>42112.069560185191</v>
      </c>
      <c r="R2661" t="s">
        <v>8301</v>
      </c>
      <c r="S2661" t="str">
        <f t="shared" si="166"/>
        <v>technology</v>
      </c>
      <c r="T2661" t="str">
        <f t="shared" si="167"/>
        <v>space exploration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s="6">
        <f>E2662/L2662</f>
        <v>3.8</v>
      </c>
      <c r="N2662" t="b">
        <v>0</v>
      </c>
      <c r="O2662" s="5">
        <f>(E2662/D2662)*100</f>
        <v>9.5000000000000001E-2</v>
      </c>
      <c r="P2662" s="7">
        <f t="shared" si="164"/>
        <v>42272.713171296295</v>
      </c>
      <c r="Q2662" s="7">
        <f t="shared" si="165"/>
        <v>42332.754837962959</v>
      </c>
      <c r="R2662" t="s">
        <v>8301</v>
      </c>
      <c r="S2662" t="str">
        <f t="shared" si="166"/>
        <v>technology</v>
      </c>
      <c r="T2662" t="str">
        <f t="shared" si="167"/>
        <v>space exploration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s="6">
        <f>E2663/L2663</f>
        <v>85.75</v>
      </c>
      <c r="N2663" t="b">
        <v>1</v>
      </c>
      <c r="O2663" s="5">
        <f>(E2663/D2663)*100</f>
        <v>102.89999999999999</v>
      </c>
      <c r="P2663" s="7">
        <f t="shared" si="164"/>
        <v>41542.958449074074</v>
      </c>
      <c r="Q2663" s="7">
        <f t="shared" si="165"/>
        <v>41572.958449074074</v>
      </c>
      <c r="R2663" t="s">
        <v>8302</v>
      </c>
      <c r="S2663" t="str">
        <f t="shared" si="166"/>
        <v>technology</v>
      </c>
      <c r="T2663" t="str">
        <f t="shared" si="167"/>
        <v>makerspaces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s="6">
        <f>E2664/L2664</f>
        <v>267</v>
      </c>
      <c r="N2664" t="b">
        <v>1</v>
      </c>
      <c r="O2664" s="5">
        <f>(E2664/D2664)*100</f>
        <v>106.80000000000001</v>
      </c>
      <c r="P2664" s="7">
        <f t="shared" si="164"/>
        <v>42207.746678240743</v>
      </c>
      <c r="Q2664" s="7">
        <f t="shared" si="165"/>
        <v>42237.746678240743</v>
      </c>
      <c r="R2664" t="s">
        <v>8302</v>
      </c>
      <c r="S2664" t="str">
        <f t="shared" si="166"/>
        <v>technology</v>
      </c>
      <c r="T2664" t="str">
        <f t="shared" si="167"/>
        <v>makerspaces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s="6">
        <f>E2665/L2665</f>
        <v>373.55803571428572</v>
      </c>
      <c r="N2665" t="b">
        <v>1</v>
      </c>
      <c r="O2665" s="5">
        <f>(E2665/D2665)*100</f>
        <v>104.59625</v>
      </c>
      <c r="P2665" s="7">
        <f t="shared" si="164"/>
        <v>42222.622766203705</v>
      </c>
      <c r="Q2665" s="7">
        <f t="shared" si="165"/>
        <v>42251.625</v>
      </c>
      <c r="R2665" t="s">
        <v>8302</v>
      </c>
      <c r="S2665" t="str">
        <f t="shared" si="166"/>
        <v>technology</v>
      </c>
      <c r="T2665" t="str">
        <f t="shared" si="167"/>
        <v>makerspaces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s="6">
        <f>E2666/L2666</f>
        <v>174.03846153846155</v>
      </c>
      <c r="N2666" t="b">
        <v>1</v>
      </c>
      <c r="O2666" s="5">
        <f>(E2666/D2666)*100</f>
        <v>103.42857142857143</v>
      </c>
      <c r="P2666" s="7">
        <f t="shared" si="164"/>
        <v>42313.02542824074</v>
      </c>
      <c r="Q2666" s="7">
        <f t="shared" si="165"/>
        <v>42347.290972222225</v>
      </c>
      <c r="R2666" t="s">
        <v>8302</v>
      </c>
      <c r="S2666" t="str">
        <f t="shared" si="166"/>
        <v>technology</v>
      </c>
      <c r="T2666" t="str">
        <f t="shared" si="167"/>
        <v>makerspaces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s="6">
        <f>E2667/L2667</f>
        <v>93.695652173913047</v>
      </c>
      <c r="N2667" t="b">
        <v>1</v>
      </c>
      <c r="O2667" s="5">
        <f>(E2667/D2667)*100</f>
        <v>123.14285714285715</v>
      </c>
      <c r="P2667" s="7">
        <f t="shared" si="164"/>
        <v>42083.895532407405</v>
      </c>
      <c r="Q2667" s="7">
        <f t="shared" si="165"/>
        <v>42128.895532407405</v>
      </c>
      <c r="R2667" t="s">
        <v>8302</v>
      </c>
      <c r="S2667" t="str">
        <f t="shared" si="166"/>
        <v>technology</v>
      </c>
      <c r="T2667" t="str">
        <f t="shared" si="167"/>
        <v>makerspaces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s="6">
        <f>E2668/L2668</f>
        <v>77.327718446601949</v>
      </c>
      <c r="N2668" t="b">
        <v>1</v>
      </c>
      <c r="O2668" s="5">
        <f>(E2668/D2668)*100</f>
        <v>159.29509999999999</v>
      </c>
      <c r="P2668" s="7">
        <f t="shared" si="164"/>
        <v>42235.764340277776</v>
      </c>
      <c r="Q2668" s="7">
        <f t="shared" si="165"/>
        <v>42272.875</v>
      </c>
      <c r="R2668" t="s">
        <v>8302</v>
      </c>
      <c r="S2668" t="str">
        <f t="shared" si="166"/>
        <v>technology</v>
      </c>
      <c r="T2668" t="str">
        <f t="shared" si="167"/>
        <v>makerspaces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s="6">
        <f>E2669/L2669</f>
        <v>92.222222222222229</v>
      </c>
      <c r="N2669" t="b">
        <v>1</v>
      </c>
      <c r="O2669" s="5">
        <f>(E2669/D2669)*100</f>
        <v>110.66666666666667</v>
      </c>
      <c r="P2669" s="7">
        <f t="shared" si="164"/>
        <v>42380.926111111112</v>
      </c>
      <c r="Q2669" s="7">
        <f t="shared" si="165"/>
        <v>42410.926111111112</v>
      </c>
      <c r="R2669" t="s">
        <v>8302</v>
      </c>
      <c r="S2669" t="str">
        <f t="shared" si="166"/>
        <v>technology</v>
      </c>
      <c r="T2669" t="str">
        <f t="shared" si="167"/>
        <v>makerspaces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s="6">
        <f>E2670/L2670</f>
        <v>60.964285714285715</v>
      </c>
      <c r="N2670" t="b">
        <v>1</v>
      </c>
      <c r="O2670" s="5">
        <f>(E2670/D2670)*100</f>
        <v>170.70000000000002</v>
      </c>
      <c r="P2670" s="7">
        <f t="shared" si="164"/>
        <v>42275.588715277772</v>
      </c>
      <c r="Q2670" s="7">
        <f t="shared" si="165"/>
        <v>42317.60555555555</v>
      </c>
      <c r="R2670" t="s">
        <v>8302</v>
      </c>
      <c r="S2670" t="str">
        <f t="shared" si="166"/>
        <v>technology</v>
      </c>
      <c r="T2670" t="str">
        <f t="shared" si="167"/>
        <v>makerspaces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s="6">
        <f>E2671/L2671</f>
        <v>91</v>
      </c>
      <c r="N2671" t="b">
        <v>1</v>
      </c>
      <c r="O2671" s="5">
        <f>(E2671/D2671)*100</f>
        <v>125.125</v>
      </c>
      <c r="P2671" s="7">
        <f t="shared" si="164"/>
        <v>42319.035833333335</v>
      </c>
      <c r="Q2671" s="7">
        <f t="shared" si="165"/>
        <v>42379.035833333335</v>
      </c>
      <c r="R2671" t="s">
        <v>8302</v>
      </c>
      <c r="S2671" t="str">
        <f t="shared" si="166"/>
        <v>technology</v>
      </c>
      <c r="T2671" t="str">
        <f t="shared" si="167"/>
        <v>makerspaces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s="6">
        <f>E2672/L2672</f>
        <v>41.583333333333336</v>
      </c>
      <c r="N2672" t="b">
        <v>0</v>
      </c>
      <c r="O2672" s="5">
        <f>(E2672/D2672)*100</f>
        <v>6.4158609339642041</v>
      </c>
      <c r="P2672" s="7">
        <f t="shared" si="164"/>
        <v>41821.020601851851</v>
      </c>
      <c r="Q2672" s="7">
        <f t="shared" si="165"/>
        <v>41849.020601851851</v>
      </c>
      <c r="R2672" t="s">
        <v>8302</v>
      </c>
      <c r="S2672" t="str">
        <f t="shared" si="166"/>
        <v>technology</v>
      </c>
      <c r="T2672" t="str">
        <f t="shared" si="167"/>
        <v>makerspaces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s="6">
        <f>E2673/L2673</f>
        <v>33.761904761904759</v>
      </c>
      <c r="N2673" t="b">
        <v>0</v>
      </c>
      <c r="O2673" s="5">
        <f>(E2673/D2673)*100</f>
        <v>11.343999999999999</v>
      </c>
      <c r="P2673" s="7">
        <f t="shared" si="164"/>
        <v>41962.749027777783</v>
      </c>
      <c r="Q2673" s="7">
        <f t="shared" si="165"/>
        <v>41992.818055555559</v>
      </c>
      <c r="R2673" t="s">
        <v>8302</v>
      </c>
      <c r="S2673" t="str">
        <f t="shared" si="166"/>
        <v>technology</v>
      </c>
      <c r="T2673" t="str">
        <f t="shared" si="167"/>
        <v>makerspaces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s="6">
        <f>E2674/L2674</f>
        <v>70.61702127659575</v>
      </c>
      <c r="N2674" t="b">
        <v>0</v>
      </c>
      <c r="O2674" s="5">
        <f>(E2674/D2674)*100</f>
        <v>33.19</v>
      </c>
      <c r="P2674" s="7">
        <f t="shared" si="164"/>
        <v>42344.884143518517</v>
      </c>
      <c r="Q2674" s="7">
        <f t="shared" si="165"/>
        <v>42366.25</v>
      </c>
      <c r="R2674" t="s">
        <v>8302</v>
      </c>
      <c r="S2674" t="str">
        <f t="shared" si="166"/>
        <v>technology</v>
      </c>
      <c r="T2674" t="str">
        <f t="shared" si="167"/>
        <v>makerspaces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s="6">
        <f>E2675/L2675</f>
        <v>167.15151515151516</v>
      </c>
      <c r="N2675" t="b">
        <v>0</v>
      </c>
      <c r="O2675" s="5">
        <f>(E2675/D2675)*100</f>
        <v>27.58</v>
      </c>
      <c r="P2675" s="7">
        <f t="shared" si="164"/>
        <v>41912.541655092595</v>
      </c>
      <c r="Q2675" s="7">
        <f t="shared" si="165"/>
        <v>41941.947916666664</v>
      </c>
      <c r="R2675" t="s">
        <v>8302</v>
      </c>
      <c r="S2675" t="str">
        <f t="shared" si="166"/>
        <v>technology</v>
      </c>
      <c r="T2675" t="str">
        <f t="shared" si="167"/>
        <v>makerspaces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s="6">
        <f>E2676/L2676</f>
        <v>128.61988304093566</v>
      </c>
      <c r="N2676" t="b">
        <v>0</v>
      </c>
      <c r="O2676" s="5">
        <f>(E2676/D2676)*100</f>
        <v>62.839999999999996</v>
      </c>
      <c r="P2676" s="7">
        <f t="shared" si="164"/>
        <v>42529.632754629631</v>
      </c>
      <c r="Q2676" s="7">
        <f t="shared" si="165"/>
        <v>42556.207638888889</v>
      </c>
      <c r="R2676" t="s">
        <v>8302</v>
      </c>
      <c r="S2676" t="str">
        <f t="shared" si="166"/>
        <v>technology</v>
      </c>
      <c r="T2676" t="str">
        <f t="shared" si="167"/>
        <v>makerspaces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s="6">
        <f>E2677/L2677</f>
        <v>65.41379310344827</v>
      </c>
      <c r="N2677" t="b">
        <v>0</v>
      </c>
      <c r="O2677" s="5">
        <f>(E2677/D2677)*100</f>
        <v>7.5880000000000001</v>
      </c>
      <c r="P2677" s="7">
        <f t="shared" si="164"/>
        <v>41923.857511574075</v>
      </c>
      <c r="Q2677" s="7">
        <f t="shared" si="165"/>
        <v>41953.899178240739</v>
      </c>
      <c r="R2677" t="s">
        <v>8302</v>
      </c>
      <c r="S2677" t="str">
        <f t="shared" si="166"/>
        <v>technology</v>
      </c>
      <c r="T2677" t="str">
        <f t="shared" si="167"/>
        <v>makerspaces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s="6">
        <f>E2678/L2678</f>
        <v>117.55555555555556</v>
      </c>
      <c r="N2678" t="b">
        <v>0</v>
      </c>
      <c r="O2678" s="5">
        <f>(E2678/D2678)*100</f>
        <v>50.38095238095238</v>
      </c>
      <c r="P2678" s="7">
        <f t="shared" si="164"/>
        <v>42482.624699074076</v>
      </c>
      <c r="Q2678" s="7">
        <f t="shared" si="165"/>
        <v>42512.624699074076</v>
      </c>
      <c r="R2678" t="s">
        <v>8302</v>
      </c>
      <c r="S2678" t="str">
        <f t="shared" si="166"/>
        <v>technology</v>
      </c>
      <c r="T2678" t="str">
        <f t="shared" si="167"/>
        <v>makerspaces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s="6">
        <f>E2679/L2679</f>
        <v>126.48148148148148</v>
      </c>
      <c r="N2679" t="b">
        <v>0</v>
      </c>
      <c r="O2679" s="5">
        <f>(E2679/D2679)*100</f>
        <v>17.512820512820511</v>
      </c>
      <c r="P2679" s="7">
        <f t="shared" si="164"/>
        <v>41793.029432870368</v>
      </c>
      <c r="Q2679" s="7">
        <f t="shared" si="165"/>
        <v>41823.029432870368</v>
      </c>
      <c r="R2679" t="s">
        <v>8302</v>
      </c>
      <c r="S2679" t="str">
        <f t="shared" si="166"/>
        <v>technology</v>
      </c>
      <c r="T2679" t="str">
        <f t="shared" si="167"/>
        <v>makerspaces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s="6">
        <f>E2680/L2680</f>
        <v>550</v>
      </c>
      <c r="N2680" t="b">
        <v>0</v>
      </c>
      <c r="O2680" s="5">
        <f>(E2680/D2680)*100</f>
        <v>1.375E-2</v>
      </c>
      <c r="P2680" s="7">
        <f t="shared" si="164"/>
        <v>42241.798206018517</v>
      </c>
      <c r="Q2680" s="7">
        <f t="shared" si="165"/>
        <v>42271.798206018517</v>
      </c>
      <c r="R2680" t="s">
        <v>8302</v>
      </c>
      <c r="S2680" t="str">
        <f t="shared" si="166"/>
        <v>technology</v>
      </c>
      <c r="T2680" t="str">
        <f t="shared" si="167"/>
        <v>makerspaces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s="6">
        <f>E2681/L2681</f>
        <v>44</v>
      </c>
      <c r="N2681" t="b">
        <v>0</v>
      </c>
      <c r="O2681" s="5">
        <f>(E2681/D2681)*100</f>
        <v>0.33</v>
      </c>
      <c r="P2681" s="7">
        <f t="shared" si="164"/>
        <v>42033.001087962963</v>
      </c>
      <c r="Q2681" s="7">
        <f t="shared" si="165"/>
        <v>42063.001087962963</v>
      </c>
      <c r="R2681" t="s">
        <v>8302</v>
      </c>
      <c r="S2681" t="str">
        <f t="shared" si="166"/>
        <v>technology</v>
      </c>
      <c r="T2681" t="str">
        <f t="shared" si="167"/>
        <v>makerspaces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s="6">
        <f>E2682/L2682</f>
        <v>69</v>
      </c>
      <c r="N2682" t="b">
        <v>0</v>
      </c>
      <c r="O2682" s="5">
        <f>(E2682/D2682)*100</f>
        <v>0.86250000000000004</v>
      </c>
      <c r="P2682" s="7">
        <f t="shared" si="164"/>
        <v>42436.211701388893</v>
      </c>
      <c r="Q2682" s="7">
        <f t="shared" si="165"/>
        <v>42466.170034722221</v>
      </c>
      <c r="R2682" t="s">
        <v>8302</v>
      </c>
      <c r="S2682" t="str">
        <f t="shared" si="166"/>
        <v>technology</v>
      </c>
      <c r="T2682" t="str">
        <f t="shared" si="167"/>
        <v>makerspaces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s="6">
        <f>E2683/L2683</f>
        <v>27.5</v>
      </c>
      <c r="N2683" t="b">
        <v>0</v>
      </c>
      <c r="O2683" s="5">
        <f>(E2683/D2683)*100</f>
        <v>0.6875</v>
      </c>
      <c r="P2683" s="7">
        <f t="shared" si="164"/>
        <v>41805.895254629628</v>
      </c>
      <c r="Q2683" s="7">
        <f t="shared" si="165"/>
        <v>41830.895254629628</v>
      </c>
      <c r="R2683" t="s">
        <v>8284</v>
      </c>
      <c r="S2683" t="str">
        <f t="shared" si="166"/>
        <v>food</v>
      </c>
      <c r="T2683" t="str">
        <f t="shared" si="167"/>
        <v>food trucks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s="6">
        <f>E2684/L2684</f>
        <v>84.9</v>
      </c>
      <c r="N2684" t="b">
        <v>0</v>
      </c>
      <c r="O2684" s="5">
        <f>(E2684/D2684)*100</f>
        <v>28.299999999999997</v>
      </c>
      <c r="P2684" s="7">
        <f t="shared" si="164"/>
        <v>41932.871990740743</v>
      </c>
      <c r="Q2684" s="7">
        <f t="shared" si="165"/>
        <v>41965.249305555553</v>
      </c>
      <c r="R2684" t="s">
        <v>8284</v>
      </c>
      <c r="S2684" t="str">
        <f t="shared" si="166"/>
        <v>food</v>
      </c>
      <c r="T2684" t="str">
        <f t="shared" si="167"/>
        <v>food trucks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s="6">
        <f>E2685/L2685</f>
        <v>12</v>
      </c>
      <c r="N2685" t="b">
        <v>0</v>
      </c>
      <c r="O2685" s="5">
        <f>(E2685/D2685)*100</f>
        <v>0.24</v>
      </c>
      <c r="P2685" s="7">
        <f t="shared" si="164"/>
        <v>42034.75509259259</v>
      </c>
      <c r="Q2685" s="7">
        <f t="shared" si="165"/>
        <v>42064.75509259259</v>
      </c>
      <c r="R2685" t="s">
        <v>8284</v>
      </c>
      <c r="S2685" t="str">
        <f t="shared" si="166"/>
        <v>food</v>
      </c>
      <c r="T2685" t="str">
        <f t="shared" si="167"/>
        <v>food trucks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s="6">
        <f>E2686/L2686</f>
        <v>200</v>
      </c>
      <c r="N2686" t="b">
        <v>0</v>
      </c>
      <c r="O2686" s="5">
        <f>(E2686/D2686)*100</f>
        <v>1.1428571428571428</v>
      </c>
      <c r="P2686" s="7">
        <f t="shared" si="164"/>
        <v>41820.914641203701</v>
      </c>
      <c r="Q2686" s="7">
        <f t="shared" si="165"/>
        <v>41860.914641203701</v>
      </c>
      <c r="R2686" t="s">
        <v>8284</v>
      </c>
      <c r="S2686" t="str">
        <f t="shared" si="166"/>
        <v>food</v>
      </c>
      <c r="T2686" t="str">
        <f t="shared" si="167"/>
        <v>food trucks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s="6">
        <f>E2687/L2687</f>
        <v>10</v>
      </c>
      <c r="N2687" t="b">
        <v>0</v>
      </c>
      <c r="O2687" s="5">
        <f>(E2687/D2687)*100</f>
        <v>0.02</v>
      </c>
      <c r="P2687" s="7">
        <f t="shared" si="164"/>
        <v>42061.69594907407</v>
      </c>
      <c r="Q2687" s="7">
        <f t="shared" si="165"/>
        <v>42121.654282407413</v>
      </c>
      <c r="R2687" t="s">
        <v>8284</v>
      </c>
      <c r="S2687" t="str">
        <f t="shared" si="166"/>
        <v>food</v>
      </c>
      <c r="T2687" t="str">
        <f t="shared" si="167"/>
        <v>food trucks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s="6" t="e">
        <f>E2688/L2688</f>
        <v>#DIV/0!</v>
      </c>
      <c r="N2688" t="b">
        <v>0</v>
      </c>
      <c r="O2688" s="5">
        <f>(E2688/D2688)*100</f>
        <v>0</v>
      </c>
      <c r="P2688" s="7">
        <f t="shared" si="164"/>
        <v>41892.974803240737</v>
      </c>
      <c r="Q2688" s="7">
        <f t="shared" si="165"/>
        <v>41912.974803240737</v>
      </c>
      <c r="R2688" t="s">
        <v>8284</v>
      </c>
      <c r="S2688" t="str">
        <f t="shared" si="166"/>
        <v>food</v>
      </c>
      <c r="T2688" t="str">
        <f t="shared" si="167"/>
        <v>food trucks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s="6" t="e">
        <f>E2689/L2689</f>
        <v>#DIV/0!</v>
      </c>
      <c r="N2689" t="b">
        <v>0</v>
      </c>
      <c r="O2689" s="5">
        <f>(E2689/D2689)*100</f>
        <v>0</v>
      </c>
      <c r="P2689" s="7">
        <f t="shared" si="164"/>
        <v>42154.64025462963</v>
      </c>
      <c r="Q2689" s="7">
        <f t="shared" si="165"/>
        <v>42184.64025462963</v>
      </c>
      <c r="R2689" t="s">
        <v>8284</v>
      </c>
      <c r="S2689" t="str">
        <f t="shared" si="166"/>
        <v>food</v>
      </c>
      <c r="T2689" t="str">
        <f t="shared" si="167"/>
        <v>food trucks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s="6">
        <f>E2690/L2690</f>
        <v>5.2857142857142856</v>
      </c>
      <c r="N2690" t="b">
        <v>0</v>
      </c>
      <c r="O2690" s="5">
        <f>(E2690/D2690)*100</f>
        <v>0.14799999999999999</v>
      </c>
      <c r="P2690" s="7">
        <f t="shared" si="164"/>
        <v>42028.118865740747</v>
      </c>
      <c r="Q2690" s="7">
        <f t="shared" si="165"/>
        <v>42059.125</v>
      </c>
      <c r="R2690" t="s">
        <v>8284</v>
      </c>
      <c r="S2690" t="str">
        <f t="shared" si="166"/>
        <v>food</v>
      </c>
      <c r="T2690" t="str">
        <f t="shared" si="167"/>
        <v>food trucks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s="6">
        <f>E2691/L2691</f>
        <v>1</v>
      </c>
      <c r="N2691" t="b">
        <v>0</v>
      </c>
      <c r="O2691" s="5">
        <f>(E2691/D2691)*100</f>
        <v>2.8571428571428571E-3</v>
      </c>
      <c r="P2691" s="7">
        <f t="shared" ref="P2691:P2754" si="168">(((J2691/60)/60)/24)+DATE(1970,1,1)</f>
        <v>42551.961689814809</v>
      </c>
      <c r="Q2691" s="7">
        <f t="shared" ref="Q2691:Q2754" si="169">(((I2691/60)/60)/24)+DATE(1970,1,1)</f>
        <v>42581.961689814809</v>
      </c>
      <c r="R2691" t="s">
        <v>8284</v>
      </c>
      <c r="S2691" t="str">
        <f t="shared" ref="S2691:S2754" si="170">LEFT(R2691,FIND("/",R2691)-1)</f>
        <v>food</v>
      </c>
      <c r="T2691" t="str">
        <f t="shared" ref="T2691:T2754" si="171">RIGHT(R2691,LEN(R2691)-FIND("/",R2691))</f>
        <v>food trucks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s="6">
        <f>E2692/L2692</f>
        <v>72.762711864406782</v>
      </c>
      <c r="N2692" t="b">
        <v>0</v>
      </c>
      <c r="O2692" s="5">
        <f>(E2692/D2692)*100</f>
        <v>10.7325</v>
      </c>
      <c r="P2692" s="7">
        <f t="shared" si="168"/>
        <v>42113.105046296296</v>
      </c>
      <c r="Q2692" s="7">
        <f t="shared" si="169"/>
        <v>42158.105046296296</v>
      </c>
      <c r="R2692" t="s">
        <v>8284</v>
      </c>
      <c r="S2692" t="str">
        <f t="shared" si="170"/>
        <v>food</v>
      </c>
      <c r="T2692" t="str">
        <f t="shared" si="171"/>
        <v>food trucks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s="6">
        <f>E2693/L2693</f>
        <v>17.5</v>
      </c>
      <c r="N2693" t="b">
        <v>0</v>
      </c>
      <c r="O2693" s="5">
        <f>(E2693/D2693)*100</f>
        <v>5.3846153846153842E-2</v>
      </c>
      <c r="P2693" s="7">
        <f t="shared" si="168"/>
        <v>42089.724039351851</v>
      </c>
      <c r="Q2693" s="7">
        <f t="shared" si="169"/>
        <v>42134.724039351851</v>
      </c>
      <c r="R2693" t="s">
        <v>8284</v>
      </c>
      <c r="S2693" t="str">
        <f t="shared" si="170"/>
        <v>food</v>
      </c>
      <c r="T2693" t="str">
        <f t="shared" si="171"/>
        <v>food trucks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s="6">
        <f>E2694/L2694</f>
        <v>25</v>
      </c>
      <c r="N2694" t="b">
        <v>0</v>
      </c>
      <c r="O2694" s="5">
        <f>(E2694/D2694)*100</f>
        <v>0.7142857142857143</v>
      </c>
      <c r="P2694" s="7">
        <f t="shared" si="168"/>
        <v>42058.334027777775</v>
      </c>
      <c r="Q2694" s="7">
        <f t="shared" si="169"/>
        <v>42088.292361111111</v>
      </c>
      <c r="R2694" t="s">
        <v>8284</v>
      </c>
      <c r="S2694" t="str">
        <f t="shared" si="170"/>
        <v>food</v>
      </c>
      <c r="T2694" t="str">
        <f t="shared" si="171"/>
        <v>food trucks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s="6">
        <f>E2695/L2695</f>
        <v>13.333333333333334</v>
      </c>
      <c r="N2695" t="b">
        <v>0</v>
      </c>
      <c r="O2695" s="5">
        <f>(E2695/D2695)*100</f>
        <v>0.8</v>
      </c>
      <c r="P2695" s="7">
        <f t="shared" si="168"/>
        <v>41834.138495370367</v>
      </c>
      <c r="Q2695" s="7">
        <f t="shared" si="169"/>
        <v>41864.138495370367</v>
      </c>
      <c r="R2695" t="s">
        <v>8284</v>
      </c>
      <c r="S2695" t="str">
        <f t="shared" si="170"/>
        <v>food</v>
      </c>
      <c r="T2695" t="str">
        <f t="shared" si="171"/>
        <v>food trucks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s="6">
        <f>E2696/L2696</f>
        <v>1</v>
      </c>
      <c r="N2696" t="b">
        <v>0</v>
      </c>
      <c r="O2696" s="5">
        <f>(E2696/D2696)*100</f>
        <v>3.3333333333333335E-3</v>
      </c>
      <c r="P2696" s="7">
        <f t="shared" si="168"/>
        <v>41878.140497685185</v>
      </c>
      <c r="Q2696" s="7">
        <f t="shared" si="169"/>
        <v>41908.140497685185</v>
      </c>
      <c r="R2696" t="s">
        <v>8284</v>
      </c>
      <c r="S2696" t="str">
        <f t="shared" si="170"/>
        <v>food</v>
      </c>
      <c r="T2696" t="str">
        <f t="shared" si="171"/>
        <v>food trucks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s="6">
        <f>E2697/L2697</f>
        <v>23.666666666666668</v>
      </c>
      <c r="N2697" t="b">
        <v>0</v>
      </c>
      <c r="O2697" s="5">
        <f>(E2697/D2697)*100</f>
        <v>0.47333333333333333</v>
      </c>
      <c r="P2697" s="7">
        <f t="shared" si="168"/>
        <v>42048.181921296295</v>
      </c>
      <c r="Q2697" s="7">
        <f t="shared" si="169"/>
        <v>42108.14025462963</v>
      </c>
      <c r="R2697" t="s">
        <v>8284</v>
      </c>
      <c r="S2697" t="str">
        <f t="shared" si="170"/>
        <v>food</v>
      </c>
      <c r="T2697" t="str">
        <f t="shared" si="171"/>
        <v>food trucks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s="6">
        <f>E2698/L2698</f>
        <v>89.21052631578948</v>
      </c>
      <c r="N2698" t="b">
        <v>0</v>
      </c>
      <c r="O2698" s="5">
        <f>(E2698/D2698)*100</f>
        <v>5.65</v>
      </c>
      <c r="P2698" s="7">
        <f t="shared" si="168"/>
        <v>41964.844444444447</v>
      </c>
      <c r="Q2698" s="7">
        <f t="shared" si="169"/>
        <v>41998.844444444447</v>
      </c>
      <c r="R2698" t="s">
        <v>8284</v>
      </c>
      <c r="S2698" t="str">
        <f t="shared" si="170"/>
        <v>food</v>
      </c>
      <c r="T2698" t="str">
        <f t="shared" si="171"/>
        <v>food trucks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s="6">
        <f>E2699/L2699</f>
        <v>116.55769230769231</v>
      </c>
      <c r="N2699" t="b">
        <v>0</v>
      </c>
      <c r="O2699" s="5">
        <f>(E2699/D2699)*100</f>
        <v>26.35217391304348</v>
      </c>
      <c r="P2699" s="7">
        <f t="shared" si="168"/>
        <v>42187.940081018518</v>
      </c>
      <c r="Q2699" s="7">
        <f t="shared" si="169"/>
        <v>42218.916666666672</v>
      </c>
      <c r="R2699" t="s">
        <v>8284</v>
      </c>
      <c r="S2699" t="str">
        <f t="shared" si="170"/>
        <v>food</v>
      </c>
      <c r="T2699" t="str">
        <f t="shared" si="171"/>
        <v>food trucks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s="6">
        <f>E2700/L2700</f>
        <v>13.005000000000001</v>
      </c>
      <c r="N2700" t="b">
        <v>0</v>
      </c>
      <c r="O2700" s="5">
        <f>(E2700/D2700)*100</f>
        <v>0.325125</v>
      </c>
      <c r="P2700" s="7">
        <f t="shared" si="168"/>
        <v>41787.898240740738</v>
      </c>
      <c r="Q2700" s="7">
        <f t="shared" si="169"/>
        <v>41817.898240740738</v>
      </c>
      <c r="R2700" t="s">
        <v>8284</v>
      </c>
      <c r="S2700" t="str">
        <f t="shared" si="170"/>
        <v>food</v>
      </c>
      <c r="T2700" t="str">
        <f t="shared" si="171"/>
        <v>food trucks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s="6" t="e">
        <f>E2701/L2701</f>
        <v>#DIV/0!</v>
      </c>
      <c r="N2701" t="b">
        <v>0</v>
      </c>
      <c r="O2701" s="5">
        <f>(E2701/D2701)*100</f>
        <v>0</v>
      </c>
      <c r="P2701" s="7">
        <f t="shared" si="168"/>
        <v>41829.896562499998</v>
      </c>
      <c r="Q2701" s="7">
        <f t="shared" si="169"/>
        <v>41859.896562499998</v>
      </c>
      <c r="R2701" t="s">
        <v>8284</v>
      </c>
      <c r="S2701" t="str">
        <f t="shared" si="170"/>
        <v>food</v>
      </c>
      <c r="T2701" t="str">
        <f t="shared" si="171"/>
        <v>food trucks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s="6">
        <f>E2702/L2702</f>
        <v>17.5</v>
      </c>
      <c r="N2702" t="b">
        <v>0</v>
      </c>
      <c r="O2702" s="5">
        <f>(E2702/D2702)*100</f>
        <v>0.7000700070007001</v>
      </c>
      <c r="P2702" s="7">
        <f t="shared" si="168"/>
        <v>41870.87467592593</v>
      </c>
      <c r="Q2702" s="7">
        <f t="shared" si="169"/>
        <v>41900.87467592593</v>
      </c>
      <c r="R2702" t="s">
        <v>8284</v>
      </c>
      <c r="S2702" t="str">
        <f t="shared" si="170"/>
        <v>food</v>
      </c>
      <c r="T2702" t="str">
        <f t="shared" si="171"/>
        <v>food trucks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s="6">
        <f>E2703/L2703</f>
        <v>34.130434782608695</v>
      </c>
      <c r="N2703" t="b">
        <v>0</v>
      </c>
      <c r="O2703" s="5">
        <f>(E2703/D2703)*100</f>
        <v>46.176470588235297</v>
      </c>
      <c r="P2703" s="7">
        <f t="shared" si="168"/>
        <v>42801.774699074071</v>
      </c>
      <c r="Q2703" s="7">
        <f t="shared" si="169"/>
        <v>42832.733032407406</v>
      </c>
      <c r="R2703" t="s">
        <v>8303</v>
      </c>
      <c r="S2703" t="str">
        <f t="shared" si="170"/>
        <v>theater</v>
      </c>
      <c r="T2703" t="str">
        <f t="shared" si="171"/>
        <v>spaces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s="6">
        <f>E2704/L2704</f>
        <v>132.34615384615384</v>
      </c>
      <c r="N2704" t="b">
        <v>0</v>
      </c>
      <c r="O2704" s="5">
        <f>(E2704/D2704)*100</f>
        <v>34.410000000000004</v>
      </c>
      <c r="P2704" s="7">
        <f t="shared" si="168"/>
        <v>42800.801817129628</v>
      </c>
      <c r="Q2704" s="7">
        <f t="shared" si="169"/>
        <v>42830.760150462964</v>
      </c>
      <c r="R2704" t="s">
        <v>8303</v>
      </c>
      <c r="S2704" t="str">
        <f t="shared" si="170"/>
        <v>theater</v>
      </c>
      <c r="T2704" t="str">
        <f t="shared" si="171"/>
        <v>spaces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s="6">
        <f>E2705/L2705</f>
        <v>922.22222222222217</v>
      </c>
      <c r="N2705" t="b">
        <v>0</v>
      </c>
      <c r="O2705" s="5">
        <f>(E2705/D2705)*100</f>
        <v>103.75000000000001</v>
      </c>
      <c r="P2705" s="7">
        <f t="shared" si="168"/>
        <v>42756.690162037034</v>
      </c>
      <c r="Q2705" s="7">
        <f t="shared" si="169"/>
        <v>42816.648495370369</v>
      </c>
      <c r="R2705" t="s">
        <v>8303</v>
      </c>
      <c r="S2705" t="str">
        <f t="shared" si="170"/>
        <v>theater</v>
      </c>
      <c r="T2705" t="str">
        <f t="shared" si="171"/>
        <v>spaces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s="6">
        <f>E2706/L2706</f>
        <v>163.57142857142858</v>
      </c>
      <c r="N2706" t="b">
        <v>0</v>
      </c>
      <c r="O2706" s="5">
        <f>(E2706/D2706)*100</f>
        <v>6.0263157894736841</v>
      </c>
      <c r="P2706" s="7">
        <f t="shared" si="168"/>
        <v>42787.862430555557</v>
      </c>
      <c r="Q2706" s="7">
        <f t="shared" si="169"/>
        <v>42830.820763888885</v>
      </c>
      <c r="R2706" t="s">
        <v>8303</v>
      </c>
      <c r="S2706" t="str">
        <f t="shared" si="170"/>
        <v>theater</v>
      </c>
      <c r="T2706" t="str">
        <f t="shared" si="171"/>
        <v>spaces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s="6">
        <f>E2707/L2707</f>
        <v>217.375</v>
      </c>
      <c r="N2707" t="b">
        <v>0</v>
      </c>
      <c r="O2707" s="5">
        <f>(E2707/D2707)*100</f>
        <v>10.539393939393939</v>
      </c>
      <c r="P2707" s="7">
        <f t="shared" si="168"/>
        <v>42773.916180555556</v>
      </c>
      <c r="Q2707" s="7">
        <f t="shared" si="169"/>
        <v>42818.874513888892</v>
      </c>
      <c r="R2707" t="s">
        <v>8303</v>
      </c>
      <c r="S2707" t="str">
        <f t="shared" si="170"/>
        <v>theater</v>
      </c>
      <c r="T2707" t="str">
        <f t="shared" si="171"/>
        <v>spaces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s="6">
        <f>E2708/L2708</f>
        <v>149.44486692015209</v>
      </c>
      <c r="N2708" t="b">
        <v>1</v>
      </c>
      <c r="O2708" s="5">
        <f>(E2708/D2708)*100</f>
        <v>112.29714285714284</v>
      </c>
      <c r="P2708" s="7">
        <f t="shared" si="168"/>
        <v>41899.294942129629</v>
      </c>
      <c r="Q2708" s="7">
        <f t="shared" si="169"/>
        <v>41928.290972222225</v>
      </c>
      <c r="R2708" t="s">
        <v>8303</v>
      </c>
      <c r="S2708" t="str">
        <f t="shared" si="170"/>
        <v>theater</v>
      </c>
      <c r="T2708" t="str">
        <f t="shared" si="171"/>
        <v>spaces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s="6">
        <f>E2709/L2709</f>
        <v>71.237487309644663</v>
      </c>
      <c r="N2709" t="b">
        <v>1</v>
      </c>
      <c r="O2709" s="5">
        <f>(E2709/D2709)*100</f>
        <v>350.84462500000001</v>
      </c>
      <c r="P2709" s="7">
        <f t="shared" si="168"/>
        <v>41391.782905092594</v>
      </c>
      <c r="Q2709" s="7">
        <f t="shared" si="169"/>
        <v>41421.290972222225</v>
      </c>
      <c r="R2709" t="s">
        <v>8303</v>
      </c>
      <c r="S2709" t="str">
        <f t="shared" si="170"/>
        <v>theater</v>
      </c>
      <c r="T2709" t="str">
        <f t="shared" si="171"/>
        <v>spaces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s="6">
        <f>E2710/L2710</f>
        <v>44.464318398474738</v>
      </c>
      <c r="N2710" t="b">
        <v>1</v>
      </c>
      <c r="O2710" s="5">
        <f>(E2710/D2710)*100</f>
        <v>233.21535</v>
      </c>
      <c r="P2710" s="7">
        <f t="shared" si="168"/>
        <v>42512.698217592595</v>
      </c>
      <c r="Q2710" s="7">
        <f t="shared" si="169"/>
        <v>42572.698217592595</v>
      </c>
      <c r="R2710" t="s">
        <v>8303</v>
      </c>
      <c r="S2710" t="str">
        <f t="shared" si="170"/>
        <v>theater</v>
      </c>
      <c r="T2710" t="str">
        <f t="shared" si="171"/>
        <v>spaces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s="6">
        <f>E2711/L2711</f>
        <v>164.94480519480518</v>
      </c>
      <c r="N2711" t="b">
        <v>1</v>
      </c>
      <c r="O2711" s="5">
        <f>(E2711/D2711)*100</f>
        <v>101.60599999999999</v>
      </c>
      <c r="P2711" s="7">
        <f t="shared" si="168"/>
        <v>42612.149780092594</v>
      </c>
      <c r="Q2711" s="7">
        <f t="shared" si="169"/>
        <v>42647.165972222225</v>
      </c>
      <c r="R2711" t="s">
        <v>8303</v>
      </c>
      <c r="S2711" t="str">
        <f t="shared" si="170"/>
        <v>theater</v>
      </c>
      <c r="T2711" t="str">
        <f t="shared" si="171"/>
        <v>spaces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s="6">
        <f>E2712/L2712</f>
        <v>84.871516544117654</v>
      </c>
      <c r="N2712" t="b">
        <v>1</v>
      </c>
      <c r="O2712" s="5">
        <f>(E2712/D2712)*100</f>
        <v>153.90035000000003</v>
      </c>
      <c r="P2712" s="7">
        <f t="shared" si="168"/>
        <v>41828.229490740741</v>
      </c>
      <c r="Q2712" s="7">
        <f t="shared" si="169"/>
        <v>41860.083333333336</v>
      </c>
      <c r="R2712" t="s">
        <v>8303</v>
      </c>
      <c r="S2712" t="str">
        <f t="shared" si="170"/>
        <v>theater</v>
      </c>
      <c r="T2712" t="str">
        <f t="shared" si="171"/>
        <v>spaces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s="6">
        <f>E2713/L2713</f>
        <v>53.945205479452056</v>
      </c>
      <c r="N2713" t="b">
        <v>1</v>
      </c>
      <c r="O2713" s="5">
        <f>(E2713/D2713)*100</f>
        <v>100.7161125319693</v>
      </c>
      <c r="P2713" s="7">
        <f t="shared" si="168"/>
        <v>41780.745254629634</v>
      </c>
      <c r="Q2713" s="7">
        <f t="shared" si="169"/>
        <v>41810.917361111111</v>
      </c>
      <c r="R2713" t="s">
        <v>8303</v>
      </c>
      <c r="S2713" t="str">
        <f t="shared" si="170"/>
        <v>theater</v>
      </c>
      <c r="T2713" t="str">
        <f t="shared" si="171"/>
        <v>spaces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s="6">
        <f>E2714/L2714</f>
        <v>50.531468531468533</v>
      </c>
      <c r="N2714" t="b">
        <v>1</v>
      </c>
      <c r="O2714" s="5">
        <f>(E2714/D2714)*100</f>
        <v>131.38181818181818</v>
      </c>
      <c r="P2714" s="7">
        <f t="shared" si="168"/>
        <v>41432.062037037038</v>
      </c>
      <c r="Q2714" s="7">
        <f t="shared" si="169"/>
        <v>41468.75</v>
      </c>
      <c r="R2714" t="s">
        <v>8303</v>
      </c>
      <c r="S2714" t="str">
        <f t="shared" si="170"/>
        <v>theater</v>
      </c>
      <c r="T2714" t="str">
        <f t="shared" si="171"/>
        <v>spaces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s="6">
        <f>E2715/L2715</f>
        <v>108.00140845070422</v>
      </c>
      <c r="N2715" t="b">
        <v>1</v>
      </c>
      <c r="O2715" s="5">
        <f>(E2715/D2715)*100</f>
        <v>102.24133333333334</v>
      </c>
      <c r="P2715" s="7">
        <f t="shared" si="168"/>
        <v>42322.653749999998</v>
      </c>
      <c r="Q2715" s="7">
        <f t="shared" si="169"/>
        <v>42362.653749999998</v>
      </c>
      <c r="R2715" t="s">
        <v>8303</v>
      </c>
      <c r="S2715" t="str">
        <f t="shared" si="170"/>
        <v>theater</v>
      </c>
      <c r="T2715" t="str">
        <f t="shared" si="171"/>
        <v>spaces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s="6">
        <f>E2716/L2716</f>
        <v>95.373770491803285</v>
      </c>
      <c r="N2716" t="b">
        <v>1</v>
      </c>
      <c r="O2716" s="5">
        <f>(E2716/D2716)*100</f>
        <v>116.35599999999999</v>
      </c>
      <c r="P2716" s="7">
        <f t="shared" si="168"/>
        <v>42629.655046296291</v>
      </c>
      <c r="Q2716" s="7">
        <f t="shared" si="169"/>
        <v>42657.958333333328</v>
      </c>
      <c r="R2716" t="s">
        <v>8303</v>
      </c>
      <c r="S2716" t="str">
        <f t="shared" si="170"/>
        <v>theater</v>
      </c>
      <c r="T2716" t="str">
        <f t="shared" si="171"/>
        <v>spaces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s="6">
        <f>E2717/L2717</f>
        <v>57.631016333938291</v>
      </c>
      <c r="N2717" t="b">
        <v>1</v>
      </c>
      <c r="O2717" s="5">
        <f>(E2717/D2717)*100</f>
        <v>264.62241666666665</v>
      </c>
      <c r="P2717" s="7">
        <f t="shared" si="168"/>
        <v>42387.398472222223</v>
      </c>
      <c r="Q2717" s="7">
        <f t="shared" si="169"/>
        <v>42421.398472222223</v>
      </c>
      <c r="R2717" t="s">
        <v>8303</v>
      </c>
      <c r="S2717" t="str">
        <f t="shared" si="170"/>
        <v>theater</v>
      </c>
      <c r="T2717" t="str">
        <f t="shared" si="171"/>
        <v>spaces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s="6">
        <f>E2718/L2718</f>
        <v>64.160481283422456</v>
      </c>
      <c r="N2718" t="b">
        <v>1</v>
      </c>
      <c r="O2718" s="5">
        <f>(E2718/D2718)*100</f>
        <v>119.98010000000001</v>
      </c>
      <c r="P2718" s="7">
        <f t="shared" si="168"/>
        <v>42255.333252314813</v>
      </c>
      <c r="Q2718" s="7">
        <f t="shared" si="169"/>
        <v>42285.333252314813</v>
      </c>
      <c r="R2718" t="s">
        <v>8303</v>
      </c>
      <c r="S2718" t="str">
        <f t="shared" si="170"/>
        <v>theater</v>
      </c>
      <c r="T2718" t="str">
        <f t="shared" si="171"/>
        <v>spaces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s="6">
        <f>E2719/L2719</f>
        <v>92.387692307692305</v>
      </c>
      <c r="N2719" t="b">
        <v>1</v>
      </c>
      <c r="O2719" s="5">
        <f>(E2719/D2719)*100</f>
        <v>120.10400000000001</v>
      </c>
      <c r="P2719" s="7">
        <f t="shared" si="168"/>
        <v>41934.914918981485</v>
      </c>
      <c r="Q2719" s="7">
        <f t="shared" si="169"/>
        <v>41979.956585648149</v>
      </c>
      <c r="R2719" t="s">
        <v>8303</v>
      </c>
      <c r="S2719" t="str">
        <f t="shared" si="170"/>
        <v>theater</v>
      </c>
      <c r="T2719" t="str">
        <f t="shared" si="171"/>
        <v>spaces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s="6">
        <f>E2720/L2720</f>
        <v>125.97972972972973</v>
      </c>
      <c r="N2720" t="b">
        <v>1</v>
      </c>
      <c r="O2720" s="5">
        <f>(E2720/D2720)*100</f>
        <v>103.58333333333334</v>
      </c>
      <c r="P2720" s="7">
        <f t="shared" si="168"/>
        <v>42465.596585648149</v>
      </c>
      <c r="Q2720" s="7">
        <f t="shared" si="169"/>
        <v>42493.958333333328</v>
      </c>
      <c r="R2720" t="s">
        <v>8303</v>
      </c>
      <c r="S2720" t="str">
        <f t="shared" si="170"/>
        <v>theater</v>
      </c>
      <c r="T2720" t="str">
        <f t="shared" si="171"/>
        <v>spaces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s="6">
        <f>E2721/L2721</f>
        <v>94.637681159420296</v>
      </c>
      <c r="N2721" t="b">
        <v>1</v>
      </c>
      <c r="O2721" s="5">
        <f>(E2721/D2721)*100</f>
        <v>108.83333333333334</v>
      </c>
      <c r="P2721" s="7">
        <f t="shared" si="168"/>
        <v>42418.031180555554</v>
      </c>
      <c r="Q2721" s="7">
        <f t="shared" si="169"/>
        <v>42477.989513888882</v>
      </c>
      <c r="R2721" t="s">
        <v>8303</v>
      </c>
      <c r="S2721" t="str">
        <f t="shared" si="170"/>
        <v>theater</v>
      </c>
      <c r="T2721" t="str">
        <f t="shared" si="171"/>
        <v>spaces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s="6">
        <f>E2722/L2722</f>
        <v>170.69942196531792</v>
      </c>
      <c r="N2722" t="b">
        <v>1</v>
      </c>
      <c r="O2722" s="5">
        <f>(E2722/D2722)*100</f>
        <v>118.12400000000001</v>
      </c>
      <c r="P2722" s="7">
        <f t="shared" si="168"/>
        <v>42655.465891203698</v>
      </c>
      <c r="Q2722" s="7">
        <f t="shared" si="169"/>
        <v>42685.507557870369</v>
      </c>
      <c r="R2722" t="s">
        <v>8303</v>
      </c>
      <c r="S2722" t="str">
        <f t="shared" si="170"/>
        <v>theater</v>
      </c>
      <c r="T2722" t="str">
        <f t="shared" si="171"/>
        <v>spaces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s="6">
        <f>E2723/L2723</f>
        <v>40.762081784386616</v>
      </c>
      <c r="N2723" t="b">
        <v>1</v>
      </c>
      <c r="O2723" s="5">
        <f>(E2723/D2723)*100</f>
        <v>1462</v>
      </c>
      <c r="P2723" s="7">
        <f t="shared" si="168"/>
        <v>41493.543958333335</v>
      </c>
      <c r="Q2723" s="7">
        <f t="shared" si="169"/>
        <v>41523.791666666664</v>
      </c>
      <c r="R2723" t="s">
        <v>8295</v>
      </c>
      <c r="S2723" t="str">
        <f t="shared" si="170"/>
        <v>technology</v>
      </c>
      <c r="T2723" t="str">
        <f t="shared" si="171"/>
        <v>hardware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s="6">
        <f>E2724/L2724</f>
        <v>68.254054054054052</v>
      </c>
      <c r="N2724" t="b">
        <v>1</v>
      </c>
      <c r="O2724" s="5">
        <f>(E2724/D2724)*100</f>
        <v>252.54</v>
      </c>
      <c r="P2724" s="7">
        <f t="shared" si="168"/>
        <v>42704.857094907406</v>
      </c>
      <c r="Q2724" s="7">
        <f t="shared" si="169"/>
        <v>42764.857094907406</v>
      </c>
      <c r="R2724" t="s">
        <v>8295</v>
      </c>
      <c r="S2724" t="str">
        <f t="shared" si="170"/>
        <v>technology</v>
      </c>
      <c r="T2724" t="str">
        <f t="shared" si="171"/>
        <v>hardware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s="6">
        <f>E2725/L2725</f>
        <v>95.48863636363636</v>
      </c>
      <c r="N2725" t="b">
        <v>1</v>
      </c>
      <c r="O2725" s="5">
        <f>(E2725/D2725)*100</f>
        <v>140.05000000000001</v>
      </c>
      <c r="P2725" s="7">
        <f t="shared" si="168"/>
        <v>41944.83898148148</v>
      </c>
      <c r="Q2725" s="7">
        <f t="shared" si="169"/>
        <v>42004.880648148144</v>
      </c>
      <c r="R2725" t="s">
        <v>8295</v>
      </c>
      <c r="S2725" t="str">
        <f t="shared" si="170"/>
        <v>technology</v>
      </c>
      <c r="T2725" t="str">
        <f t="shared" si="171"/>
        <v>hardware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s="6">
        <f>E2726/L2726</f>
        <v>7.1902649656526005</v>
      </c>
      <c r="N2726" t="b">
        <v>1</v>
      </c>
      <c r="O2726" s="5">
        <f>(E2726/D2726)*100</f>
        <v>296.87520259319291</v>
      </c>
      <c r="P2726" s="7">
        <f t="shared" si="168"/>
        <v>42199.32707175926</v>
      </c>
      <c r="Q2726" s="7">
        <f t="shared" si="169"/>
        <v>42231.32707175926</v>
      </c>
      <c r="R2726" t="s">
        <v>8295</v>
      </c>
      <c r="S2726" t="str">
        <f t="shared" si="170"/>
        <v>technology</v>
      </c>
      <c r="T2726" t="str">
        <f t="shared" si="171"/>
        <v>hardware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s="6">
        <f>E2727/L2727</f>
        <v>511.65486725663715</v>
      </c>
      <c r="N2727" t="b">
        <v>1</v>
      </c>
      <c r="O2727" s="5">
        <f>(E2727/D2727)*100</f>
        <v>144.54249999999999</v>
      </c>
      <c r="P2727" s="7">
        <f t="shared" si="168"/>
        <v>42745.744618055556</v>
      </c>
      <c r="Q2727" s="7">
        <f t="shared" si="169"/>
        <v>42795.744618055556</v>
      </c>
      <c r="R2727" t="s">
        <v>8295</v>
      </c>
      <c r="S2727" t="str">
        <f t="shared" si="170"/>
        <v>technology</v>
      </c>
      <c r="T2727" t="str">
        <f t="shared" si="171"/>
        <v>hardware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s="6">
        <f>E2728/L2728</f>
        <v>261.74504950495049</v>
      </c>
      <c r="N2728" t="b">
        <v>1</v>
      </c>
      <c r="O2728" s="5">
        <f>(E2728/D2728)*100</f>
        <v>105.745</v>
      </c>
      <c r="P2728" s="7">
        <f t="shared" si="168"/>
        <v>42452.579988425925</v>
      </c>
      <c r="Q2728" s="7">
        <f t="shared" si="169"/>
        <v>42482.579988425925</v>
      </c>
      <c r="R2728" t="s">
        <v>8295</v>
      </c>
      <c r="S2728" t="str">
        <f t="shared" si="170"/>
        <v>technology</v>
      </c>
      <c r="T2728" t="str">
        <f t="shared" si="171"/>
        <v>hardware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s="6">
        <f>E2729/L2729</f>
        <v>69.760961810466767</v>
      </c>
      <c r="N2729" t="b">
        <v>1</v>
      </c>
      <c r="O2729" s="5">
        <f>(E2729/D2729)*100</f>
        <v>493.21000000000004</v>
      </c>
      <c r="P2729" s="7">
        <f t="shared" si="168"/>
        <v>42198.676655092597</v>
      </c>
      <c r="Q2729" s="7">
        <f t="shared" si="169"/>
        <v>42223.676655092597</v>
      </c>
      <c r="R2729" t="s">
        <v>8295</v>
      </c>
      <c r="S2729" t="str">
        <f t="shared" si="170"/>
        <v>technology</v>
      </c>
      <c r="T2729" t="str">
        <f t="shared" si="171"/>
        <v>hardware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s="6">
        <f>E2730/L2730</f>
        <v>77.229591836734699</v>
      </c>
      <c r="N2730" t="b">
        <v>1</v>
      </c>
      <c r="O2730" s="5">
        <f>(E2730/D2730)*100</f>
        <v>201.82666666666668</v>
      </c>
      <c r="P2730" s="7">
        <f t="shared" si="168"/>
        <v>42333.59993055556</v>
      </c>
      <c r="Q2730" s="7">
        <f t="shared" si="169"/>
        <v>42368.59993055556</v>
      </c>
      <c r="R2730" t="s">
        <v>8295</v>
      </c>
      <c r="S2730" t="str">
        <f t="shared" si="170"/>
        <v>technology</v>
      </c>
      <c r="T2730" t="str">
        <f t="shared" si="171"/>
        <v>hardware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s="6">
        <f>E2731/L2731</f>
        <v>340.56521739130437</v>
      </c>
      <c r="N2731" t="b">
        <v>1</v>
      </c>
      <c r="O2731" s="5">
        <f>(E2731/D2731)*100</f>
        <v>104.44</v>
      </c>
      <c r="P2731" s="7">
        <f t="shared" si="168"/>
        <v>42095.240706018521</v>
      </c>
      <c r="Q2731" s="7">
        <f t="shared" si="169"/>
        <v>42125.240706018521</v>
      </c>
      <c r="R2731" t="s">
        <v>8295</v>
      </c>
      <c r="S2731" t="str">
        <f t="shared" si="170"/>
        <v>technology</v>
      </c>
      <c r="T2731" t="str">
        <f t="shared" si="171"/>
        <v>hardware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s="6">
        <f>E2732/L2732</f>
        <v>67.417903225806455</v>
      </c>
      <c r="N2732" t="b">
        <v>1</v>
      </c>
      <c r="O2732" s="5">
        <f>(E2732/D2732)*100</f>
        <v>170.29262962962963</v>
      </c>
      <c r="P2732" s="7">
        <f t="shared" si="168"/>
        <v>41351.541377314818</v>
      </c>
      <c r="Q2732" s="7">
        <f t="shared" si="169"/>
        <v>41386.541377314818</v>
      </c>
      <c r="R2732" t="s">
        <v>8295</v>
      </c>
      <c r="S2732" t="str">
        <f t="shared" si="170"/>
        <v>technology</v>
      </c>
      <c r="T2732" t="str">
        <f t="shared" si="171"/>
        <v>hardware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s="6">
        <f>E2733/L2733</f>
        <v>845.70270270270271</v>
      </c>
      <c r="N2733" t="b">
        <v>1</v>
      </c>
      <c r="O2733" s="5">
        <f>(E2733/D2733)*100</f>
        <v>104.30333333333333</v>
      </c>
      <c r="P2733" s="7">
        <f t="shared" si="168"/>
        <v>41872.525717592594</v>
      </c>
      <c r="Q2733" s="7">
        <f t="shared" si="169"/>
        <v>41930.166666666664</v>
      </c>
      <c r="R2733" t="s">
        <v>8295</v>
      </c>
      <c r="S2733" t="str">
        <f t="shared" si="170"/>
        <v>technology</v>
      </c>
      <c r="T2733" t="str">
        <f t="shared" si="171"/>
        <v>hardware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s="6">
        <f>E2734/L2734</f>
        <v>97.191780821917803</v>
      </c>
      <c r="N2734" t="b">
        <v>1</v>
      </c>
      <c r="O2734" s="5">
        <f>(E2734/D2734)*100</f>
        <v>118.25000000000001</v>
      </c>
      <c r="P2734" s="7">
        <f t="shared" si="168"/>
        <v>41389.808194444442</v>
      </c>
      <c r="Q2734" s="7">
        <f t="shared" si="169"/>
        <v>41422</v>
      </c>
      <c r="R2734" t="s">
        <v>8295</v>
      </c>
      <c r="S2734" t="str">
        <f t="shared" si="170"/>
        <v>technology</v>
      </c>
      <c r="T2734" t="str">
        <f t="shared" si="171"/>
        <v>hardware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s="6">
        <f>E2735/L2735</f>
        <v>451.84033613445376</v>
      </c>
      <c r="N2735" t="b">
        <v>1</v>
      </c>
      <c r="O2735" s="5">
        <f>(E2735/D2735)*100</f>
        <v>107.538</v>
      </c>
      <c r="P2735" s="7">
        <f t="shared" si="168"/>
        <v>42044.272847222222</v>
      </c>
      <c r="Q2735" s="7">
        <f t="shared" si="169"/>
        <v>42104.231180555551</v>
      </c>
      <c r="R2735" t="s">
        <v>8295</v>
      </c>
      <c r="S2735" t="str">
        <f t="shared" si="170"/>
        <v>technology</v>
      </c>
      <c r="T2735" t="str">
        <f t="shared" si="171"/>
        <v>hardware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s="6">
        <f>E2736/L2736</f>
        <v>138.66871165644173</v>
      </c>
      <c r="N2736" t="b">
        <v>1</v>
      </c>
      <c r="O2736" s="5">
        <f>(E2736/D2736)*100</f>
        <v>2260300</v>
      </c>
      <c r="P2736" s="7">
        <f t="shared" si="168"/>
        <v>42626.668888888889</v>
      </c>
      <c r="Q2736" s="7">
        <f t="shared" si="169"/>
        <v>42656.915972222225</v>
      </c>
      <c r="R2736" t="s">
        <v>8295</v>
      </c>
      <c r="S2736" t="str">
        <f t="shared" si="170"/>
        <v>technology</v>
      </c>
      <c r="T2736" t="str">
        <f t="shared" si="171"/>
        <v>hardware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s="6">
        <f>E2737/L2737</f>
        <v>21.640147492625371</v>
      </c>
      <c r="N2737" t="b">
        <v>1</v>
      </c>
      <c r="O2737" s="5">
        <f>(E2737/D2737)*100</f>
        <v>978.13466666666682</v>
      </c>
      <c r="P2737" s="7">
        <f t="shared" si="168"/>
        <v>41316.120949074073</v>
      </c>
      <c r="Q2737" s="7">
        <f t="shared" si="169"/>
        <v>41346.833333333336</v>
      </c>
      <c r="R2737" t="s">
        <v>8295</v>
      </c>
      <c r="S2737" t="str">
        <f t="shared" si="170"/>
        <v>technology</v>
      </c>
      <c r="T2737" t="str">
        <f t="shared" si="171"/>
        <v>hardware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s="6">
        <f>E2738/L2738</f>
        <v>169.51724137931035</v>
      </c>
      <c r="N2738" t="b">
        <v>1</v>
      </c>
      <c r="O2738" s="5">
        <f>(E2738/D2738)*100</f>
        <v>122.9</v>
      </c>
      <c r="P2738" s="7">
        <f t="shared" si="168"/>
        <v>41722.666354166664</v>
      </c>
      <c r="Q2738" s="7">
        <f t="shared" si="169"/>
        <v>41752.666354166664</v>
      </c>
      <c r="R2738" t="s">
        <v>8295</v>
      </c>
      <c r="S2738" t="str">
        <f t="shared" si="170"/>
        <v>technology</v>
      </c>
      <c r="T2738" t="str">
        <f t="shared" si="171"/>
        <v>hardware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s="6">
        <f>E2739/L2739</f>
        <v>161.88210526315791</v>
      </c>
      <c r="N2739" t="b">
        <v>1</v>
      </c>
      <c r="O2739" s="5">
        <f>(E2739/D2739)*100</f>
        <v>246.0608</v>
      </c>
      <c r="P2739" s="7">
        <f t="shared" si="168"/>
        <v>41611.917673611111</v>
      </c>
      <c r="Q2739" s="7">
        <f t="shared" si="169"/>
        <v>41654.791666666664</v>
      </c>
      <c r="R2739" t="s">
        <v>8295</v>
      </c>
      <c r="S2739" t="str">
        <f t="shared" si="170"/>
        <v>technology</v>
      </c>
      <c r="T2739" t="str">
        <f t="shared" si="171"/>
        <v>hardware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s="6">
        <f>E2740/L2740</f>
        <v>493.13333333333333</v>
      </c>
      <c r="N2740" t="b">
        <v>1</v>
      </c>
      <c r="O2740" s="5">
        <f>(E2740/D2740)*100</f>
        <v>147.94</v>
      </c>
      <c r="P2740" s="7">
        <f t="shared" si="168"/>
        <v>42620.143564814818</v>
      </c>
      <c r="Q2740" s="7">
        <f t="shared" si="169"/>
        <v>42680.143564814818</v>
      </c>
      <c r="R2740" t="s">
        <v>8295</v>
      </c>
      <c r="S2740" t="str">
        <f t="shared" si="170"/>
        <v>technology</v>
      </c>
      <c r="T2740" t="str">
        <f t="shared" si="171"/>
        <v>hardware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s="6">
        <f>E2741/L2741</f>
        <v>22.120418848167539</v>
      </c>
      <c r="N2741" t="b">
        <v>1</v>
      </c>
      <c r="O2741" s="5">
        <f>(E2741/D2741)*100</f>
        <v>384.09090909090907</v>
      </c>
      <c r="P2741" s="7">
        <f t="shared" si="168"/>
        <v>41719.887928240743</v>
      </c>
      <c r="Q2741" s="7">
        <f t="shared" si="169"/>
        <v>41764.887928240743</v>
      </c>
      <c r="R2741" t="s">
        <v>8295</v>
      </c>
      <c r="S2741" t="str">
        <f t="shared" si="170"/>
        <v>technology</v>
      </c>
      <c r="T2741" t="str">
        <f t="shared" si="171"/>
        <v>hardware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s="6">
        <f>E2742/L2742</f>
        <v>18.235294117647058</v>
      </c>
      <c r="N2742" t="b">
        <v>1</v>
      </c>
      <c r="O2742" s="5">
        <f>(E2742/D2742)*100</f>
        <v>103.33333333333334</v>
      </c>
      <c r="P2742" s="7">
        <f t="shared" si="168"/>
        <v>42045.031851851847</v>
      </c>
      <c r="Q2742" s="7">
        <f t="shared" si="169"/>
        <v>42074.99018518519</v>
      </c>
      <c r="R2742" t="s">
        <v>8295</v>
      </c>
      <c r="S2742" t="str">
        <f t="shared" si="170"/>
        <v>technology</v>
      </c>
      <c r="T2742" t="str">
        <f t="shared" si="171"/>
        <v>hardware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s="6">
        <f>E2743/L2743</f>
        <v>8.75</v>
      </c>
      <c r="N2743" t="b">
        <v>0</v>
      </c>
      <c r="O2743" s="5">
        <f>(E2743/D2743)*100</f>
        <v>0.43750000000000006</v>
      </c>
      <c r="P2743" s="7">
        <f t="shared" si="168"/>
        <v>41911.657430555555</v>
      </c>
      <c r="Q2743" s="7">
        <f t="shared" si="169"/>
        <v>41932.088194444441</v>
      </c>
      <c r="R2743" t="s">
        <v>8304</v>
      </c>
      <c r="S2743" t="str">
        <f t="shared" si="170"/>
        <v>publishing</v>
      </c>
      <c r="T2743" t="str">
        <f t="shared" si="171"/>
        <v>children's books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s="6">
        <f>E2744/L2744</f>
        <v>40.611111111111114</v>
      </c>
      <c r="N2744" t="b">
        <v>0</v>
      </c>
      <c r="O2744" s="5">
        <f>(E2744/D2744)*100</f>
        <v>29.24</v>
      </c>
      <c r="P2744" s="7">
        <f t="shared" si="168"/>
        <v>41030.719756944447</v>
      </c>
      <c r="Q2744" s="7">
        <f t="shared" si="169"/>
        <v>41044.719756944447</v>
      </c>
      <c r="R2744" t="s">
        <v>8304</v>
      </c>
      <c r="S2744" t="str">
        <f t="shared" si="170"/>
        <v>publishing</v>
      </c>
      <c r="T2744" t="str">
        <f t="shared" si="171"/>
        <v>children's books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s="6" t="e">
        <f>E2745/L2745</f>
        <v>#DIV/0!</v>
      </c>
      <c r="N2745" t="b">
        <v>0</v>
      </c>
      <c r="O2745" s="5">
        <f>(E2745/D2745)*100</f>
        <v>0</v>
      </c>
      <c r="P2745" s="7">
        <f t="shared" si="168"/>
        <v>42632.328784722224</v>
      </c>
      <c r="Q2745" s="7">
        <f t="shared" si="169"/>
        <v>42662.328784722224</v>
      </c>
      <c r="R2745" t="s">
        <v>8304</v>
      </c>
      <c r="S2745" t="str">
        <f t="shared" si="170"/>
        <v>publishing</v>
      </c>
      <c r="T2745" t="str">
        <f t="shared" si="171"/>
        <v>children's books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s="6">
        <f>E2746/L2746</f>
        <v>37.954545454545453</v>
      </c>
      <c r="N2746" t="b">
        <v>0</v>
      </c>
      <c r="O2746" s="5">
        <f>(E2746/D2746)*100</f>
        <v>5.21875</v>
      </c>
      <c r="P2746" s="7">
        <f t="shared" si="168"/>
        <v>40938.062476851854</v>
      </c>
      <c r="Q2746" s="7">
        <f t="shared" si="169"/>
        <v>40968.062476851854</v>
      </c>
      <c r="R2746" t="s">
        <v>8304</v>
      </c>
      <c r="S2746" t="str">
        <f t="shared" si="170"/>
        <v>publishing</v>
      </c>
      <c r="T2746" t="str">
        <f t="shared" si="171"/>
        <v>children's books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s="6">
        <f>E2747/L2747</f>
        <v>35.734693877551024</v>
      </c>
      <c r="N2747" t="b">
        <v>0</v>
      </c>
      <c r="O2747" s="5">
        <f>(E2747/D2747)*100</f>
        <v>21.887499999999999</v>
      </c>
      <c r="P2747" s="7">
        <f t="shared" si="168"/>
        <v>41044.988055555557</v>
      </c>
      <c r="Q2747" s="7">
        <f t="shared" si="169"/>
        <v>41104.988055555557</v>
      </c>
      <c r="R2747" t="s">
        <v>8304</v>
      </c>
      <c r="S2747" t="str">
        <f t="shared" si="170"/>
        <v>publishing</v>
      </c>
      <c r="T2747" t="str">
        <f t="shared" si="171"/>
        <v>children's books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s="6">
        <f>E2748/L2748</f>
        <v>42.157894736842103</v>
      </c>
      <c r="N2748" t="b">
        <v>0</v>
      </c>
      <c r="O2748" s="5">
        <f>(E2748/D2748)*100</f>
        <v>26.700000000000003</v>
      </c>
      <c r="P2748" s="7">
        <f t="shared" si="168"/>
        <v>41850.781377314815</v>
      </c>
      <c r="Q2748" s="7">
        <f t="shared" si="169"/>
        <v>41880.781377314815</v>
      </c>
      <c r="R2748" t="s">
        <v>8304</v>
      </c>
      <c r="S2748" t="str">
        <f t="shared" si="170"/>
        <v>publishing</v>
      </c>
      <c r="T2748" t="str">
        <f t="shared" si="171"/>
        <v>children's books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s="6">
        <f>E2749/L2749</f>
        <v>35</v>
      </c>
      <c r="N2749" t="b">
        <v>0</v>
      </c>
      <c r="O2749" s="5">
        <f>(E2749/D2749)*100</f>
        <v>28.000000000000004</v>
      </c>
      <c r="P2749" s="7">
        <f t="shared" si="168"/>
        <v>41044.64811342593</v>
      </c>
      <c r="Q2749" s="7">
        <f t="shared" si="169"/>
        <v>41076.131944444445</v>
      </c>
      <c r="R2749" t="s">
        <v>8304</v>
      </c>
      <c r="S2749" t="str">
        <f t="shared" si="170"/>
        <v>publishing</v>
      </c>
      <c r="T2749" t="str">
        <f t="shared" si="171"/>
        <v>children's books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s="6">
        <f>E2750/L2750</f>
        <v>13.25</v>
      </c>
      <c r="N2750" t="b">
        <v>0</v>
      </c>
      <c r="O2750" s="5">
        <f>(E2750/D2750)*100</f>
        <v>1.06</v>
      </c>
      <c r="P2750" s="7">
        <f t="shared" si="168"/>
        <v>42585.7106712963</v>
      </c>
      <c r="Q2750" s="7">
        <f t="shared" si="169"/>
        <v>42615.7106712963</v>
      </c>
      <c r="R2750" t="s">
        <v>8304</v>
      </c>
      <c r="S2750" t="str">
        <f t="shared" si="170"/>
        <v>publishing</v>
      </c>
      <c r="T2750" t="str">
        <f t="shared" si="171"/>
        <v>children's books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s="6">
        <f>E2751/L2751</f>
        <v>55</v>
      </c>
      <c r="N2751" t="b">
        <v>0</v>
      </c>
      <c r="O2751" s="5">
        <f>(E2751/D2751)*100</f>
        <v>1.0999999999999999</v>
      </c>
      <c r="P2751" s="7">
        <f t="shared" si="168"/>
        <v>42068.799039351856</v>
      </c>
      <c r="Q2751" s="7">
        <f t="shared" si="169"/>
        <v>42098.757372685184</v>
      </c>
      <c r="R2751" t="s">
        <v>8304</v>
      </c>
      <c r="S2751" t="str">
        <f t="shared" si="170"/>
        <v>publishing</v>
      </c>
      <c r="T2751" t="str">
        <f t="shared" si="171"/>
        <v>children's books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s="6" t="e">
        <f>E2752/L2752</f>
        <v>#DIV/0!</v>
      </c>
      <c r="N2752" t="b">
        <v>0</v>
      </c>
      <c r="O2752" s="5">
        <f>(E2752/D2752)*100</f>
        <v>0</v>
      </c>
      <c r="P2752" s="7">
        <f t="shared" si="168"/>
        <v>41078.899826388886</v>
      </c>
      <c r="Q2752" s="7">
        <f t="shared" si="169"/>
        <v>41090.833333333336</v>
      </c>
      <c r="R2752" t="s">
        <v>8304</v>
      </c>
      <c r="S2752" t="str">
        <f t="shared" si="170"/>
        <v>publishing</v>
      </c>
      <c r="T2752" t="str">
        <f t="shared" si="171"/>
        <v>children's books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s="6" t="e">
        <f>E2753/L2753</f>
        <v>#DIV/0!</v>
      </c>
      <c r="N2753" t="b">
        <v>0</v>
      </c>
      <c r="O2753" s="5">
        <f>(E2753/D2753)*100</f>
        <v>0</v>
      </c>
      <c r="P2753" s="7">
        <f t="shared" si="168"/>
        <v>41747.887060185189</v>
      </c>
      <c r="Q2753" s="7">
        <f t="shared" si="169"/>
        <v>41807.887060185189</v>
      </c>
      <c r="R2753" t="s">
        <v>8304</v>
      </c>
      <c r="S2753" t="str">
        <f t="shared" si="170"/>
        <v>publishing</v>
      </c>
      <c r="T2753" t="str">
        <f t="shared" si="171"/>
        <v>children's books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s="6">
        <f>E2754/L2754</f>
        <v>39.285714285714285</v>
      </c>
      <c r="N2754" t="b">
        <v>0</v>
      </c>
      <c r="O2754" s="5">
        <f>(E2754/D2754)*100</f>
        <v>11.458333333333332</v>
      </c>
      <c r="P2754" s="7">
        <f t="shared" si="168"/>
        <v>40855.765092592592</v>
      </c>
      <c r="Q2754" s="7">
        <f t="shared" si="169"/>
        <v>40895.765092592592</v>
      </c>
      <c r="R2754" t="s">
        <v>8304</v>
      </c>
      <c r="S2754" t="str">
        <f t="shared" si="170"/>
        <v>publishing</v>
      </c>
      <c r="T2754" t="str">
        <f t="shared" si="171"/>
        <v>children's books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s="6">
        <f>E2755/L2755</f>
        <v>47.5</v>
      </c>
      <c r="N2755" t="b">
        <v>0</v>
      </c>
      <c r="O2755" s="5">
        <f>(E2755/D2755)*100</f>
        <v>19</v>
      </c>
      <c r="P2755" s="7">
        <f t="shared" ref="P2755:P2818" si="172">(((J2755/60)/60)/24)+DATE(1970,1,1)</f>
        <v>41117.900729166664</v>
      </c>
      <c r="Q2755" s="7">
        <f t="shared" ref="Q2755:Q2818" si="173">(((I2755/60)/60)/24)+DATE(1970,1,1)</f>
        <v>41147.900729166664</v>
      </c>
      <c r="R2755" t="s">
        <v>8304</v>
      </c>
      <c r="S2755" t="str">
        <f t="shared" ref="S2755:S2818" si="174">LEFT(R2755,FIND("/",R2755)-1)</f>
        <v>publishing</v>
      </c>
      <c r="T2755" t="str">
        <f t="shared" ref="T2755:T2818" si="175">RIGHT(R2755,LEN(R2755)-FIND("/",R2755))</f>
        <v>children's books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s="6" t="e">
        <f>E2756/L2756</f>
        <v>#DIV/0!</v>
      </c>
      <c r="N2756" t="b">
        <v>0</v>
      </c>
      <c r="O2756" s="5">
        <f>(E2756/D2756)*100</f>
        <v>0</v>
      </c>
      <c r="P2756" s="7">
        <f t="shared" si="172"/>
        <v>41863.636006944449</v>
      </c>
      <c r="Q2756" s="7">
        <f t="shared" si="173"/>
        <v>41893.636006944449</v>
      </c>
      <c r="R2756" t="s">
        <v>8304</v>
      </c>
      <c r="S2756" t="str">
        <f t="shared" si="174"/>
        <v>publishing</v>
      </c>
      <c r="T2756" t="str">
        <f t="shared" si="175"/>
        <v>children's books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s="6">
        <f>E2757/L2757</f>
        <v>17.333333333333332</v>
      </c>
      <c r="N2757" t="b">
        <v>0</v>
      </c>
      <c r="O2757" s="5">
        <f>(E2757/D2757)*100</f>
        <v>52</v>
      </c>
      <c r="P2757" s="7">
        <f t="shared" si="172"/>
        <v>42072.790821759263</v>
      </c>
      <c r="Q2757" s="7">
        <f t="shared" si="173"/>
        <v>42102.790821759263</v>
      </c>
      <c r="R2757" t="s">
        <v>8304</v>
      </c>
      <c r="S2757" t="str">
        <f t="shared" si="174"/>
        <v>publishing</v>
      </c>
      <c r="T2757" t="str">
        <f t="shared" si="175"/>
        <v>children's books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s="6">
        <f>E2758/L2758</f>
        <v>31.757575757575758</v>
      </c>
      <c r="N2758" t="b">
        <v>0</v>
      </c>
      <c r="O2758" s="5">
        <f>(E2758/D2758)*100</f>
        <v>10.48</v>
      </c>
      <c r="P2758" s="7">
        <f t="shared" si="172"/>
        <v>41620.90047453704</v>
      </c>
      <c r="Q2758" s="7">
        <f t="shared" si="173"/>
        <v>41650.90047453704</v>
      </c>
      <c r="R2758" t="s">
        <v>8304</v>
      </c>
      <c r="S2758" t="str">
        <f t="shared" si="174"/>
        <v>publishing</v>
      </c>
      <c r="T2758" t="str">
        <f t="shared" si="175"/>
        <v>children's books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s="6">
        <f>E2759/L2759</f>
        <v>5</v>
      </c>
      <c r="N2759" t="b">
        <v>0</v>
      </c>
      <c r="O2759" s="5">
        <f>(E2759/D2759)*100</f>
        <v>0.66666666666666674</v>
      </c>
      <c r="P2759" s="7">
        <f t="shared" si="172"/>
        <v>42573.65662037037</v>
      </c>
      <c r="Q2759" s="7">
        <f t="shared" si="173"/>
        <v>42588.65662037037</v>
      </c>
      <c r="R2759" t="s">
        <v>8304</v>
      </c>
      <c r="S2759" t="str">
        <f t="shared" si="174"/>
        <v>publishing</v>
      </c>
      <c r="T2759" t="str">
        <f t="shared" si="175"/>
        <v>children's books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s="6">
        <f>E2760/L2760</f>
        <v>39</v>
      </c>
      <c r="N2760" t="b">
        <v>0</v>
      </c>
      <c r="O2760" s="5">
        <f>(E2760/D2760)*100</f>
        <v>11.700000000000001</v>
      </c>
      <c r="P2760" s="7">
        <f t="shared" si="172"/>
        <v>42639.441932870366</v>
      </c>
      <c r="Q2760" s="7">
        <f t="shared" si="173"/>
        <v>42653.441932870366</v>
      </c>
      <c r="R2760" t="s">
        <v>8304</v>
      </c>
      <c r="S2760" t="str">
        <f t="shared" si="174"/>
        <v>publishing</v>
      </c>
      <c r="T2760" t="str">
        <f t="shared" si="175"/>
        <v>children's books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s="6">
        <f>E2761/L2761</f>
        <v>52.5</v>
      </c>
      <c r="N2761" t="b">
        <v>0</v>
      </c>
      <c r="O2761" s="5">
        <f>(E2761/D2761)*100</f>
        <v>10.5</v>
      </c>
      <c r="P2761" s="7">
        <f t="shared" si="172"/>
        <v>42524.36650462963</v>
      </c>
      <c r="Q2761" s="7">
        <f t="shared" si="173"/>
        <v>42567.36650462963</v>
      </c>
      <c r="R2761" t="s">
        <v>8304</v>
      </c>
      <c r="S2761" t="str">
        <f t="shared" si="174"/>
        <v>publishing</v>
      </c>
      <c r="T2761" t="str">
        <f t="shared" si="175"/>
        <v>children's books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s="6" t="e">
        <f>E2762/L2762</f>
        <v>#DIV/0!</v>
      </c>
      <c r="N2762" t="b">
        <v>0</v>
      </c>
      <c r="O2762" s="5">
        <f>(E2762/D2762)*100</f>
        <v>0</v>
      </c>
      <c r="P2762" s="7">
        <f t="shared" si="172"/>
        <v>41415.461319444446</v>
      </c>
      <c r="Q2762" s="7">
        <f t="shared" si="173"/>
        <v>41445.461319444446</v>
      </c>
      <c r="R2762" t="s">
        <v>8304</v>
      </c>
      <c r="S2762" t="str">
        <f t="shared" si="174"/>
        <v>publishing</v>
      </c>
      <c r="T2762" t="str">
        <f t="shared" si="175"/>
        <v>children's books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s="6">
        <f>E2763/L2763</f>
        <v>9</v>
      </c>
      <c r="N2763" t="b">
        <v>0</v>
      </c>
      <c r="O2763" s="5">
        <f>(E2763/D2763)*100</f>
        <v>0.72</v>
      </c>
      <c r="P2763" s="7">
        <f t="shared" si="172"/>
        <v>41247.063576388886</v>
      </c>
      <c r="Q2763" s="7">
        <f t="shared" si="173"/>
        <v>41277.063576388886</v>
      </c>
      <c r="R2763" t="s">
        <v>8304</v>
      </c>
      <c r="S2763" t="str">
        <f t="shared" si="174"/>
        <v>publishing</v>
      </c>
      <c r="T2763" t="str">
        <f t="shared" si="175"/>
        <v>children's books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s="6">
        <f>E2764/L2764</f>
        <v>25</v>
      </c>
      <c r="N2764" t="b">
        <v>0</v>
      </c>
      <c r="O2764" s="5">
        <f>(E2764/D2764)*100</f>
        <v>0.76923076923076927</v>
      </c>
      <c r="P2764" s="7">
        <f t="shared" si="172"/>
        <v>40927.036979166667</v>
      </c>
      <c r="Q2764" s="7">
        <f t="shared" si="173"/>
        <v>40986.995312500003</v>
      </c>
      <c r="R2764" t="s">
        <v>8304</v>
      </c>
      <c r="S2764" t="str">
        <f t="shared" si="174"/>
        <v>publishing</v>
      </c>
      <c r="T2764" t="str">
        <f t="shared" si="175"/>
        <v>children's books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s="6">
        <f>E2765/L2765</f>
        <v>30</v>
      </c>
      <c r="N2765" t="b">
        <v>0</v>
      </c>
      <c r="O2765" s="5">
        <f>(E2765/D2765)*100</f>
        <v>0.22842639593908631</v>
      </c>
      <c r="P2765" s="7">
        <f t="shared" si="172"/>
        <v>41373.579675925925</v>
      </c>
      <c r="Q2765" s="7">
        <f t="shared" si="173"/>
        <v>41418.579675925925</v>
      </c>
      <c r="R2765" t="s">
        <v>8304</v>
      </c>
      <c r="S2765" t="str">
        <f t="shared" si="174"/>
        <v>publishing</v>
      </c>
      <c r="T2765" t="str">
        <f t="shared" si="175"/>
        <v>children's books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s="6">
        <f>E2766/L2766</f>
        <v>11.25</v>
      </c>
      <c r="N2766" t="b">
        <v>0</v>
      </c>
      <c r="O2766" s="5">
        <f>(E2766/D2766)*100</f>
        <v>1.125</v>
      </c>
      <c r="P2766" s="7">
        <f t="shared" si="172"/>
        <v>41030.292025462964</v>
      </c>
      <c r="Q2766" s="7">
        <f t="shared" si="173"/>
        <v>41059.791666666664</v>
      </c>
      <c r="R2766" t="s">
        <v>8304</v>
      </c>
      <c r="S2766" t="str">
        <f t="shared" si="174"/>
        <v>publishing</v>
      </c>
      <c r="T2766" t="str">
        <f t="shared" si="175"/>
        <v>children's books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s="6" t="e">
        <f>E2767/L2767</f>
        <v>#DIV/0!</v>
      </c>
      <c r="N2767" t="b">
        <v>0</v>
      </c>
      <c r="O2767" s="5">
        <f>(E2767/D2767)*100</f>
        <v>0</v>
      </c>
      <c r="P2767" s="7">
        <f t="shared" si="172"/>
        <v>41194.579027777778</v>
      </c>
      <c r="Q2767" s="7">
        <f t="shared" si="173"/>
        <v>41210.579027777778</v>
      </c>
      <c r="R2767" t="s">
        <v>8304</v>
      </c>
      <c r="S2767" t="str">
        <f t="shared" si="174"/>
        <v>publishing</v>
      </c>
      <c r="T2767" t="str">
        <f t="shared" si="175"/>
        <v>children's books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s="6">
        <f>E2768/L2768</f>
        <v>25</v>
      </c>
      <c r="N2768" t="b">
        <v>0</v>
      </c>
      <c r="O2768" s="5">
        <f>(E2768/D2768)*100</f>
        <v>2</v>
      </c>
      <c r="P2768" s="7">
        <f t="shared" si="172"/>
        <v>40736.668032407404</v>
      </c>
      <c r="Q2768" s="7">
        <f t="shared" si="173"/>
        <v>40766.668032407404</v>
      </c>
      <c r="R2768" t="s">
        <v>8304</v>
      </c>
      <c r="S2768" t="str">
        <f t="shared" si="174"/>
        <v>publishing</v>
      </c>
      <c r="T2768" t="str">
        <f t="shared" si="175"/>
        <v>children's books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s="6">
        <f>E2769/L2769</f>
        <v>11.333333333333334</v>
      </c>
      <c r="N2769" t="b">
        <v>0</v>
      </c>
      <c r="O2769" s="5">
        <f>(E2769/D2769)*100</f>
        <v>0.85000000000000009</v>
      </c>
      <c r="P2769" s="7">
        <f t="shared" si="172"/>
        <v>42172.958912037036</v>
      </c>
      <c r="Q2769" s="7">
        <f t="shared" si="173"/>
        <v>42232.958912037036</v>
      </c>
      <c r="R2769" t="s">
        <v>8304</v>
      </c>
      <c r="S2769" t="str">
        <f t="shared" si="174"/>
        <v>publishing</v>
      </c>
      <c r="T2769" t="str">
        <f t="shared" si="175"/>
        <v>children's books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s="6">
        <f>E2770/L2770</f>
        <v>29.470588235294116</v>
      </c>
      <c r="N2770" t="b">
        <v>0</v>
      </c>
      <c r="O2770" s="5">
        <f>(E2770/D2770)*100</f>
        <v>14.314285714285715</v>
      </c>
      <c r="P2770" s="7">
        <f t="shared" si="172"/>
        <v>40967.614849537036</v>
      </c>
      <c r="Q2770" s="7">
        <f t="shared" si="173"/>
        <v>40997.573182870372</v>
      </c>
      <c r="R2770" t="s">
        <v>8304</v>
      </c>
      <c r="S2770" t="str">
        <f t="shared" si="174"/>
        <v>publishing</v>
      </c>
      <c r="T2770" t="str">
        <f t="shared" si="175"/>
        <v>children's books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s="6">
        <f>E2771/L2771</f>
        <v>1</v>
      </c>
      <c r="N2771" t="b">
        <v>0</v>
      </c>
      <c r="O2771" s="5">
        <f>(E2771/D2771)*100</f>
        <v>0.25</v>
      </c>
      <c r="P2771" s="7">
        <f t="shared" si="172"/>
        <v>41745.826273148145</v>
      </c>
      <c r="Q2771" s="7">
        <f t="shared" si="173"/>
        <v>41795.826273148145</v>
      </c>
      <c r="R2771" t="s">
        <v>8304</v>
      </c>
      <c r="S2771" t="str">
        <f t="shared" si="174"/>
        <v>publishing</v>
      </c>
      <c r="T2771" t="str">
        <f t="shared" si="175"/>
        <v>children's books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s="6">
        <f>E2772/L2772</f>
        <v>63.098484848484851</v>
      </c>
      <c r="N2772" t="b">
        <v>0</v>
      </c>
      <c r="O2772" s="5">
        <f>(E2772/D2772)*100</f>
        <v>10.411249999999999</v>
      </c>
      <c r="P2772" s="7">
        <f t="shared" si="172"/>
        <v>41686.705208333333</v>
      </c>
      <c r="Q2772" s="7">
        <f t="shared" si="173"/>
        <v>41716.663541666669</v>
      </c>
      <c r="R2772" t="s">
        <v>8304</v>
      </c>
      <c r="S2772" t="str">
        <f t="shared" si="174"/>
        <v>publishing</v>
      </c>
      <c r="T2772" t="str">
        <f t="shared" si="175"/>
        <v>children's books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s="6" t="e">
        <f>E2773/L2773</f>
        <v>#DIV/0!</v>
      </c>
      <c r="N2773" t="b">
        <v>0</v>
      </c>
      <c r="O2773" s="5">
        <f>(E2773/D2773)*100</f>
        <v>0</v>
      </c>
      <c r="P2773" s="7">
        <f t="shared" si="172"/>
        <v>41257.531712962962</v>
      </c>
      <c r="Q2773" s="7">
        <f t="shared" si="173"/>
        <v>41306.708333333336</v>
      </c>
      <c r="R2773" t="s">
        <v>8304</v>
      </c>
      <c r="S2773" t="str">
        <f t="shared" si="174"/>
        <v>publishing</v>
      </c>
      <c r="T2773" t="str">
        <f t="shared" si="175"/>
        <v>children's books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s="6" t="e">
        <f>E2774/L2774</f>
        <v>#DIV/0!</v>
      </c>
      <c r="N2774" t="b">
        <v>0</v>
      </c>
      <c r="O2774" s="5">
        <f>(E2774/D2774)*100</f>
        <v>0</v>
      </c>
      <c r="P2774" s="7">
        <f t="shared" si="172"/>
        <v>41537.869143518517</v>
      </c>
      <c r="Q2774" s="7">
        <f t="shared" si="173"/>
        <v>41552.869143518517</v>
      </c>
      <c r="R2774" t="s">
        <v>8304</v>
      </c>
      <c r="S2774" t="str">
        <f t="shared" si="174"/>
        <v>publishing</v>
      </c>
      <c r="T2774" t="str">
        <f t="shared" si="175"/>
        <v>children's books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s="6">
        <f>E2775/L2775</f>
        <v>1</v>
      </c>
      <c r="N2775" t="b">
        <v>0</v>
      </c>
      <c r="O2775" s="5">
        <f>(E2775/D2775)*100</f>
        <v>0.18867924528301888</v>
      </c>
      <c r="P2775" s="7">
        <f t="shared" si="172"/>
        <v>42474.86482638889</v>
      </c>
      <c r="Q2775" s="7">
        <f t="shared" si="173"/>
        <v>42484.86482638889</v>
      </c>
      <c r="R2775" t="s">
        <v>8304</v>
      </c>
      <c r="S2775" t="str">
        <f t="shared" si="174"/>
        <v>publishing</v>
      </c>
      <c r="T2775" t="str">
        <f t="shared" si="175"/>
        <v>children's books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s="6">
        <f>E2776/L2776</f>
        <v>43.846153846153847</v>
      </c>
      <c r="N2776" t="b">
        <v>0</v>
      </c>
      <c r="O2776" s="5">
        <f>(E2776/D2776)*100</f>
        <v>14.249999999999998</v>
      </c>
      <c r="P2776" s="7">
        <f t="shared" si="172"/>
        <v>41311.126481481479</v>
      </c>
      <c r="Q2776" s="7">
        <f t="shared" si="173"/>
        <v>41341.126481481479</v>
      </c>
      <c r="R2776" t="s">
        <v>8304</v>
      </c>
      <c r="S2776" t="str">
        <f t="shared" si="174"/>
        <v>publishing</v>
      </c>
      <c r="T2776" t="str">
        <f t="shared" si="175"/>
        <v>children's books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s="6">
        <f>E2777/L2777</f>
        <v>75</v>
      </c>
      <c r="N2777" t="b">
        <v>0</v>
      </c>
      <c r="O2777" s="5">
        <f>(E2777/D2777)*100</f>
        <v>3</v>
      </c>
      <c r="P2777" s="7">
        <f t="shared" si="172"/>
        <v>40863.013356481482</v>
      </c>
      <c r="Q2777" s="7">
        <f t="shared" si="173"/>
        <v>40893.013356481482</v>
      </c>
      <c r="R2777" t="s">
        <v>8304</v>
      </c>
      <c r="S2777" t="str">
        <f t="shared" si="174"/>
        <v>publishing</v>
      </c>
      <c r="T2777" t="str">
        <f t="shared" si="175"/>
        <v>children's books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s="6">
        <f>E2778/L2778</f>
        <v>45.972222222222221</v>
      </c>
      <c r="N2778" t="b">
        <v>0</v>
      </c>
      <c r="O2778" s="5">
        <f>(E2778/D2778)*100</f>
        <v>7.8809523809523814</v>
      </c>
      <c r="P2778" s="7">
        <f t="shared" si="172"/>
        <v>42136.297175925924</v>
      </c>
      <c r="Q2778" s="7">
        <f t="shared" si="173"/>
        <v>42167.297175925924</v>
      </c>
      <c r="R2778" t="s">
        <v>8304</v>
      </c>
      <c r="S2778" t="str">
        <f t="shared" si="174"/>
        <v>publishing</v>
      </c>
      <c r="T2778" t="str">
        <f t="shared" si="175"/>
        <v>children's books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s="6">
        <f>E2779/L2779</f>
        <v>10</v>
      </c>
      <c r="N2779" t="b">
        <v>0</v>
      </c>
      <c r="O2779" s="5">
        <f>(E2779/D2779)*100</f>
        <v>0.33333333333333337</v>
      </c>
      <c r="P2779" s="7">
        <f t="shared" si="172"/>
        <v>42172.669027777782</v>
      </c>
      <c r="Q2779" s="7">
        <f t="shared" si="173"/>
        <v>42202.669027777782</v>
      </c>
      <c r="R2779" t="s">
        <v>8304</v>
      </c>
      <c r="S2779" t="str">
        <f t="shared" si="174"/>
        <v>publishing</v>
      </c>
      <c r="T2779" t="str">
        <f t="shared" si="175"/>
        <v>children's books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s="6">
        <f>E2780/L2780</f>
        <v>93.666666666666671</v>
      </c>
      <c r="N2780" t="b">
        <v>0</v>
      </c>
      <c r="O2780" s="5">
        <f>(E2780/D2780)*100</f>
        <v>25.545454545454543</v>
      </c>
      <c r="P2780" s="7">
        <f t="shared" si="172"/>
        <v>41846.978078703702</v>
      </c>
      <c r="Q2780" s="7">
        <f t="shared" si="173"/>
        <v>41876.978078703702</v>
      </c>
      <c r="R2780" t="s">
        <v>8304</v>
      </c>
      <c r="S2780" t="str">
        <f t="shared" si="174"/>
        <v>publishing</v>
      </c>
      <c r="T2780" t="str">
        <f t="shared" si="175"/>
        <v>children's books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s="6">
        <f>E2781/L2781</f>
        <v>53</v>
      </c>
      <c r="N2781" t="b">
        <v>0</v>
      </c>
      <c r="O2781" s="5">
        <f>(E2781/D2781)*100</f>
        <v>2.12</v>
      </c>
      <c r="P2781" s="7">
        <f t="shared" si="172"/>
        <v>42300.585891203707</v>
      </c>
      <c r="Q2781" s="7">
        <f t="shared" si="173"/>
        <v>42330.627557870372</v>
      </c>
      <c r="R2781" t="s">
        <v>8304</v>
      </c>
      <c r="S2781" t="str">
        <f t="shared" si="174"/>
        <v>publishing</v>
      </c>
      <c r="T2781" t="str">
        <f t="shared" si="175"/>
        <v>children's books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s="6" t="e">
        <f>E2782/L2782</f>
        <v>#DIV/0!</v>
      </c>
      <c r="N2782" t="b">
        <v>0</v>
      </c>
      <c r="O2782" s="5">
        <f>(E2782/D2782)*100</f>
        <v>0</v>
      </c>
      <c r="P2782" s="7">
        <f t="shared" si="172"/>
        <v>42774.447777777779</v>
      </c>
      <c r="Q2782" s="7">
        <f t="shared" si="173"/>
        <v>42804.447777777779</v>
      </c>
      <c r="R2782" t="s">
        <v>8304</v>
      </c>
      <c r="S2782" t="str">
        <f t="shared" si="174"/>
        <v>publishing</v>
      </c>
      <c r="T2782" t="str">
        <f t="shared" si="175"/>
        <v>children's books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s="6">
        <f>E2783/L2783</f>
        <v>47</v>
      </c>
      <c r="N2783" t="b">
        <v>1</v>
      </c>
      <c r="O2783" s="5">
        <f>(E2783/D2783)*100</f>
        <v>105.28</v>
      </c>
      <c r="P2783" s="7">
        <f t="shared" si="172"/>
        <v>42018.94159722222</v>
      </c>
      <c r="Q2783" s="7">
        <f t="shared" si="173"/>
        <v>42047.291666666672</v>
      </c>
      <c r="R2783" t="s">
        <v>8271</v>
      </c>
      <c r="S2783" t="str">
        <f t="shared" si="174"/>
        <v>theater</v>
      </c>
      <c r="T2783" t="str">
        <f t="shared" si="175"/>
        <v>plays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s="6">
        <f>E2784/L2784</f>
        <v>66.666666666666671</v>
      </c>
      <c r="N2784" t="b">
        <v>1</v>
      </c>
      <c r="O2784" s="5">
        <f>(E2784/D2784)*100</f>
        <v>120</v>
      </c>
      <c r="P2784" s="7">
        <f t="shared" si="172"/>
        <v>42026.924976851849</v>
      </c>
      <c r="Q2784" s="7">
        <f t="shared" si="173"/>
        <v>42052.207638888889</v>
      </c>
      <c r="R2784" t="s">
        <v>8271</v>
      </c>
      <c r="S2784" t="str">
        <f t="shared" si="174"/>
        <v>theater</v>
      </c>
      <c r="T2784" t="str">
        <f t="shared" si="175"/>
        <v>plays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s="6">
        <f>E2785/L2785</f>
        <v>18.770491803278688</v>
      </c>
      <c r="N2785" t="b">
        <v>1</v>
      </c>
      <c r="O2785" s="5">
        <f>(E2785/D2785)*100</f>
        <v>114.5</v>
      </c>
      <c r="P2785" s="7">
        <f t="shared" si="172"/>
        <v>42103.535254629634</v>
      </c>
      <c r="Q2785" s="7">
        <f t="shared" si="173"/>
        <v>42117.535254629634</v>
      </c>
      <c r="R2785" t="s">
        <v>8271</v>
      </c>
      <c r="S2785" t="str">
        <f t="shared" si="174"/>
        <v>theater</v>
      </c>
      <c r="T2785" t="str">
        <f t="shared" si="175"/>
        <v>plays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s="6">
        <f>E2786/L2786</f>
        <v>66.111111111111114</v>
      </c>
      <c r="N2786" t="b">
        <v>1</v>
      </c>
      <c r="O2786" s="5">
        <f>(E2786/D2786)*100</f>
        <v>119</v>
      </c>
      <c r="P2786" s="7">
        <f t="shared" si="172"/>
        <v>41920.787534722222</v>
      </c>
      <c r="Q2786" s="7">
        <f t="shared" si="173"/>
        <v>41941.787534722222</v>
      </c>
      <c r="R2786" t="s">
        <v>8271</v>
      </c>
      <c r="S2786" t="str">
        <f t="shared" si="174"/>
        <v>theater</v>
      </c>
      <c r="T2786" t="str">
        <f t="shared" si="175"/>
        <v>plays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s="6">
        <f>E2787/L2787</f>
        <v>36.859154929577464</v>
      </c>
      <c r="N2787" t="b">
        <v>1</v>
      </c>
      <c r="O2787" s="5">
        <f>(E2787/D2787)*100</f>
        <v>104.67999999999999</v>
      </c>
      <c r="P2787" s="7">
        <f t="shared" si="172"/>
        <v>42558.189432870371</v>
      </c>
      <c r="Q2787" s="7">
        <f t="shared" si="173"/>
        <v>42587.875</v>
      </c>
      <c r="R2787" t="s">
        <v>8271</v>
      </c>
      <c r="S2787" t="str">
        <f t="shared" si="174"/>
        <v>theater</v>
      </c>
      <c r="T2787" t="str">
        <f t="shared" si="175"/>
        <v>plays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s="6">
        <f>E2788/L2788</f>
        <v>39.810810810810814</v>
      </c>
      <c r="N2788" t="b">
        <v>1</v>
      </c>
      <c r="O2788" s="5">
        <f>(E2788/D2788)*100</f>
        <v>117.83999999999999</v>
      </c>
      <c r="P2788" s="7">
        <f t="shared" si="172"/>
        <v>41815.569212962961</v>
      </c>
      <c r="Q2788" s="7">
        <f t="shared" si="173"/>
        <v>41829.569212962961</v>
      </c>
      <c r="R2788" t="s">
        <v>8271</v>
      </c>
      <c r="S2788" t="str">
        <f t="shared" si="174"/>
        <v>theater</v>
      </c>
      <c r="T2788" t="str">
        <f t="shared" si="175"/>
        <v>plays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s="6">
        <f>E2789/L2789</f>
        <v>31.5</v>
      </c>
      <c r="N2789" t="b">
        <v>1</v>
      </c>
      <c r="O2789" s="5">
        <f>(E2789/D2789)*100</f>
        <v>119.7</v>
      </c>
      <c r="P2789" s="7">
        <f t="shared" si="172"/>
        <v>41808.198518518519</v>
      </c>
      <c r="Q2789" s="7">
        <f t="shared" si="173"/>
        <v>41838.198518518519</v>
      </c>
      <c r="R2789" t="s">
        <v>8271</v>
      </c>
      <c r="S2789" t="str">
        <f t="shared" si="174"/>
        <v>theater</v>
      </c>
      <c r="T2789" t="str">
        <f t="shared" si="175"/>
        <v>plays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s="6">
        <f>E2790/L2790</f>
        <v>102.5</v>
      </c>
      <c r="N2790" t="b">
        <v>1</v>
      </c>
      <c r="O2790" s="5">
        <f>(E2790/D2790)*100</f>
        <v>102.49999999999999</v>
      </c>
      <c r="P2790" s="7">
        <f t="shared" si="172"/>
        <v>42550.701886574068</v>
      </c>
      <c r="Q2790" s="7">
        <f t="shared" si="173"/>
        <v>42580.701886574068</v>
      </c>
      <c r="R2790" t="s">
        <v>8271</v>
      </c>
      <c r="S2790" t="str">
        <f t="shared" si="174"/>
        <v>theater</v>
      </c>
      <c r="T2790" t="str">
        <f t="shared" si="175"/>
        <v>plays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s="6">
        <f>E2791/L2791</f>
        <v>126.45833333333333</v>
      </c>
      <c r="N2791" t="b">
        <v>1</v>
      </c>
      <c r="O2791" s="5">
        <f>(E2791/D2791)*100</f>
        <v>101.16666666666667</v>
      </c>
      <c r="P2791" s="7">
        <f t="shared" si="172"/>
        <v>42056.013124999998</v>
      </c>
      <c r="Q2791" s="7">
        <f t="shared" si="173"/>
        <v>42075.166666666672</v>
      </c>
      <c r="R2791" t="s">
        <v>8271</v>
      </c>
      <c r="S2791" t="str">
        <f t="shared" si="174"/>
        <v>theater</v>
      </c>
      <c r="T2791" t="str">
        <f t="shared" si="175"/>
        <v>plays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s="6">
        <f>E2792/L2792</f>
        <v>47.878787878787875</v>
      </c>
      <c r="N2792" t="b">
        <v>1</v>
      </c>
      <c r="O2792" s="5">
        <f>(E2792/D2792)*100</f>
        <v>105.33333333333333</v>
      </c>
      <c r="P2792" s="7">
        <f t="shared" si="172"/>
        <v>42016.938692129625</v>
      </c>
      <c r="Q2792" s="7">
        <f t="shared" si="173"/>
        <v>42046.938692129625</v>
      </c>
      <c r="R2792" t="s">
        <v>8271</v>
      </c>
      <c r="S2792" t="str">
        <f t="shared" si="174"/>
        <v>theater</v>
      </c>
      <c r="T2792" t="str">
        <f t="shared" si="175"/>
        <v>plays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s="6">
        <f>E2793/L2793</f>
        <v>73.214285714285708</v>
      </c>
      <c r="N2793" t="b">
        <v>1</v>
      </c>
      <c r="O2793" s="5">
        <f>(E2793/D2793)*100</f>
        <v>102.49999999999999</v>
      </c>
      <c r="P2793" s="7">
        <f t="shared" si="172"/>
        <v>42591.899988425925</v>
      </c>
      <c r="Q2793" s="7">
        <f t="shared" si="173"/>
        <v>42622.166666666672</v>
      </c>
      <c r="R2793" t="s">
        <v>8271</v>
      </c>
      <c r="S2793" t="str">
        <f t="shared" si="174"/>
        <v>theater</v>
      </c>
      <c r="T2793" t="str">
        <f t="shared" si="175"/>
        <v>plays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s="6">
        <f>E2794/L2794</f>
        <v>89.666666666666671</v>
      </c>
      <c r="N2794" t="b">
        <v>1</v>
      </c>
      <c r="O2794" s="5">
        <f>(E2794/D2794)*100</f>
        <v>107.60000000000001</v>
      </c>
      <c r="P2794" s="7">
        <f t="shared" si="172"/>
        <v>42183.231006944443</v>
      </c>
      <c r="Q2794" s="7">
        <f t="shared" si="173"/>
        <v>42228.231006944443</v>
      </c>
      <c r="R2794" t="s">
        <v>8271</v>
      </c>
      <c r="S2794" t="str">
        <f t="shared" si="174"/>
        <v>theater</v>
      </c>
      <c r="T2794" t="str">
        <f t="shared" si="175"/>
        <v>plays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s="6">
        <f>E2795/L2795</f>
        <v>151.4623287671233</v>
      </c>
      <c r="N2795" t="b">
        <v>1</v>
      </c>
      <c r="O2795" s="5">
        <f>(E2795/D2795)*100</f>
        <v>110.5675</v>
      </c>
      <c r="P2795" s="7">
        <f t="shared" si="172"/>
        <v>42176.419039351851</v>
      </c>
      <c r="Q2795" s="7">
        <f t="shared" si="173"/>
        <v>42206.419039351851</v>
      </c>
      <c r="R2795" t="s">
        <v>8271</v>
      </c>
      <c r="S2795" t="str">
        <f t="shared" si="174"/>
        <v>theater</v>
      </c>
      <c r="T2795" t="str">
        <f t="shared" si="175"/>
        <v>plays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s="6">
        <f>E2796/L2796</f>
        <v>25</v>
      </c>
      <c r="N2796" t="b">
        <v>1</v>
      </c>
      <c r="O2796" s="5">
        <f>(E2796/D2796)*100</f>
        <v>150</v>
      </c>
      <c r="P2796" s="7">
        <f t="shared" si="172"/>
        <v>42416.691655092596</v>
      </c>
      <c r="Q2796" s="7">
        <f t="shared" si="173"/>
        <v>42432.791666666672</v>
      </c>
      <c r="R2796" t="s">
        <v>8271</v>
      </c>
      <c r="S2796" t="str">
        <f t="shared" si="174"/>
        <v>theater</v>
      </c>
      <c r="T2796" t="str">
        <f t="shared" si="175"/>
        <v>plays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s="6">
        <f>E2797/L2797</f>
        <v>36.5</v>
      </c>
      <c r="N2797" t="b">
        <v>1</v>
      </c>
      <c r="O2797" s="5">
        <f>(E2797/D2797)*100</f>
        <v>104.28571428571429</v>
      </c>
      <c r="P2797" s="7">
        <f t="shared" si="172"/>
        <v>41780.525937500002</v>
      </c>
      <c r="Q2797" s="7">
        <f t="shared" si="173"/>
        <v>41796.958333333336</v>
      </c>
      <c r="R2797" t="s">
        <v>8271</v>
      </c>
      <c r="S2797" t="str">
        <f t="shared" si="174"/>
        <v>theater</v>
      </c>
      <c r="T2797" t="str">
        <f t="shared" si="175"/>
        <v>plays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s="6">
        <f>E2798/L2798</f>
        <v>44</v>
      </c>
      <c r="N2798" t="b">
        <v>1</v>
      </c>
      <c r="O2798" s="5">
        <f>(E2798/D2798)*100</f>
        <v>115.5</v>
      </c>
      <c r="P2798" s="7">
        <f t="shared" si="172"/>
        <v>41795.528101851851</v>
      </c>
      <c r="Q2798" s="7">
        <f t="shared" si="173"/>
        <v>41825.528101851851</v>
      </c>
      <c r="R2798" t="s">
        <v>8271</v>
      </c>
      <c r="S2798" t="str">
        <f t="shared" si="174"/>
        <v>theater</v>
      </c>
      <c r="T2798" t="str">
        <f t="shared" si="175"/>
        <v>plays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s="6">
        <f>E2799/L2799</f>
        <v>87.357553191489373</v>
      </c>
      <c r="N2799" t="b">
        <v>1</v>
      </c>
      <c r="O2799" s="5">
        <f>(E2799/D2799)*100</f>
        <v>102.64512500000001</v>
      </c>
      <c r="P2799" s="7">
        <f t="shared" si="172"/>
        <v>41798.94027777778</v>
      </c>
      <c r="Q2799" s="7">
        <f t="shared" si="173"/>
        <v>41828.94027777778</v>
      </c>
      <c r="R2799" t="s">
        <v>8271</v>
      </c>
      <c r="S2799" t="str">
        <f t="shared" si="174"/>
        <v>theater</v>
      </c>
      <c r="T2799" t="str">
        <f t="shared" si="175"/>
        <v>plays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s="6">
        <f>E2800/L2800</f>
        <v>36.474820143884891</v>
      </c>
      <c r="N2800" t="b">
        <v>1</v>
      </c>
      <c r="O2800" s="5">
        <f>(E2800/D2800)*100</f>
        <v>101.4</v>
      </c>
      <c r="P2800" s="7">
        <f t="shared" si="172"/>
        <v>42201.675011574072</v>
      </c>
      <c r="Q2800" s="7">
        <f t="shared" si="173"/>
        <v>42216.666666666672</v>
      </c>
      <c r="R2800" t="s">
        <v>8271</v>
      </c>
      <c r="S2800" t="str">
        <f t="shared" si="174"/>
        <v>theater</v>
      </c>
      <c r="T2800" t="str">
        <f t="shared" si="175"/>
        <v>plays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s="6">
        <f>E2801/L2801</f>
        <v>44.859538461538463</v>
      </c>
      <c r="N2801" t="b">
        <v>1</v>
      </c>
      <c r="O2801" s="5">
        <f>(E2801/D2801)*100</f>
        <v>116.6348</v>
      </c>
      <c r="P2801" s="7">
        <f t="shared" si="172"/>
        <v>42507.264699074076</v>
      </c>
      <c r="Q2801" s="7">
        <f t="shared" si="173"/>
        <v>42538.666666666672</v>
      </c>
      <c r="R2801" t="s">
        <v>8271</v>
      </c>
      <c r="S2801" t="str">
        <f t="shared" si="174"/>
        <v>theater</v>
      </c>
      <c r="T2801" t="str">
        <f t="shared" si="175"/>
        <v>plays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s="6">
        <f>E2802/L2802</f>
        <v>42.903225806451616</v>
      </c>
      <c r="N2802" t="b">
        <v>1</v>
      </c>
      <c r="O2802" s="5">
        <f>(E2802/D2802)*100</f>
        <v>133</v>
      </c>
      <c r="P2802" s="7">
        <f t="shared" si="172"/>
        <v>41948.552847222221</v>
      </c>
      <c r="Q2802" s="7">
        <f t="shared" si="173"/>
        <v>42008.552847222221</v>
      </c>
      <c r="R2802" t="s">
        <v>8271</v>
      </c>
      <c r="S2802" t="str">
        <f t="shared" si="174"/>
        <v>theater</v>
      </c>
      <c r="T2802" t="str">
        <f t="shared" si="175"/>
        <v>plays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s="6">
        <f>E2803/L2803</f>
        <v>51.230769230769234</v>
      </c>
      <c r="N2803" t="b">
        <v>1</v>
      </c>
      <c r="O2803" s="5">
        <f>(E2803/D2803)*100</f>
        <v>133.20000000000002</v>
      </c>
      <c r="P2803" s="7">
        <f t="shared" si="172"/>
        <v>41900.243159722224</v>
      </c>
      <c r="Q2803" s="7">
        <f t="shared" si="173"/>
        <v>41922.458333333336</v>
      </c>
      <c r="R2803" t="s">
        <v>8271</v>
      </c>
      <c r="S2803" t="str">
        <f t="shared" si="174"/>
        <v>theater</v>
      </c>
      <c r="T2803" t="str">
        <f t="shared" si="175"/>
        <v>plays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s="6">
        <f>E2804/L2804</f>
        <v>33.944444444444443</v>
      </c>
      <c r="N2804" t="b">
        <v>1</v>
      </c>
      <c r="O2804" s="5">
        <f>(E2804/D2804)*100</f>
        <v>101.83333333333333</v>
      </c>
      <c r="P2804" s="7">
        <f t="shared" si="172"/>
        <v>42192.64707175926</v>
      </c>
      <c r="Q2804" s="7">
        <f t="shared" si="173"/>
        <v>42222.64707175926</v>
      </c>
      <c r="R2804" t="s">
        <v>8271</v>
      </c>
      <c r="S2804" t="str">
        <f t="shared" si="174"/>
        <v>theater</v>
      </c>
      <c r="T2804" t="str">
        <f t="shared" si="175"/>
        <v>plays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s="6">
        <f>E2805/L2805</f>
        <v>90.744680851063833</v>
      </c>
      <c r="N2805" t="b">
        <v>1</v>
      </c>
      <c r="O2805" s="5">
        <f>(E2805/D2805)*100</f>
        <v>127.95</v>
      </c>
      <c r="P2805" s="7">
        <f t="shared" si="172"/>
        <v>42158.065694444449</v>
      </c>
      <c r="Q2805" s="7">
        <f t="shared" si="173"/>
        <v>42201</v>
      </c>
      <c r="R2805" t="s">
        <v>8271</v>
      </c>
      <c r="S2805" t="str">
        <f t="shared" si="174"/>
        <v>theater</v>
      </c>
      <c r="T2805" t="str">
        <f t="shared" si="175"/>
        <v>plays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s="6">
        <f>E2806/L2806</f>
        <v>50</v>
      </c>
      <c r="N2806" t="b">
        <v>1</v>
      </c>
      <c r="O2806" s="5">
        <f>(E2806/D2806)*100</f>
        <v>114.99999999999999</v>
      </c>
      <c r="P2806" s="7">
        <f t="shared" si="172"/>
        <v>41881.453587962962</v>
      </c>
      <c r="Q2806" s="7">
        <f t="shared" si="173"/>
        <v>41911.453587962962</v>
      </c>
      <c r="R2806" t="s">
        <v>8271</v>
      </c>
      <c r="S2806" t="str">
        <f t="shared" si="174"/>
        <v>theater</v>
      </c>
      <c r="T2806" t="str">
        <f t="shared" si="175"/>
        <v>plays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s="6">
        <f>E2807/L2807</f>
        <v>24.444444444444443</v>
      </c>
      <c r="N2807" t="b">
        <v>1</v>
      </c>
      <c r="O2807" s="5">
        <f>(E2807/D2807)*100</f>
        <v>110.00000000000001</v>
      </c>
      <c r="P2807" s="7">
        <f t="shared" si="172"/>
        <v>42213.505474537036</v>
      </c>
      <c r="Q2807" s="7">
        <f t="shared" si="173"/>
        <v>42238.505474537036</v>
      </c>
      <c r="R2807" t="s">
        <v>8271</v>
      </c>
      <c r="S2807" t="str">
        <f t="shared" si="174"/>
        <v>theater</v>
      </c>
      <c r="T2807" t="str">
        <f t="shared" si="175"/>
        <v>plays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s="6">
        <f>E2808/L2808</f>
        <v>44.25</v>
      </c>
      <c r="N2808" t="b">
        <v>1</v>
      </c>
      <c r="O2808" s="5">
        <f>(E2808/D2808)*100</f>
        <v>112.1</v>
      </c>
      <c r="P2808" s="7">
        <f t="shared" si="172"/>
        <v>42185.267245370371</v>
      </c>
      <c r="Q2808" s="7">
        <f t="shared" si="173"/>
        <v>42221.458333333328</v>
      </c>
      <c r="R2808" t="s">
        <v>8271</v>
      </c>
      <c r="S2808" t="str">
        <f t="shared" si="174"/>
        <v>theater</v>
      </c>
      <c r="T2808" t="str">
        <f t="shared" si="175"/>
        <v>plays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s="6">
        <f>E2809/L2809</f>
        <v>67.741935483870961</v>
      </c>
      <c r="N2809" t="b">
        <v>1</v>
      </c>
      <c r="O2809" s="5">
        <f>(E2809/D2809)*100</f>
        <v>126</v>
      </c>
      <c r="P2809" s="7">
        <f t="shared" si="172"/>
        <v>42154.873124999998</v>
      </c>
      <c r="Q2809" s="7">
        <f t="shared" si="173"/>
        <v>42184.873124999998</v>
      </c>
      <c r="R2809" t="s">
        <v>8271</v>
      </c>
      <c r="S2809" t="str">
        <f t="shared" si="174"/>
        <v>theater</v>
      </c>
      <c r="T2809" t="str">
        <f t="shared" si="175"/>
        <v>plays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s="6">
        <f>E2810/L2810</f>
        <v>65.376811594202906</v>
      </c>
      <c r="N2810" t="b">
        <v>1</v>
      </c>
      <c r="O2810" s="5">
        <f>(E2810/D2810)*100</f>
        <v>100.24444444444444</v>
      </c>
      <c r="P2810" s="7">
        <f t="shared" si="172"/>
        <v>42208.84646990741</v>
      </c>
      <c r="Q2810" s="7">
        <f t="shared" si="173"/>
        <v>42238.84646990741</v>
      </c>
      <c r="R2810" t="s">
        <v>8271</v>
      </c>
      <c r="S2810" t="str">
        <f t="shared" si="174"/>
        <v>theater</v>
      </c>
      <c r="T2810" t="str">
        <f t="shared" si="175"/>
        <v>plays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s="6">
        <f>E2811/L2811</f>
        <v>121.9047619047619</v>
      </c>
      <c r="N2811" t="b">
        <v>1</v>
      </c>
      <c r="O2811" s="5">
        <f>(E2811/D2811)*100</f>
        <v>102.4</v>
      </c>
      <c r="P2811" s="7">
        <f t="shared" si="172"/>
        <v>42451.496817129635</v>
      </c>
      <c r="Q2811" s="7">
        <f t="shared" si="173"/>
        <v>42459.610416666663</v>
      </c>
      <c r="R2811" t="s">
        <v>8271</v>
      </c>
      <c r="S2811" t="str">
        <f t="shared" si="174"/>
        <v>theater</v>
      </c>
      <c r="T2811" t="str">
        <f t="shared" si="175"/>
        <v>plays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s="6">
        <f>E2812/L2812</f>
        <v>47.456140350877192</v>
      </c>
      <c r="N2812" t="b">
        <v>1</v>
      </c>
      <c r="O2812" s="5">
        <f>(E2812/D2812)*100</f>
        <v>108.2</v>
      </c>
      <c r="P2812" s="7">
        <f t="shared" si="172"/>
        <v>41759.13962962963</v>
      </c>
      <c r="Q2812" s="7">
        <f t="shared" si="173"/>
        <v>41791.165972222225</v>
      </c>
      <c r="R2812" t="s">
        <v>8271</v>
      </c>
      <c r="S2812" t="str">
        <f t="shared" si="174"/>
        <v>theater</v>
      </c>
      <c r="T2812" t="str">
        <f t="shared" si="175"/>
        <v>plays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s="6">
        <f>E2813/L2813</f>
        <v>92.842592592592595</v>
      </c>
      <c r="N2813" t="b">
        <v>1</v>
      </c>
      <c r="O2813" s="5">
        <f>(E2813/D2813)*100</f>
        <v>100.27</v>
      </c>
      <c r="P2813" s="7">
        <f t="shared" si="172"/>
        <v>42028.496562500004</v>
      </c>
      <c r="Q2813" s="7">
        <f t="shared" si="173"/>
        <v>42058.496562500004</v>
      </c>
      <c r="R2813" t="s">
        <v>8271</v>
      </c>
      <c r="S2813" t="str">
        <f t="shared" si="174"/>
        <v>theater</v>
      </c>
      <c r="T2813" t="str">
        <f t="shared" si="175"/>
        <v>plays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s="6">
        <f>E2814/L2814</f>
        <v>68.253012048192772</v>
      </c>
      <c r="N2814" t="b">
        <v>1</v>
      </c>
      <c r="O2814" s="5">
        <f>(E2814/D2814)*100</f>
        <v>113.3</v>
      </c>
      <c r="P2814" s="7">
        <f t="shared" si="172"/>
        <v>42054.74418981481</v>
      </c>
      <c r="Q2814" s="7">
        <f t="shared" si="173"/>
        <v>42100.166666666672</v>
      </c>
      <c r="R2814" t="s">
        <v>8271</v>
      </c>
      <c r="S2814" t="str">
        <f t="shared" si="174"/>
        <v>theater</v>
      </c>
      <c r="T2814" t="str">
        <f t="shared" si="175"/>
        <v>plays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s="6">
        <f>E2815/L2815</f>
        <v>37.209583333333335</v>
      </c>
      <c r="N2815" t="b">
        <v>1</v>
      </c>
      <c r="O2815" s="5">
        <f>(E2815/D2815)*100</f>
        <v>127.57571428571428</v>
      </c>
      <c r="P2815" s="7">
        <f t="shared" si="172"/>
        <v>42693.742604166662</v>
      </c>
      <c r="Q2815" s="7">
        <f t="shared" si="173"/>
        <v>42718.742604166662</v>
      </c>
      <c r="R2815" t="s">
        <v>8271</v>
      </c>
      <c r="S2815" t="str">
        <f t="shared" si="174"/>
        <v>theater</v>
      </c>
      <c r="T2815" t="str">
        <f t="shared" si="175"/>
        <v>plays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s="6">
        <f>E2816/L2816</f>
        <v>25.25</v>
      </c>
      <c r="N2816" t="b">
        <v>1</v>
      </c>
      <c r="O2816" s="5">
        <f>(E2816/D2816)*100</f>
        <v>107.73333333333332</v>
      </c>
      <c r="P2816" s="7">
        <f t="shared" si="172"/>
        <v>42103.399479166663</v>
      </c>
      <c r="Q2816" s="7">
        <f t="shared" si="173"/>
        <v>42133.399479166663</v>
      </c>
      <c r="R2816" t="s">
        <v>8271</v>
      </c>
      <c r="S2816" t="str">
        <f t="shared" si="174"/>
        <v>theater</v>
      </c>
      <c r="T2816" t="str">
        <f t="shared" si="175"/>
        <v>plays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s="6">
        <f>E2817/L2817</f>
        <v>43.214285714285715</v>
      </c>
      <c r="N2817" t="b">
        <v>1</v>
      </c>
      <c r="O2817" s="5">
        <f>(E2817/D2817)*100</f>
        <v>242</v>
      </c>
      <c r="P2817" s="7">
        <f t="shared" si="172"/>
        <v>42559.776724537034</v>
      </c>
      <c r="Q2817" s="7">
        <f t="shared" si="173"/>
        <v>42589.776724537034</v>
      </c>
      <c r="R2817" t="s">
        <v>8271</v>
      </c>
      <c r="S2817" t="str">
        <f t="shared" si="174"/>
        <v>theater</v>
      </c>
      <c r="T2817" t="str">
        <f t="shared" si="175"/>
        <v>plays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s="6">
        <f>E2818/L2818</f>
        <v>25.130177514792898</v>
      </c>
      <c r="N2818" t="b">
        <v>1</v>
      </c>
      <c r="O2818" s="5">
        <f>(E2818/D2818)*100</f>
        <v>141.56666666666666</v>
      </c>
      <c r="P2818" s="7">
        <f t="shared" si="172"/>
        <v>42188.467499999999</v>
      </c>
      <c r="Q2818" s="7">
        <f t="shared" si="173"/>
        <v>42218.666666666672</v>
      </c>
      <c r="R2818" t="s">
        <v>8271</v>
      </c>
      <c r="S2818" t="str">
        <f t="shared" si="174"/>
        <v>theater</v>
      </c>
      <c r="T2818" t="str">
        <f t="shared" si="175"/>
        <v>plays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s="6">
        <f>E2819/L2819</f>
        <v>23.636363636363637</v>
      </c>
      <c r="N2819" t="b">
        <v>1</v>
      </c>
      <c r="O2819" s="5">
        <f>(E2819/D2819)*100</f>
        <v>130</v>
      </c>
      <c r="P2819" s="7">
        <f t="shared" ref="P2819:P2882" si="176">(((J2819/60)/60)/24)+DATE(1970,1,1)</f>
        <v>42023.634976851856</v>
      </c>
      <c r="Q2819" s="7">
        <f t="shared" ref="Q2819:Q2882" si="177">(((I2819/60)/60)/24)+DATE(1970,1,1)</f>
        <v>42063.634976851856</v>
      </c>
      <c r="R2819" t="s">
        <v>8271</v>
      </c>
      <c r="S2819" t="str">
        <f t="shared" ref="S2819:S2882" si="178">LEFT(R2819,FIND("/",R2819)-1)</f>
        <v>theater</v>
      </c>
      <c r="T2819" t="str">
        <f t="shared" ref="T2819:T2882" si="179">RIGHT(R2819,LEN(R2819)-FIND("/",R2819))</f>
        <v>plays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s="6">
        <f>E2820/L2820</f>
        <v>103.95098039215686</v>
      </c>
      <c r="N2820" t="b">
        <v>1</v>
      </c>
      <c r="O2820" s="5">
        <f>(E2820/D2820)*100</f>
        <v>106.03</v>
      </c>
      <c r="P2820" s="7">
        <f t="shared" si="176"/>
        <v>42250.598217592589</v>
      </c>
      <c r="Q2820" s="7">
        <f t="shared" si="177"/>
        <v>42270.598217592589</v>
      </c>
      <c r="R2820" t="s">
        <v>8271</v>
      </c>
      <c r="S2820" t="str">
        <f t="shared" si="178"/>
        <v>theater</v>
      </c>
      <c r="T2820" t="str">
        <f t="shared" si="179"/>
        <v>plays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s="6">
        <f>E2821/L2821</f>
        <v>50.384615384615387</v>
      </c>
      <c r="N2821" t="b">
        <v>1</v>
      </c>
      <c r="O2821" s="5">
        <f>(E2821/D2821)*100</f>
        <v>104.80000000000001</v>
      </c>
      <c r="P2821" s="7">
        <f t="shared" si="176"/>
        <v>42139.525567129633</v>
      </c>
      <c r="Q2821" s="7">
        <f t="shared" si="177"/>
        <v>42169.525567129633</v>
      </c>
      <c r="R2821" t="s">
        <v>8271</v>
      </c>
      <c r="S2821" t="str">
        <f t="shared" si="178"/>
        <v>theater</v>
      </c>
      <c r="T2821" t="str">
        <f t="shared" si="179"/>
        <v>plays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s="6">
        <f>E2822/L2822</f>
        <v>13.6</v>
      </c>
      <c r="N2822" t="b">
        <v>1</v>
      </c>
      <c r="O2822" s="5">
        <f>(E2822/D2822)*100</f>
        <v>136</v>
      </c>
      <c r="P2822" s="7">
        <f t="shared" si="176"/>
        <v>42401.610983796301</v>
      </c>
      <c r="Q2822" s="7">
        <f t="shared" si="177"/>
        <v>42426</v>
      </c>
      <c r="R2822" t="s">
        <v>8271</v>
      </c>
      <c r="S2822" t="str">
        <f t="shared" si="178"/>
        <v>theater</v>
      </c>
      <c r="T2822" t="str">
        <f t="shared" si="179"/>
        <v>plays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s="6">
        <f>E2823/L2823</f>
        <v>28.571428571428573</v>
      </c>
      <c r="N2823" t="b">
        <v>1</v>
      </c>
      <c r="O2823" s="5">
        <f>(E2823/D2823)*100</f>
        <v>100</v>
      </c>
      <c r="P2823" s="7">
        <f t="shared" si="176"/>
        <v>41875.922858796301</v>
      </c>
      <c r="Q2823" s="7">
        <f t="shared" si="177"/>
        <v>41905.922858796301</v>
      </c>
      <c r="R2823" t="s">
        <v>8271</v>
      </c>
      <c r="S2823" t="str">
        <f t="shared" si="178"/>
        <v>theater</v>
      </c>
      <c r="T2823" t="str">
        <f t="shared" si="179"/>
        <v>plays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s="6">
        <f>E2824/L2824</f>
        <v>63.829787234042556</v>
      </c>
      <c r="N2824" t="b">
        <v>1</v>
      </c>
      <c r="O2824" s="5">
        <f>(E2824/D2824)*100</f>
        <v>100</v>
      </c>
      <c r="P2824" s="7">
        <f t="shared" si="176"/>
        <v>42060.683935185181</v>
      </c>
      <c r="Q2824" s="7">
        <f t="shared" si="177"/>
        <v>42090.642268518524</v>
      </c>
      <c r="R2824" t="s">
        <v>8271</v>
      </c>
      <c r="S2824" t="str">
        <f t="shared" si="178"/>
        <v>theater</v>
      </c>
      <c r="T2824" t="str">
        <f t="shared" si="179"/>
        <v>plays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s="6">
        <f>E2825/L2825</f>
        <v>8.8571428571428577</v>
      </c>
      <c r="N2825" t="b">
        <v>1</v>
      </c>
      <c r="O2825" s="5">
        <f>(E2825/D2825)*100</f>
        <v>124</v>
      </c>
      <c r="P2825" s="7">
        <f t="shared" si="176"/>
        <v>42067.011643518519</v>
      </c>
      <c r="Q2825" s="7">
        <f t="shared" si="177"/>
        <v>42094.957638888889</v>
      </c>
      <c r="R2825" t="s">
        <v>8271</v>
      </c>
      <c r="S2825" t="str">
        <f t="shared" si="178"/>
        <v>theater</v>
      </c>
      <c r="T2825" t="str">
        <f t="shared" si="179"/>
        <v>plays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s="6">
        <f>E2826/L2826</f>
        <v>50.666666666666664</v>
      </c>
      <c r="N2826" t="b">
        <v>1</v>
      </c>
      <c r="O2826" s="5">
        <f>(E2826/D2826)*100</f>
        <v>116.92307692307693</v>
      </c>
      <c r="P2826" s="7">
        <f t="shared" si="176"/>
        <v>42136.270787037036</v>
      </c>
      <c r="Q2826" s="7">
        <f t="shared" si="177"/>
        <v>42168.071527777778</v>
      </c>
      <c r="R2826" t="s">
        <v>8271</v>
      </c>
      <c r="S2826" t="str">
        <f t="shared" si="178"/>
        <v>theater</v>
      </c>
      <c r="T2826" t="str">
        <f t="shared" si="179"/>
        <v>plays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s="6">
        <f>E2827/L2827</f>
        <v>60.784313725490193</v>
      </c>
      <c r="N2827" t="b">
        <v>1</v>
      </c>
      <c r="O2827" s="5">
        <f>(E2827/D2827)*100</f>
        <v>103.33333333333334</v>
      </c>
      <c r="P2827" s="7">
        <f t="shared" si="176"/>
        <v>42312.792662037042</v>
      </c>
      <c r="Q2827" s="7">
        <f t="shared" si="177"/>
        <v>42342.792662037042</v>
      </c>
      <c r="R2827" t="s">
        <v>8271</v>
      </c>
      <c r="S2827" t="str">
        <f t="shared" si="178"/>
        <v>theater</v>
      </c>
      <c r="T2827" t="str">
        <f t="shared" si="179"/>
        <v>plays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s="6">
        <f>E2828/L2828</f>
        <v>113.42105263157895</v>
      </c>
      <c r="N2828" t="b">
        <v>1</v>
      </c>
      <c r="O2828" s="5">
        <f>(E2828/D2828)*100</f>
        <v>107.74999999999999</v>
      </c>
      <c r="P2828" s="7">
        <f t="shared" si="176"/>
        <v>42171.034861111111</v>
      </c>
      <c r="Q2828" s="7">
        <f t="shared" si="177"/>
        <v>42195.291666666672</v>
      </c>
      <c r="R2828" t="s">
        <v>8271</v>
      </c>
      <c r="S2828" t="str">
        <f t="shared" si="178"/>
        <v>theater</v>
      </c>
      <c r="T2828" t="str">
        <f t="shared" si="179"/>
        <v>plays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s="6">
        <f>E2829/L2829</f>
        <v>104.56521739130434</v>
      </c>
      <c r="N2829" t="b">
        <v>1</v>
      </c>
      <c r="O2829" s="5">
        <f>(E2829/D2829)*100</f>
        <v>120.24999999999999</v>
      </c>
      <c r="P2829" s="7">
        <f t="shared" si="176"/>
        <v>42494.683634259258</v>
      </c>
      <c r="Q2829" s="7">
        <f t="shared" si="177"/>
        <v>42524.6875</v>
      </c>
      <c r="R2829" t="s">
        <v>8271</v>
      </c>
      <c r="S2829" t="str">
        <f t="shared" si="178"/>
        <v>theater</v>
      </c>
      <c r="T2829" t="str">
        <f t="shared" si="179"/>
        <v>plays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s="6">
        <f>E2830/L2830</f>
        <v>98.30927835051547</v>
      </c>
      <c r="N2830" t="b">
        <v>1</v>
      </c>
      <c r="O2830" s="5">
        <f>(E2830/D2830)*100</f>
        <v>100.37894736842105</v>
      </c>
      <c r="P2830" s="7">
        <f t="shared" si="176"/>
        <v>42254.264687499999</v>
      </c>
      <c r="Q2830" s="7">
        <f t="shared" si="177"/>
        <v>42279.958333333328</v>
      </c>
      <c r="R2830" t="s">
        <v>8271</v>
      </c>
      <c r="S2830" t="str">
        <f t="shared" si="178"/>
        <v>theater</v>
      </c>
      <c r="T2830" t="str">
        <f t="shared" si="179"/>
        <v>plays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s="6">
        <f>E2831/L2831</f>
        <v>35.039473684210527</v>
      </c>
      <c r="N2831" t="b">
        <v>1</v>
      </c>
      <c r="O2831" s="5">
        <f>(E2831/D2831)*100</f>
        <v>106.52</v>
      </c>
      <c r="P2831" s="7">
        <f t="shared" si="176"/>
        <v>42495.434236111112</v>
      </c>
      <c r="Q2831" s="7">
        <f t="shared" si="177"/>
        <v>42523.434236111112</v>
      </c>
      <c r="R2831" t="s">
        <v>8271</v>
      </c>
      <c r="S2831" t="str">
        <f t="shared" si="178"/>
        <v>theater</v>
      </c>
      <c r="T2831" t="str">
        <f t="shared" si="179"/>
        <v>plays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s="6">
        <f>E2832/L2832</f>
        <v>272.72727272727275</v>
      </c>
      <c r="N2832" t="b">
        <v>1</v>
      </c>
      <c r="O2832" s="5">
        <f>(E2832/D2832)*100</f>
        <v>100</v>
      </c>
      <c r="P2832" s="7">
        <f t="shared" si="176"/>
        <v>41758.839675925927</v>
      </c>
      <c r="Q2832" s="7">
        <f t="shared" si="177"/>
        <v>41771.165972222225</v>
      </c>
      <c r="R2832" t="s">
        <v>8271</v>
      </c>
      <c r="S2832" t="str">
        <f t="shared" si="178"/>
        <v>theater</v>
      </c>
      <c r="T2832" t="str">
        <f t="shared" si="179"/>
        <v>plays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s="6">
        <f>E2833/L2833</f>
        <v>63.846153846153847</v>
      </c>
      <c r="N2833" t="b">
        <v>1</v>
      </c>
      <c r="O2833" s="5">
        <f>(E2833/D2833)*100</f>
        <v>110.66666666666667</v>
      </c>
      <c r="P2833" s="7">
        <f t="shared" si="176"/>
        <v>42171.824884259258</v>
      </c>
      <c r="Q2833" s="7">
        <f t="shared" si="177"/>
        <v>42201.824884259258</v>
      </c>
      <c r="R2833" t="s">
        <v>8271</v>
      </c>
      <c r="S2833" t="str">
        <f t="shared" si="178"/>
        <v>theater</v>
      </c>
      <c r="T2833" t="str">
        <f t="shared" si="179"/>
        <v>plays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s="6">
        <f>E2834/L2834</f>
        <v>30.189368421052631</v>
      </c>
      <c r="N2834" t="b">
        <v>1</v>
      </c>
      <c r="O2834" s="5">
        <f>(E2834/D2834)*100</f>
        <v>114.71959999999999</v>
      </c>
      <c r="P2834" s="7">
        <f t="shared" si="176"/>
        <v>41938.709421296298</v>
      </c>
      <c r="Q2834" s="7">
        <f t="shared" si="177"/>
        <v>41966.916666666672</v>
      </c>
      <c r="R2834" t="s">
        <v>8271</v>
      </c>
      <c r="S2834" t="str">
        <f t="shared" si="178"/>
        <v>theater</v>
      </c>
      <c r="T2834" t="str">
        <f t="shared" si="179"/>
        <v>plays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s="6">
        <f>E2835/L2835</f>
        <v>83.51428571428572</v>
      </c>
      <c r="N2835" t="b">
        <v>1</v>
      </c>
      <c r="O2835" s="5">
        <f>(E2835/D2835)*100</f>
        <v>108.25925925925925</v>
      </c>
      <c r="P2835" s="7">
        <f t="shared" si="176"/>
        <v>42268.127696759257</v>
      </c>
      <c r="Q2835" s="7">
        <f t="shared" si="177"/>
        <v>42288.083333333328</v>
      </c>
      <c r="R2835" t="s">
        <v>8271</v>
      </c>
      <c r="S2835" t="str">
        <f t="shared" si="178"/>
        <v>theater</v>
      </c>
      <c r="T2835" t="str">
        <f t="shared" si="179"/>
        <v>plays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s="6">
        <f>E2836/L2836</f>
        <v>64.761904761904759</v>
      </c>
      <c r="N2836" t="b">
        <v>1</v>
      </c>
      <c r="O2836" s="5">
        <f>(E2836/D2836)*100</f>
        <v>170</v>
      </c>
      <c r="P2836" s="7">
        <f t="shared" si="176"/>
        <v>42019.959837962961</v>
      </c>
      <c r="Q2836" s="7">
        <f t="shared" si="177"/>
        <v>42034.959837962961</v>
      </c>
      <c r="R2836" t="s">
        <v>8271</v>
      </c>
      <c r="S2836" t="str">
        <f t="shared" si="178"/>
        <v>theater</v>
      </c>
      <c r="T2836" t="str">
        <f t="shared" si="179"/>
        <v>plays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s="6">
        <f>E2837/L2837</f>
        <v>20.118172043010752</v>
      </c>
      <c r="N2837" t="b">
        <v>1</v>
      </c>
      <c r="O2837" s="5">
        <f>(E2837/D2837)*100</f>
        <v>187.09899999999999</v>
      </c>
      <c r="P2837" s="7">
        <f t="shared" si="176"/>
        <v>42313.703900462962</v>
      </c>
      <c r="Q2837" s="7">
        <f t="shared" si="177"/>
        <v>42343</v>
      </c>
      <c r="R2837" t="s">
        <v>8271</v>
      </c>
      <c r="S2837" t="str">
        <f t="shared" si="178"/>
        <v>theater</v>
      </c>
      <c r="T2837" t="str">
        <f t="shared" si="179"/>
        <v>plays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s="6">
        <f>E2838/L2838</f>
        <v>44.090909090909093</v>
      </c>
      <c r="N2838" t="b">
        <v>1</v>
      </c>
      <c r="O2838" s="5">
        <f>(E2838/D2838)*100</f>
        <v>107.77777777777777</v>
      </c>
      <c r="P2838" s="7">
        <f t="shared" si="176"/>
        <v>42746.261782407411</v>
      </c>
      <c r="Q2838" s="7">
        <f t="shared" si="177"/>
        <v>42784.207638888889</v>
      </c>
      <c r="R2838" t="s">
        <v>8271</v>
      </c>
      <c r="S2838" t="str">
        <f t="shared" si="178"/>
        <v>theater</v>
      </c>
      <c r="T2838" t="str">
        <f t="shared" si="179"/>
        <v>plays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s="6">
        <f>E2839/L2839</f>
        <v>40.476190476190474</v>
      </c>
      <c r="N2839" t="b">
        <v>1</v>
      </c>
      <c r="O2839" s="5">
        <f>(E2839/D2839)*100</f>
        <v>100</v>
      </c>
      <c r="P2839" s="7">
        <f t="shared" si="176"/>
        <v>42307.908379629633</v>
      </c>
      <c r="Q2839" s="7">
        <f t="shared" si="177"/>
        <v>42347.950046296297</v>
      </c>
      <c r="R2839" t="s">
        <v>8271</v>
      </c>
      <c r="S2839" t="str">
        <f t="shared" si="178"/>
        <v>theater</v>
      </c>
      <c r="T2839" t="str">
        <f t="shared" si="179"/>
        <v>plays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s="6">
        <f>E2840/L2840</f>
        <v>44.537037037037038</v>
      </c>
      <c r="N2840" t="b">
        <v>1</v>
      </c>
      <c r="O2840" s="5">
        <f>(E2840/D2840)*100</f>
        <v>120.24999999999999</v>
      </c>
      <c r="P2840" s="7">
        <f t="shared" si="176"/>
        <v>41842.607592592591</v>
      </c>
      <c r="Q2840" s="7">
        <f t="shared" si="177"/>
        <v>41864.916666666664</v>
      </c>
      <c r="R2840" t="s">
        <v>8271</v>
      </c>
      <c r="S2840" t="str">
        <f t="shared" si="178"/>
        <v>theater</v>
      </c>
      <c r="T2840" t="str">
        <f t="shared" si="179"/>
        <v>plays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s="6">
        <f>E2841/L2841</f>
        <v>125.80645161290323</v>
      </c>
      <c r="N2841" t="b">
        <v>1</v>
      </c>
      <c r="O2841" s="5">
        <f>(E2841/D2841)*100</f>
        <v>111.42857142857143</v>
      </c>
      <c r="P2841" s="7">
        <f t="shared" si="176"/>
        <v>41853.240208333329</v>
      </c>
      <c r="Q2841" s="7">
        <f t="shared" si="177"/>
        <v>41876.207638888889</v>
      </c>
      <c r="R2841" t="s">
        <v>8271</v>
      </c>
      <c r="S2841" t="str">
        <f t="shared" si="178"/>
        <v>theater</v>
      </c>
      <c r="T2841" t="str">
        <f t="shared" si="179"/>
        <v>plays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s="6">
        <f>E2842/L2842</f>
        <v>19.696969696969695</v>
      </c>
      <c r="N2842" t="b">
        <v>1</v>
      </c>
      <c r="O2842" s="5">
        <f>(E2842/D2842)*100</f>
        <v>104</v>
      </c>
      <c r="P2842" s="7">
        <f t="shared" si="176"/>
        <v>42060.035636574074</v>
      </c>
      <c r="Q2842" s="7">
        <f t="shared" si="177"/>
        <v>42081.708333333328</v>
      </c>
      <c r="R2842" t="s">
        <v>8271</v>
      </c>
      <c r="S2842" t="str">
        <f t="shared" si="178"/>
        <v>theater</v>
      </c>
      <c r="T2842" t="str">
        <f t="shared" si="179"/>
        <v>plays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s="6">
        <f>E2843/L2843</f>
        <v>10</v>
      </c>
      <c r="N2843" t="b">
        <v>0</v>
      </c>
      <c r="O2843" s="5">
        <f>(E2843/D2843)*100</f>
        <v>1</v>
      </c>
      <c r="P2843" s="7">
        <f t="shared" si="176"/>
        <v>42291.739548611105</v>
      </c>
      <c r="Q2843" s="7">
        <f t="shared" si="177"/>
        <v>42351.781215277777</v>
      </c>
      <c r="R2843" t="s">
        <v>8271</v>
      </c>
      <c r="S2843" t="str">
        <f t="shared" si="178"/>
        <v>theater</v>
      </c>
      <c r="T2843" t="str">
        <f t="shared" si="179"/>
        <v>plays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s="6" t="e">
        <f>E2844/L2844</f>
        <v>#DIV/0!</v>
      </c>
      <c r="N2844" t="b">
        <v>0</v>
      </c>
      <c r="O2844" s="5">
        <f>(E2844/D2844)*100</f>
        <v>0</v>
      </c>
      <c r="P2844" s="7">
        <f t="shared" si="176"/>
        <v>41784.952488425923</v>
      </c>
      <c r="Q2844" s="7">
        <f t="shared" si="177"/>
        <v>41811.458333333336</v>
      </c>
      <c r="R2844" t="s">
        <v>8271</v>
      </c>
      <c r="S2844" t="str">
        <f t="shared" si="178"/>
        <v>theater</v>
      </c>
      <c r="T2844" t="str">
        <f t="shared" si="179"/>
        <v>plays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s="6" t="e">
        <f>E2845/L2845</f>
        <v>#DIV/0!</v>
      </c>
      <c r="N2845" t="b">
        <v>0</v>
      </c>
      <c r="O2845" s="5">
        <f>(E2845/D2845)*100</f>
        <v>0</v>
      </c>
      <c r="P2845" s="7">
        <f t="shared" si="176"/>
        <v>42492.737847222219</v>
      </c>
      <c r="Q2845" s="7">
        <f t="shared" si="177"/>
        <v>42534.166666666672</v>
      </c>
      <c r="R2845" t="s">
        <v>8271</v>
      </c>
      <c r="S2845" t="str">
        <f t="shared" si="178"/>
        <v>theater</v>
      </c>
      <c r="T2845" t="str">
        <f t="shared" si="179"/>
        <v>plays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s="6">
        <f>E2846/L2846</f>
        <v>30</v>
      </c>
      <c r="N2846" t="b">
        <v>0</v>
      </c>
      <c r="O2846" s="5">
        <f>(E2846/D2846)*100</f>
        <v>5.4545454545454541</v>
      </c>
      <c r="P2846" s="7">
        <f t="shared" si="176"/>
        <v>42709.546064814815</v>
      </c>
      <c r="Q2846" s="7">
        <f t="shared" si="177"/>
        <v>42739.546064814815</v>
      </c>
      <c r="R2846" t="s">
        <v>8271</v>
      </c>
      <c r="S2846" t="str">
        <f t="shared" si="178"/>
        <v>theater</v>
      </c>
      <c r="T2846" t="str">
        <f t="shared" si="179"/>
        <v>plays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s="6">
        <f>E2847/L2847</f>
        <v>60.666666666666664</v>
      </c>
      <c r="N2847" t="b">
        <v>0</v>
      </c>
      <c r="O2847" s="5">
        <f>(E2847/D2847)*100</f>
        <v>31.546666666666667</v>
      </c>
      <c r="P2847" s="7">
        <f t="shared" si="176"/>
        <v>42103.016585648147</v>
      </c>
      <c r="Q2847" s="7">
        <f t="shared" si="177"/>
        <v>42163.016585648147</v>
      </c>
      <c r="R2847" t="s">
        <v>8271</v>
      </c>
      <c r="S2847" t="str">
        <f t="shared" si="178"/>
        <v>theater</v>
      </c>
      <c r="T2847" t="str">
        <f t="shared" si="179"/>
        <v>plays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s="6" t="e">
        <f>E2848/L2848</f>
        <v>#DIV/0!</v>
      </c>
      <c r="N2848" t="b">
        <v>0</v>
      </c>
      <c r="O2848" s="5">
        <f>(E2848/D2848)*100</f>
        <v>0</v>
      </c>
      <c r="P2848" s="7">
        <f t="shared" si="176"/>
        <v>42108.692060185189</v>
      </c>
      <c r="Q2848" s="7">
        <f t="shared" si="177"/>
        <v>42153.692060185189</v>
      </c>
      <c r="R2848" t="s">
        <v>8271</v>
      </c>
      <c r="S2848" t="str">
        <f t="shared" si="178"/>
        <v>theater</v>
      </c>
      <c r="T2848" t="str">
        <f t="shared" si="179"/>
        <v>plays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s="6" t="e">
        <f>E2849/L2849</f>
        <v>#DIV/0!</v>
      </c>
      <c r="N2849" t="b">
        <v>0</v>
      </c>
      <c r="O2849" s="5">
        <f>(E2849/D2849)*100</f>
        <v>0</v>
      </c>
      <c r="P2849" s="7">
        <f t="shared" si="176"/>
        <v>42453.806307870371</v>
      </c>
      <c r="Q2849" s="7">
        <f t="shared" si="177"/>
        <v>42513.806307870371</v>
      </c>
      <c r="R2849" t="s">
        <v>8271</v>
      </c>
      <c r="S2849" t="str">
        <f t="shared" si="178"/>
        <v>theater</v>
      </c>
      <c r="T2849" t="str">
        <f t="shared" si="179"/>
        <v>plays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s="6">
        <f>E2850/L2850</f>
        <v>23.333333333333332</v>
      </c>
      <c r="N2850" t="b">
        <v>0</v>
      </c>
      <c r="O2850" s="5">
        <f>(E2850/D2850)*100</f>
        <v>0.2</v>
      </c>
      <c r="P2850" s="7">
        <f t="shared" si="176"/>
        <v>42123.648831018523</v>
      </c>
      <c r="Q2850" s="7">
        <f t="shared" si="177"/>
        <v>42153.648831018523</v>
      </c>
      <c r="R2850" t="s">
        <v>8271</v>
      </c>
      <c r="S2850" t="str">
        <f t="shared" si="178"/>
        <v>theater</v>
      </c>
      <c r="T2850" t="str">
        <f t="shared" si="179"/>
        <v>plays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s="6">
        <f>E2851/L2851</f>
        <v>5</v>
      </c>
      <c r="N2851" t="b">
        <v>0</v>
      </c>
      <c r="O2851" s="5">
        <f>(E2851/D2851)*100</f>
        <v>1</v>
      </c>
      <c r="P2851" s="7">
        <f t="shared" si="176"/>
        <v>42453.428240740745</v>
      </c>
      <c r="Q2851" s="7">
        <f t="shared" si="177"/>
        <v>42483.428240740745</v>
      </c>
      <c r="R2851" t="s">
        <v>8271</v>
      </c>
      <c r="S2851" t="str">
        <f t="shared" si="178"/>
        <v>theater</v>
      </c>
      <c r="T2851" t="str">
        <f t="shared" si="179"/>
        <v>plays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s="6">
        <f>E2852/L2852</f>
        <v>23.923076923076923</v>
      </c>
      <c r="N2852" t="b">
        <v>0</v>
      </c>
      <c r="O2852" s="5">
        <f>(E2852/D2852)*100</f>
        <v>3.8875000000000002</v>
      </c>
      <c r="P2852" s="7">
        <f t="shared" si="176"/>
        <v>41858.007071759261</v>
      </c>
      <c r="Q2852" s="7">
        <f t="shared" si="177"/>
        <v>41888.007071759261</v>
      </c>
      <c r="R2852" t="s">
        <v>8271</v>
      </c>
      <c r="S2852" t="str">
        <f t="shared" si="178"/>
        <v>theater</v>
      </c>
      <c r="T2852" t="str">
        <f t="shared" si="179"/>
        <v>plays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s="6" t="e">
        <f>E2853/L2853</f>
        <v>#DIV/0!</v>
      </c>
      <c r="N2853" t="b">
        <v>0</v>
      </c>
      <c r="O2853" s="5">
        <f>(E2853/D2853)*100</f>
        <v>0</v>
      </c>
      <c r="P2853" s="7">
        <f t="shared" si="176"/>
        <v>42390.002650462964</v>
      </c>
      <c r="Q2853" s="7">
        <f t="shared" si="177"/>
        <v>42398.970138888893</v>
      </c>
      <c r="R2853" t="s">
        <v>8271</v>
      </c>
      <c r="S2853" t="str">
        <f t="shared" si="178"/>
        <v>theater</v>
      </c>
      <c r="T2853" t="str">
        <f t="shared" si="179"/>
        <v>plays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s="6">
        <f>E2854/L2854</f>
        <v>15.833333333333334</v>
      </c>
      <c r="N2854" t="b">
        <v>0</v>
      </c>
      <c r="O2854" s="5">
        <f>(E2854/D2854)*100</f>
        <v>1.9</v>
      </c>
      <c r="P2854" s="7">
        <f t="shared" si="176"/>
        <v>41781.045173611114</v>
      </c>
      <c r="Q2854" s="7">
        <f t="shared" si="177"/>
        <v>41811.045173611114</v>
      </c>
      <c r="R2854" t="s">
        <v>8271</v>
      </c>
      <c r="S2854" t="str">
        <f t="shared" si="178"/>
        <v>theater</v>
      </c>
      <c r="T2854" t="str">
        <f t="shared" si="179"/>
        <v>plays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s="6" t="e">
        <f>E2855/L2855</f>
        <v>#DIV/0!</v>
      </c>
      <c r="N2855" t="b">
        <v>0</v>
      </c>
      <c r="O2855" s="5">
        <f>(E2855/D2855)*100</f>
        <v>0</v>
      </c>
      <c r="P2855" s="7">
        <f t="shared" si="176"/>
        <v>41836.190937499996</v>
      </c>
      <c r="Q2855" s="7">
        <f t="shared" si="177"/>
        <v>41896.190937499996</v>
      </c>
      <c r="R2855" t="s">
        <v>8271</v>
      </c>
      <c r="S2855" t="str">
        <f t="shared" si="178"/>
        <v>theater</v>
      </c>
      <c r="T2855" t="str">
        <f t="shared" si="179"/>
        <v>plays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s="6">
        <f>E2856/L2856</f>
        <v>29.785714285714285</v>
      </c>
      <c r="N2856" t="b">
        <v>0</v>
      </c>
      <c r="O2856" s="5">
        <f>(E2856/D2856)*100</f>
        <v>41.699999999999996</v>
      </c>
      <c r="P2856" s="7">
        <f t="shared" si="176"/>
        <v>42111.71665509259</v>
      </c>
      <c r="Q2856" s="7">
        <f t="shared" si="177"/>
        <v>42131.71665509259</v>
      </c>
      <c r="R2856" t="s">
        <v>8271</v>
      </c>
      <c r="S2856" t="str">
        <f t="shared" si="178"/>
        <v>theater</v>
      </c>
      <c r="T2856" t="str">
        <f t="shared" si="179"/>
        <v>plays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s="6">
        <f>E2857/L2857</f>
        <v>60</v>
      </c>
      <c r="N2857" t="b">
        <v>0</v>
      </c>
      <c r="O2857" s="5">
        <f>(E2857/D2857)*100</f>
        <v>50</v>
      </c>
      <c r="P2857" s="7">
        <f t="shared" si="176"/>
        <v>42370.007766203707</v>
      </c>
      <c r="Q2857" s="7">
        <f t="shared" si="177"/>
        <v>42398.981944444444</v>
      </c>
      <c r="R2857" t="s">
        <v>8271</v>
      </c>
      <c r="S2857" t="str">
        <f t="shared" si="178"/>
        <v>theater</v>
      </c>
      <c r="T2857" t="str">
        <f t="shared" si="179"/>
        <v>plays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s="6">
        <f>E2858/L2858</f>
        <v>24.333333333333332</v>
      </c>
      <c r="N2858" t="b">
        <v>0</v>
      </c>
      <c r="O2858" s="5">
        <f>(E2858/D2858)*100</f>
        <v>4.8666666666666663</v>
      </c>
      <c r="P2858" s="7">
        <f t="shared" si="176"/>
        <v>42165.037581018521</v>
      </c>
      <c r="Q2858" s="7">
        <f t="shared" si="177"/>
        <v>42224.898611111115</v>
      </c>
      <c r="R2858" t="s">
        <v>8271</v>
      </c>
      <c r="S2858" t="str">
        <f t="shared" si="178"/>
        <v>theater</v>
      </c>
      <c r="T2858" t="str">
        <f t="shared" si="179"/>
        <v>plays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s="6">
        <f>E2859/L2859</f>
        <v>500</v>
      </c>
      <c r="N2859" t="b">
        <v>0</v>
      </c>
      <c r="O2859" s="5">
        <f>(E2859/D2859)*100</f>
        <v>19.736842105263158</v>
      </c>
      <c r="P2859" s="7">
        <f t="shared" si="176"/>
        <v>42726.920081018514</v>
      </c>
      <c r="Q2859" s="7">
        <f t="shared" si="177"/>
        <v>42786.75</v>
      </c>
      <c r="R2859" t="s">
        <v>8271</v>
      </c>
      <c r="S2859" t="str">
        <f t="shared" si="178"/>
        <v>theater</v>
      </c>
      <c r="T2859" t="str">
        <f t="shared" si="179"/>
        <v>plays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s="6" t="e">
        <f>E2860/L2860</f>
        <v>#DIV/0!</v>
      </c>
      <c r="N2860" t="b">
        <v>0</v>
      </c>
      <c r="O2860" s="5">
        <f>(E2860/D2860)*100</f>
        <v>0</v>
      </c>
      <c r="P2860" s="7">
        <f t="shared" si="176"/>
        <v>41954.545081018514</v>
      </c>
      <c r="Q2860" s="7">
        <f t="shared" si="177"/>
        <v>41978.477777777778</v>
      </c>
      <c r="R2860" t="s">
        <v>8271</v>
      </c>
      <c r="S2860" t="str">
        <f t="shared" si="178"/>
        <v>theater</v>
      </c>
      <c r="T2860" t="str">
        <f t="shared" si="179"/>
        <v>plays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s="6">
        <f>E2861/L2861</f>
        <v>35</v>
      </c>
      <c r="N2861" t="b">
        <v>0</v>
      </c>
      <c r="O2861" s="5">
        <f>(E2861/D2861)*100</f>
        <v>1.7500000000000002</v>
      </c>
      <c r="P2861" s="7">
        <f t="shared" si="176"/>
        <v>42233.362314814818</v>
      </c>
      <c r="Q2861" s="7">
        <f t="shared" si="177"/>
        <v>42293.362314814818</v>
      </c>
      <c r="R2861" t="s">
        <v>8271</v>
      </c>
      <c r="S2861" t="str">
        <f t="shared" si="178"/>
        <v>theater</v>
      </c>
      <c r="T2861" t="str">
        <f t="shared" si="179"/>
        <v>plays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s="6">
        <f>E2862/L2862</f>
        <v>29.555555555555557</v>
      </c>
      <c r="N2862" t="b">
        <v>0</v>
      </c>
      <c r="O2862" s="5">
        <f>(E2862/D2862)*100</f>
        <v>6.65</v>
      </c>
      <c r="P2862" s="7">
        <f t="shared" si="176"/>
        <v>42480.800648148142</v>
      </c>
      <c r="Q2862" s="7">
        <f t="shared" si="177"/>
        <v>42540.800648148142</v>
      </c>
      <c r="R2862" t="s">
        <v>8271</v>
      </c>
      <c r="S2862" t="str">
        <f t="shared" si="178"/>
        <v>theater</v>
      </c>
      <c r="T2862" t="str">
        <f t="shared" si="179"/>
        <v>plays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s="6">
        <f>E2863/L2863</f>
        <v>26.666666666666668</v>
      </c>
      <c r="N2863" t="b">
        <v>0</v>
      </c>
      <c r="O2863" s="5">
        <f>(E2863/D2863)*100</f>
        <v>32</v>
      </c>
      <c r="P2863" s="7">
        <f t="shared" si="176"/>
        <v>42257.590833333335</v>
      </c>
      <c r="Q2863" s="7">
        <f t="shared" si="177"/>
        <v>42271.590833333335</v>
      </c>
      <c r="R2863" t="s">
        <v>8271</v>
      </c>
      <c r="S2863" t="str">
        <f t="shared" si="178"/>
        <v>theater</v>
      </c>
      <c r="T2863" t="str">
        <f t="shared" si="179"/>
        <v>plays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s="6">
        <f>E2864/L2864</f>
        <v>18.333333333333332</v>
      </c>
      <c r="N2864" t="b">
        <v>0</v>
      </c>
      <c r="O2864" s="5">
        <f>(E2864/D2864)*100</f>
        <v>0.43307086614173229</v>
      </c>
      <c r="P2864" s="7">
        <f t="shared" si="176"/>
        <v>41784.789687500001</v>
      </c>
      <c r="Q2864" s="7">
        <f t="shared" si="177"/>
        <v>41814.789687500001</v>
      </c>
      <c r="R2864" t="s">
        <v>8271</v>
      </c>
      <c r="S2864" t="str">
        <f t="shared" si="178"/>
        <v>theater</v>
      </c>
      <c r="T2864" t="str">
        <f t="shared" si="179"/>
        <v>plays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s="6">
        <f>E2865/L2865</f>
        <v>20</v>
      </c>
      <c r="N2865" t="b">
        <v>0</v>
      </c>
      <c r="O2865" s="5">
        <f>(E2865/D2865)*100</f>
        <v>0.04</v>
      </c>
      <c r="P2865" s="7">
        <f t="shared" si="176"/>
        <v>41831.675034722226</v>
      </c>
      <c r="Q2865" s="7">
        <f t="shared" si="177"/>
        <v>41891.675034722226</v>
      </c>
      <c r="R2865" t="s">
        <v>8271</v>
      </c>
      <c r="S2865" t="str">
        <f t="shared" si="178"/>
        <v>theater</v>
      </c>
      <c r="T2865" t="str">
        <f t="shared" si="179"/>
        <v>plays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s="6">
        <f>E2866/L2866</f>
        <v>13.333333333333334</v>
      </c>
      <c r="N2866" t="b">
        <v>0</v>
      </c>
      <c r="O2866" s="5">
        <f>(E2866/D2866)*100</f>
        <v>1.6</v>
      </c>
      <c r="P2866" s="7">
        <f t="shared" si="176"/>
        <v>42172.613506944443</v>
      </c>
      <c r="Q2866" s="7">
        <f t="shared" si="177"/>
        <v>42202.554166666669</v>
      </c>
      <c r="R2866" t="s">
        <v>8271</v>
      </c>
      <c r="S2866" t="str">
        <f t="shared" si="178"/>
        <v>theater</v>
      </c>
      <c r="T2866" t="str">
        <f t="shared" si="179"/>
        <v>plays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s="6" t="e">
        <f>E2867/L2867</f>
        <v>#DIV/0!</v>
      </c>
      <c r="N2867" t="b">
        <v>0</v>
      </c>
      <c r="O2867" s="5">
        <f>(E2867/D2867)*100</f>
        <v>0</v>
      </c>
      <c r="P2867" s="7">
        <f t="shared" si="176"/>
        <v>41950.114108796297</v>
      </c>
      <c r="Q2867" s="7">
        <f t="shared" si="177"/>
        <v>42010.114108796297</v>
      </c>
      <c r="R2867" t="s">
        <v>8271</v>
      </c>
      <c r="S2867" t="str">
        <f t="shared" si="178"/>
        <v>theater</v>
      </c>
      <c r="T2867" t="str">
        <f t="shared" si="179"/>
        <v>plays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s="6">
        <f>E2868/L2868</f>
        <v>22.5</v>
      </c>
      <c r="N2868" t="b">
        <v>0</v>
      </c>
      <c r="O2868" s="5">
        <f>(E2868/D2868)*100</f>
        <v>0.89999999999999991</v>
      </c>
      <c r="P2868" s="7">
        <f t="shared" si="176"/>
        <v>42627.955104166671</v>
      </c>
      <c r="Q2868" s="7">
        <f t="shared" si="177"/>
        <v>42657.916666666672</v>
      </c>
      <c r="R2868" t="s">
        <v>8271</v>
      </c>
      <c r="S2868" t="str">
        <f t="shared" si="178"/>
        <v>theater</v>
      </c>
      <c r="T2868" t="str">
        <f t="shared" si="179"/>
        <v>plays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s="6">
        <f>E2869/L2869</f>
        <v>50.4</v>
      </c>
      <c r="N2869" t="b">
        <v>0</v>
      </c>
      <c r="O2869" s="5">
        <f>(E2869/D2869)*100</f>
        <v>20.16</v>
      </c>
      <c r="P2869" s="7">
        <f t="shared" si="176"/>
        <v>42531.195277777777</v>
      </c>
      <c r="Q2869" s="7">
        <f t="shared" si="177"/>
        <v>42555.166666666672</v>
      </c>
      <c r="R2869" t="s">
        <v>8271</v>
      </c>
      <c r="S2869" t="str">
        <f t="shared" si="178"/>
        <v>theater</v>
      </c>
      <c r="T2869" t="str">
        <f t="shared" si="179"/>
        <v>plays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s="6">
        <f>E2870/L2870</f>
        <v>105.02933333333334</v>
      </c>
      <c r="N2870" t="b">
        <v>0</v>
      </c>
      <c r="O2870" s="5">
        <f>(E2870/D2870)*100</f>
        <v>42.011733333333332</v>
      </c>
      <c r="P2870" s="7">
        <f t="shared" si="176"/>
        <v>42618.827013888891</v>
      </c>
      <c r="Q2870" s="7">
        <f t="shared" si="177"/>
        <v>42648.827013888891</v>
      </c>
      <c r="R2870" t="s">
        <v>8271</v>
      </c>
      <c r="S2870" t="str">
        <f t="shared" si="178"/>
        <v>theater</v>
      </c>
      <c r="T2870" t="str">
        <f t="shared" si="179"/>
        <v>plays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s="6">
        <f>E2871/L2871</f>
        <v>35.4</v>
      </c>
      <c r="N2871" t="b">
        <v>0</v>
      </c>
      <c r="O2871" s="5">
        <f>(E2871/D2871)*100</f>
        <v>0.88500000000000001</v>
      </c>
      <c r="P2871" s="7">
        <f t="shared" si="176"/>
        <v>42540.593530092592</v>
      </c>
      <c r="Q2871" s="7">
        <f t="shared" si="177"/>
        <v>42570.593530092592</v>
      </c>
      <c r="R2871" t="s">
        <v>8271</v>
      </c>
      <c r="S2871" t="str">
        <f t="shared" si="178"/>
        <v>theater</v>
      </c>
      <c r="T2871" t="str">
        <f t="shared" si="179"/>
        <v>plays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s="6">
        <f>E2872/L2872</f>
        <v>83.333333333333329</v>
      </c>
      <c r="N2872" t="b">
        <v>0</v>
      </c>
      <c r="O2872" s="5">
        <f>(E2872/D2872)*100</f>
        <v>15</v>
      </c>
      <c r="P2872" s="7">
        <f t="shared" si="176"/>
        <v>41746.189409722225</v>
      </c>
      <c r="Q2872" s="7">
        <f t="shared" si="177"/>
        <v>41776.189409722225</v>
      </c>
      <c r="R2872" t="s">
        <v>8271</v>
      </c>
      <c r="S2872" t="str">
        <f t="shared" si="178"/>
        <v>theater</v>
      </c>
      <c r="T2872" t="str">
        <f t="shared" si="179"/>
        <v>plays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s="6">
        <f>E2873/L2873</f>
        <v>35.92307692307692</v>
      </c>
      <c r="N2873" t="b">
        <v>0</v>
      </c>
      <c r="O2873" s="5">
        <f>(E2873/D2873)*100</f>
        <v>4.67</v>
      </c>
      <c r="P2873" s="7">
        <f t="shared" si="176"/>
        <v>41974.738576388889</v>
      </c>
      <c r="Q2873" s="7">
        <f t="shared" si="177"/>
        <v>41994.738576388889</v>
      </c>
      <c r="R2873" t="s">
        <v>8271</v>
      </c>
      <c r="S2873" t="str">
        <f t="shared" si="178"/>
        <v>theater</v>
      </c>
      <c r="T2873" t="str">
        <f t="shared" si="179"/>
        <v>plays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s="6" t="e">
        <f>E2874/L2874</f>
        <v>#DIV/0!</v>
      </c>
      <c r="N2874" t="b">
        <v>0</v>
      </c>
      <c r="O2874" s="5">
        <f>(E2874/D2874)*100</f>
        <v>0</v>
      </c>
      <c r="P2874" s="7">
        <f t="shared" si="176"/>
        <v>42115.11618055556</v>
      </c>
      <c r="Q2874" s="7">
        <f t="shared" si="177"/>
        <v>42175.11618055556</v>
      </c>
      <c r="R2874" t="s">
        <v>8271</v>
      </c>
      <c r="S2874" t="str">
        <f t="shared" si="178"/>
        <v>theater</v>
      </c>
      <c r="T2874" t="str">
        <f t="shared" si="179"/>
        <v>plays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s="6">
        <f>E2875/L2875</f>
        <v>119.125</v>
      </c>
      <c r="N2875" t="b">
        <v>0</v>
      </c>
      <c r="O2875" s="5">
        <f>(E2875/D2875)*100</f>
        <v>38.119999999999997</v>
      </c>
      <c r="P2875" s="7">
        <f t="shared" si="176"/>
        <v>42002.817488425921</v>
      </c>
      <c r="Q2875" s="7">
        <f t="shared" si="177"/>
        <v>42032.817488425921</v>
      </c>
      <c r="R2875" t="s">
        <v>8271</v>
      </c>
      <c r="S2875" t="str">
        <f t="shared" si="178"/>
        <v>theater</v>
      </c>
      <c r="T2875" t="str">
        <f t="shared" si="179"/>
        <v>plays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s="6">
        <f>E2876/L2876</f>
        <v>90.333333333333329</v>
      </c>
      <c r="N2876" t="b">
        <v>0</v>
      </c>
      <c r="O2876" s="5">
        <f>(E2876/D2876)*100</f>
        <v>5.42</v>
      </c>
      <c r="P2876" s="7">
        <f t="shared" si="176"/>
        <v>42722.84474537037</v>
      </c>
      <c r="Q2876" s="7">
        <f t="shared" si="177"/>
        <v>42752.84474537037</v>
      </c>
      <c r="R2876" t="s">
        <v>8271</v>
      </c>
      <c r="S2876" t="str">
        <f t="shared" si="178"/>
        <v>theater</v>
      </c>
      <c r="T2876" t="str">
        <f t="shared" si="179"/>
        <v>plays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s="6">
        <f>E2877/L2877</f>
        <v>2.3333333333333335</v>
      </c>
      <c r="N2877" t="b">
        <v>0</v>
      </c>
      <c r="O2877" s="5">
        <f>(E2877/D2877)*100</f>
        <v>3.4999999999999996E-2</v>
      </c>
      <c r="P2877" s="7">
        <f t="shared" si="176"/>
        <v>42465.128391203703</v>
      </c>
      <c r="Q2877" s="7">
        <f t="shared" si="177"/>
        <v>42495.128391203703</v>
      </c>
      <c r="R2877" t="s">
        <v>8271</v>
      </c>
      <c r="S2877" t="str">
        <f t="shared" si="178"/>
        <v>theater</v>
      </c>
      <c r="T2877" t="str">
        <f t="shared" si="179"/>
        <v>plays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s="6" t="e">
        <f>E2878/L2878</f>
        <v>#DIV/0!</v>
      </c>
      <c r="N2878" t="b">
        <v>0</v>
      </c>
      <c r="O2878" s="5">
        <f>(E2878/D2878)*100</f>
        <v>0</v>
      </c>
      <c r="P2878" s="7">
        <f t="shared" si="176"/>
        <v>42171.743969907402</v>
      </c>
      <c r="Q2878" s="7">
        <f t="shared" si="177"/>
        <v>42201.743969907402</v>
      </c>
      <c r="R2878" t="s">
        <v>8271</v>
      </c>
      <c r="S2878" t="str">
        <f t="shared" si="178"/>
        <v>theater</v>
      </c>
      <c r="T2878" t="str">
        <f t="shared" si="179"/>
        <v>plays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s="6">
        <f>E2879/L2879</f>
        <v>108.33333333333333</v>
      </c>
      <c r="N2879" t="b">
        <v>0</v>
      </c>
      <c r="O2879" s="5">
        <f>(E2879/D2879)*100</f>
        <v>10.833333333333334</v>
      </c>
      <c r="P2879" s="7">
        <f t="shared" si="176"/>
        <v>42672.955138888887</v>
      </c>
      <c r="Q2879" s="7">
        <f t="shared" si="177"/>
        <v>42704.708333333328</v>
      </c>
      <c r="R2879" t="s">
        <v>8271</v>
      </c>
      <c r="S2879" t="str">
        <f t="shared" si="178"/>
        <v>theater</v>
      </c>
      <c r="T2879" t="str">
        <f t="shared" si="179"/>
        <v>plays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s="6">
        <f>E2880/L2880</f>
        <v>15.75</v>
      </c>
      <c r="N2880" t="b">
        <v>0</v>
      </c>
      <c r="O2880" s="5">
        <f>(E2880/D2880)*100</f>
        <v>2.1</v>
      </c>
      <c r="P2880" s="7">
        <f t="shared" si="176"/>
        <v>42128.615682870368</v>
      </c>
      <c r="Q2880" s="7">
        <f t="shared" si="177"/>
        <v>42188.615682870368</v>
      </c>
      <c r="R2880" t="s">
        <v>8271</v>
      </c>
      <c r="S2880" t="str">
        <f t="shared" si="178"/>
        <v>theater</v>
      </c>
      <c r="T2880" t="str">
        <f t="shared" si="179"/>
        <v>plays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s="6">
        <f>E2881/L2881</f>
        <v>29</v>
      </c>
      <c r="N2881" t="b">
        <v>0</v>
      </c>
      <c r="O2881" s="5">
        <f>(E2881/D2881)*100</f>
        <v>0.2589285714285714</v>
      </c>
      <c r="P2881" s="7">
        <f t="shared" si="176"/>
        <v>42359.725243055553</v>
      </c>
      <c r="Q2881" s="7">
        <f t="shared" si="177"/>
        <v>42389.725243055553</v>
      </c>
      <c r="R2881" t="s">
        <v>8271</v>
      </c>
      <c r="S2881" t="str">
        <f t="shared" si="178"/>
        <v>theater</v>
      </c>
      <c r="T2881" t="str">
        <f t="shared" si="179"/>
        <v>plays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s="6">
        <f>E2882/L2882</f>
        <v>96.551724137931032</v>
      </c>
      <c r="N2882" t="b">
        <v>0</v>
      </c>
      <c r="O2882" s="5">
        <f>(E2882/D2882)*100</f>
        <v>23.333333333333332</v>
      </c>
      <c r="P2882" s="7">
        <f t="shared" si="176"/>
        <v>42192.905694444446</v>
      </c>
      <c r="Q2882" s="7">
        <f t="shared" si="177"/>
        <v>42236.711805555555</v>
      </c>
      <c r="R2882" t="s">
        <v>8271</v>
      </c>
      <c r="S2882" t="str">
        <f t="shared" si="178"/>
        <v>theater</v>
      </c>
      <c r="T2882" t="str">
        <f t="shared" si="179"/>
        <v>plays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s="6" t="e">
        <f>E2883/L2883</f>
        <v>#DIV/0!</v>
      </c>
      <c r="N2883" t="b">
        <v>0</v>
      </c>
      <c r="O2883" s="5">
        <f>(E2883/D2883)*100</f>
        <v>0</v>
      </c>
      <c r="P2883" s="7">
        <f t="shared" ref="P2883:P2946" si="180">(((J2883/60)/60)/24)+DATE(1970,1,1)</f>
        <v>41916.597638888888</v>
      </c>
      <c r="Q2883" s="7">
        <f t="shared" ref="Q2883:Q2946" si="181">(((I2883/60)/60)/24)+DATE(1970,1,1)</f>
        <v>41976.639305555553</v>
      </c>
      <c r="R2883" t="s">
        <v>8271</v>
      </c>
      <c r="S2883" t="str">
        <f t="shared" ref="S2883:S2946" si="182">LEFT(R2883,FIND("/",R2883)-1)</f>
        <v>theater</v>
      </c>
      <c r="T2883" t="str">
        <f t="shared" ref="T2883:T2946" si="183">RIGHT(R2883,LEN(R2883)-FIND("/",R2883))</f>
        <v>plays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s="6">
        <f>E2884/L2884</f>
        <v>63</v>
      </c>
      <c r="N2884" t="b">
        <v>0</v>
      </c>
      <c r="O2884" s="5">
        <f>(E2884/D2884)*100</f>
        <v>33.6</v>
      </c>
      <c r="P2884" s="7">
        <f t="shared" si="180"/>
        <v>42461.596273148149</v>
      </c>
      <c r="Q2884" s="7">
        <f t="shared" si="181"/>
        <v>42491.596273148149</v>
      </c>
      <c r="R2884" t="s">
        <v>8271</v>
      </c>
      <c r="S2884" t="str">
        <f t="shared" si="182"/>
        <v>theater</v>
      </c>
      <c r="T2884" t="str">
        <f t="shared" si="183"/>
        <v>plays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s="6">
        <f>E2885/L2885</f>
        <v>381.6</v>
      </c>
      <c r="N2885" t="b">
        <v>0</v>
      </c>
      <c r="O2885" s="5">
        <f>(E2885/D2885)*100</f>
        <v>19.079999999999998</v>
      </c>
      <c r="P2885" s="7">
        <f t="shared" si="180"/>
        <v>42370.90320601852</v>
      </c>
      <c r="Q2885" s="7">
        <f t="shared" si="181"/>
        <v>42406.207638888889</v>
      </c>
      <c r="R2885" t="s">
        <v>8271</v>
      </c>
      <c r="S2885" t="str">
        <f t="shared" si="182"/>
        <v>theater</v>
      </c>
      <c r="T2885" t="str">
        <f t="shared" si="183"/>
        <v>plays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s="6">
        <f>E2886/L2886</f>
        <v>46.25</v>
      </c>
      <c r="N2886" t="b">
        <v>0</v>
      </c>
      <c r="O2886" s="5">
        <f>(E2886/D2886)*100</f>
        <v>0.41111111111111115</v>
      </c>
      <c r="P2886" s="7">
        <f t="shared" si="180"/>
        <v>41948.727256944447</v>
      </c>
      <c r="Q2886" s="7">
        <f t="shared" si="181"/>
        <v>41978.727256944447</v>
      </c>
      <c r="R2886" t="s">
        <v>8271</v>
      </c>
      <c r="S2886" t="str">
        <f t="shared" si="182"/>
        <v>theater</v>
      </c>
      <c r="T2886" t="str">
        <f t="shared" si="183"/>
        <v>plays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s="6">
        <f>E2887/L2887</f>
        <v>26</v>
      </c>
      <c r="N2887" t="b">
        <v>0</v>
      </c>
      <c r="O2887" s="5">
        <f>(E2887/D2887)*100</f>
        <v>32.5</v>
      </c>
      <c r="P2887" s="7">
        <f t="shared" si="180"/>
        <v>42047.07640046296</v>
      </c>
      <c r="Q2887" s="7">
        <f t="shared" si="181"/>
        <v>42077.034733796296</v>
      </c>
      <c r="R2887" t="s">
        <v>8271</v>
      </c>
      <c r="S2887" t="str">
        <f t="shared" si="182"/>
        <v>theater</v>
      </c>
      <c r="T2887" t="str">
        <f t="shared" si="183"/>
        <v>plays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s="6">
        <f>E2888/L2888</f>
        <v>10</v>
      </c>
      <c r="N2888" t="b">
        <v>0</v>
      </c>
      <c r="O2888" s="5">
        <f>(E2888/D2888)*100</f>
        <v>5</v>
      </c>
      <c r="P2888" s="7">
        <f t="shared" si="180"/>
        <v>42261.632916666669</v>
      </c>
      <c r="Q2888" s="7">
        <f t="shared" si="181"/>
        <v>42266.165972222225</v>
      </c>
      <c r="R2888" t="s">
        <v>8271</v>
      </c>
      <c r="S2888" t="str">
        <f t="shared" si="182"/>
        <v>theater</v>
      </c>
      <c r="T2888" t="str">
        <f t="shared" si="183"/>
        <v>plays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s="6">
        <f>E2889/L2889</f>
        <v>5</v>
      </c>
      <c r="N2889" t="b">
        <v>0</v>
      </c>
      <c r="O2889" s="5">
        <f>(E2889/D2889)*100</f>
        <v>0.16666666666666669</v>
      </c>
      <c r="P2889" s="7">
        <f t="shared" si="180"/>
        <v>41985.427361111113</v>
      </c>
      <c r="Q2889" s="7">
        <f t="shared" si="181"/>
        <v>42015.427361111113</v>
      </c>
      <c r="R2889" t="s">
        <v>8271</v>
      </c>
      <c r="S2889" t="str">
        <f t="shared" si="182"/>
        <v>theater</v>
      </c>
      <c r="T2889" t="str">
        <f t="shared" si="183"/>
        <v>plays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s="6" t="e">
        <f>E2890/L2890</f>
        <v>#DIV/0!</v>
      </c>
      <c r="N2890" t="b">
        <v>0</v>
      </c>
      <c r="O2890" s="5">
        <f>(E2890/D2890)*100</f>
        <v>0</v>
      </c>
      <c r="P2890" s="7">
        <f t="shared" si="180"/>
        <v>41922.535185185188</v>
      </c>
      <c r="Q2890" s="7">
        <f t="shared" si="181"/>
        <v>41930.207638888889</v>
      </c>
      <c r="R2890" t="s">
        <v>8271</v>
      </c>
      <c r="S2890" t="str">
        <f t="shared" si="182"/>
        <v>theater</v>
      </c>
      <c r="T2890" t="str">
        <f t="shared" si="183"/>
        <v>plays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s="6">
        <f>E2891/L2891</f>
        <v>81.571428571428569</v>
      </c>
      <c r="N2891" t="b">
        <v>0</v>
      </c>
      <c r="O2891" s="5">
        <f>(E2891/D2891)*100</f>
        <v>38.066666666666663</v>
      </c>
      <c r="P2891" s="7">
        <f t="shared" si="180"/>
        <v>41850.863252314812</v>
      </c>
      <c r="Q2891" s="7">
        <f t="shared" si="181"/>
        <v>41880.863252314812</v>
      </c>
      <c r="R2891" t="s">
        <v>8271</v>
      </c>
      <c r="S2891" t="str">
        <f t="shared" si="182"/>
        <v>theater</v>
      </c>
      <c r="T2891" t="str">
        <f t="shared" si="183"/>
        <v>plays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s="6">
        <f>E2892/L2892</f>
        <v>7</v>
      </c>
      <c r="N2892" t="b">
        <v>0</v>
      </c>
      <c r="O2892" s="5">
        <f>(E2892/D2892)*100</f>
        <v>1.05</v>
      </c>
      <c r="P2892" s="7">
        <f t="shared" si="180"/>
        <v>41831.742962962962</v>
      </c>
      <c r="Q2892" s="7">
        <f t="shared" si="181"/>
        <v>41860.125</v>
      </c>
      <c r="R2892" t="s">
        <v>8271</v>
      </c>
      <c r="S2892" t="str">
        <f t="shared" si="182"/>
        <v>theater</v>
      </c>
      <c r="T2892" t="str">
        <f t="shared" si="183"/>
        <v>plays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s="6">
        <f>E2893/L2893</f>
        <v>27.3</v>
      </c>
      <c r="N2893" t="b">
        <v>0</v>
      </c>
      <c r="O2893" s="5">
        <f>(E2893/D2893)*100</f>
        <v>2.73</v>
      </c>
      <c r="P2893" s="7">
        <f t="shared" si="180"/>
        <v>42415.883425925931</v>
      </c>
      <c r="Q2893" s="7">
        <f t="shared" si="181"/>
        <v>42475.84175925926</v>
      </c>
      <c r="R2893" t="s">
        <v>8271</v>
      </c>
      <c r="S2893" t="str">
        <f t="shared" si="182"/>
        <v>theater</v>
      </c>
      <c r="T2893" t="str">
        <f t="shared" si="183"/>
        <v>plays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s="6">
        <f>E2894/L2894</f>
        <v>29.411764705882351</v>
      </c>
      <c r="N2894" t="b">
        <v>0</v>
      </c>
      <c r="O2894" s="5">
        <f>(E2894/D2894)*100</f>
        <v>9.0909090909090917</v>
      </c>
      <c r="P2894" s="7">
        <f t="shared" si="180"/>
        <v>41869.714166666665</v>
      </c>
      <c r="Q2894" s="7">
        <f t="shared" si="181"/>
        <v>41876.875</v>
      </c>
      <c r="R2894" t="s">
        <v>8271</v>
      </c>
      <c r="S2894" t="str">
        <f t="shared" si="182"/>
        <v>theater</v>
      </c>
      <c r="T2894" t="str">
        <f t="shared" si="183"/>
        <v>plays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s="6">
        <f>E2895/L2895</f>
        <v>12.5</v>
      </c>
      <c r="N2895" t="b">
        <v>0</v>
      </c>
      <c r="O2895" s="5">
        <f>(E2895/D2895)*100</f>
        <v>0.5</v>
      </c>
      <c r="P2895" s="7">
        <f t="shared" si="180"/>
        <v>41953.773090277777</v>
      </c>
      <c r="Q2895" s="7">
        <f t="shared" si="181"/>
        <v>42013.083333333328</v>
      </c>
      <c r="R2895" t="s">
        <v>8271</v>
      </c>
      <c r="S2895" t="str">
        <f t="shared" si="182"/>
        <v>theater</v>
      </c>
      <c r="T2895" t="str">
        <f t="shared" si="183"/>
        <v>plays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s="6" t="e">
        <f>E2896/L2896</f>
        <v>#DIV/0!</v>
      </c>
      <c r="N2896" t="b">
        <v>0</v>
      </c>
      <c r="O2896" s="5">
        <f>(E2896/D2896)*100</f>
        <v>0</v>
      </c>
      <c r="P2896" s="7">
        <f t="shared" si="180"/>
        <v>42037.986284722225</v>
      </c>
      <c r="Q2896" s="7">
        <f t="shared" si="181"/>
        <v>42097.944618055553</v>
      </c>
      <c r="R2896" t="s">
        <v>8271</v>
      </c>
      <c r="S2896" t="str">
        <f t="shared" si="182"/>
        <v>theater</v>
      </c>
      <c r="T2896" t="str">
        <f t="shared" si="183"/>
        <v>plays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s="6">
        <f>E2897/L2897</f>
        <v>5.75</v>
      </c>
      <c r="N2897" t="b">
        <v>0</v>
      </c>
      <c r="O2897" s="5">
        <f>(E2897/D2897)*100</f>
        <v>4.5999999999999996</v>
      </c>
      <c r="P2897" s="7">
        <f t="shared" si="180"/>
        <v>41811.555462962962</v>
      </c>
      <c r="Q2897" s="7">
        <f t="shared" si="181"/>
        <v>41812.875</v>
      </c>
      <c r="R2897" t="s">
        <v>8271</v>
      </c>
      <c r="S2897" t="str">
        <f t="shared" si="182"/>
        <v>theater</v>
      </c>
      <c r="T2897" t="str">
        <f t="shared" si="183"/>
        <v>plays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s="6">
        <f>E2898/L2898</f>
        <v>52.083333333333336</v>
      </c>
      <c r="N2898" t="b">
        <v>0</v>
      </c>
      <c r="O2898" s="5">
        <f>(E2898/D2898)*100</f>
        <v>20.833333333333336</v>
      </c>
      <c r="P2898" s="7">
        <f t="shared" si="180"/>
        <v>42701.908807870372</v>
      </c>
      <c r="Q2898" s="7">
        <f t="shared" si="181"/>
        <v>42716.25</v>
      </c>
      <c r="R2898" t="s">
        <v>8271</v>
      </c>
      <c r="S2898" t="str">
        <f t="shared" si="182"/>
        <v>theater</v>
      </c>
      <c r="T2898" t="str">
        <f t="shared" si="183"/>
        <v>plays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s="6">
        <f>E2899/L2899</f>
        <v>183.33333333333334</v>
      </c>
      <c r="N2899" t="b">
        <v>0</v>
      </c>
      <c r="O2899" s="5">
        <f>(E2899/D2899)*100</f>
        <v>4.583333333333333</v>
      </c>
      <c r="P2899" s="7">
        <f t="shared" si="180"/>
        <v>42258.646504629629</v>
      </c>
      <c r="Q2899" s="7">
        <f t="shared" si="181"/>
        <v>42288.645196759258</v>
      </c>
      <c r="R2899" t="s">
        <v>8271</v>
      </c>
      <c r="S2899" t="str">
        <f t="shared" si="182"/>
        <v>theater</v>
      </c>
      <c r="T2899" t="str">
        <f t="shared" si="183"/>
        <v>plays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s="6">
        <f>E2900/L2900</f>
        <v>26.333333333333332</v>
      </c>
      <c r="N2900" t="b">
        <v>0</v>
      </c>
      <c r="O2900" s="5">
        <f>(E2900/D2900)*100</f>
        <v>4.2133333333333338</v>
      </c>
      <c r="P2900" s="7">
        <f t="shared" si="180"/>
        <v>42278.664965277778</v>
      </c>
      <c r="Q2900" s="7">
        <f t="shared" si="181"/>
        <v>42308.664965277778</v>
      </c>
      <c r="R2900" t="s">
        <v>8271</v>
      </c>
      <c r="S2900" t="str">
        <f t="shared" si="182"/>
        <v>theater</v>
      </c>
      <c r="T2900" t="str">
        <f t="shared" si="183"/>
        <v>plays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s="6" t="e">
        <f>E2901/L2901</f>
        <v>#DIV/0!</v>
      </c>
      <c r="N2901" t="b">
        <v>0</v>
      </c>
      <c r="O2901" s="5">
        <f>(E2901/D2901)*100</f>
        <v>0</v>
      </c>
      <c r="P2901" s="7">
        <f t="shared" si="180"/>
        <v>42515.078217592592</v>
      </c>
      <c r="Q2901" s="7">
        <f t="shared" si="181"/>
        <v>42575.078217592592</v>
      </c>
      <c r="R2901" t="s">
        <v>8271</v>
      </c>
      <c r="S2901" t="str">
        <f t="shared" si="182"/>
        <v>theater</v>
      </c>
      <c r="T2901" t="str">
        <f t="shared" si="183"/>
        <v>plays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s="6">
        <f>E2902/L2902</f>
        <v>486.42857142857144</v>
      </c>
      <c r="N2902" t="b">
        <v>0</v>
      </c>
      <c r="O2902" s="5">
        <f>(E2902/D2902)*100</f>
        <v>61.909090909090914</v>
      </c>
      <c r="P2902" s="7">
        <f t="shared" si="180"/>
        <v>41830.234166666669</v>
      </c>
      <c r="Q2902" s="7">
        <f t="shared" si="181"/>
        <v>41860.234166666669</v>
      </c>
      <c r="R2902" t="s">
        <v>8271</v>
      </c>
      <c r="S2902" t="str">
        <f t="shared" si="182"/>
        <v>theater</v>
      </c>
      <c r="T2902" t="str">
        <f t="shared" si="183"/>
        <v>plays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s="6">
        <f>E2903/L2903</f>
        <v>3</v>
      </c>
      <c r="N2903" t="b">
        <v>0</v>
      </c>
      <c r="O2903" s="5">
        <f>(E2903/D2903)*100</f>
        <v>0.8</v>
      </c>
      <c r="P2903" s="7">
        <f t="shared" si="180"/>
        <v>41982.904386574075</v>
      </c>
      <c r="Q2903" s="7">
        <f t="shared" si="181"/>
        <v>42042.904386574075</v>
      </c>
      <c r="R2903" t="s">
        <v>8271</v>
      </c>
      <c r="S2903" t="str">
        <f t="shared" si="182"/>
        <v>theater</v>
      </c>
      <c r="T2903" t="str">
        <f t="shared" si="183"/>
        <v>plays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s="6">
        <f>E2904/L2904</f>
        <v>25</v>
      </c>
      <c r="N2904" t="b">
        <v>0</v>
      </c>
      <c r="O2904" s="5">
        <f>(E2904/D2904)*100</f>
        <v>1.6666666666666666E-2</v>
      </c>
      <c r="P2904" s="7">
        <f t="shared" si="180"/>
        <v>42210.439768518518</v>
      </c>
      <c r="Q2904" s="7">
        <f t="shared" si="181"/>
        <v>42240.439768518518</v>
      </c>
      <c r="R2904" t="s">
        <v>8271</v>
      </c>
      <c r="S2904" t="str">
        <f t="shared" si="182"/>
        <v>theater</v>
      </c>
      <c r="T2904" t="str">
        <f t="shared" si="183"/>
        <v>plays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s="6">
        <f>E2905/L2905</f>
        <v>9.75</v>
      </c>
      <c r="N2905" t="b">
        <v>0</v>
      </c>
      <c r="O2905" s="5">
        <f>(E2905/D2905)*100</f>
        <v>0.77999999999999992</v>
      </c>
      <c r="P2905" s="7">
        <f t="shared" si="180"/>
        <v>42196.166874999995</v>
      </c>
      <c r="Q2905" s="7">
        <f t="shared" si="181"/>
        <v>42256.166874999995</v>
      </c>
      <c r="R2905" t="s">
        <v>8271</v>
      </c>
      <c r="S2905" t="str">
        <f t="shared" si="182"/>
        <v>theater</v>
      </c>
      <c r="T2905" t="str">
        <f t="shared" si="183"/>
        <v>plays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s="6">
        <f>E2906/L2906</f>
        <v>18.75</v>
      </c>
      <c r="N2906" t="b">
        <v>0</v>
      </c>
      <c r="O2906" s="5">
        <f>(E2906/D2906)*100</f>
        <v>5</v>
      </c>
      <c r="P2906" s="7">
        <f t="shared" si="180"/>
        <v>41940.967951388891</v>
      </c>
      <c r="Q2906" s="7">
        <f t="shared" si="181"/>
        <v>41952.5</v>
      </c>
      <c r="R2906" t="s">
        <v>8271</v>
      </c>
      <c r="S2906" t="str">
        <f t="shared" si="182"/>
        <v>theater</v>
      </c>
      <c r="T2906" t="str">
        <f t="shared" si="183"/>
        <v>plays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s="6">
        <f>E2907/L2907</f>
        <v>36.588235294117645</v>
      </c>
      <c r="N2907" t="b">
        <v>0</v>
      </c>
      <c r="O2907" s="5">
        <f>(E2907/D2907)*100</f>
        <v>17.771428571428572</v>
      </c>
      <c r="P2907" s="7">
        <f t="shared" si="180"/>
        <v>42606.056863425925</v>
      </c>
      <c r="Q2907" s="7">
        <f t="shared" si="181"/>
        <v>42620.056863425925</v>
      </c>
      <c r="R2907" t="s">
        <v>8271</v>
      </c>
      <c r="S2907" t="str">
        <f t="shared" si="182"/>
        <v>theater</v>
      </c>
      <c r="T2907" t="str">
        <f t="shared" si="183"/>
        <v>plays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s="6">
        <f>E2908/L2908</f>
        <v>80.714285714285708</v>
      </c>
      <c r="N2908" t="b">
        <v>0</v>
      </c>
      <c r="O2908" s="5">
        <f>(E2908/D2908)*100</f>
        <v>9.4166666666666661</v>
      </c>
      <c r="P2908" s="7">
        <f t="shared" si="180"/>
        <v>42199.648912037039</v>
      </c>
      <c r="Q2908" s="7">
        <f t="shared" si="181"/>
        <v>42217.041666666672</v>
      </c>
      <c r="R2908" t="s">
        <v>8271</v>
      </c>
      <c r="S2908" t="str">
        <f t="shared" si="182"/>
        <v>theater</v>
      </c>
      <c r="T2908" t="str">
        <f t="shared" si="183"/>
        <v>plays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s="6">
        <f>E2909/L2909</f>
        <v>1</v>
      </c>
      <c r="N2909" t="b">
        <v>0</v>
      </c>
      <c r="O2909" s="5">
        <f>(E2909/D2909)*100</f>
        <v>0.08</v>
      </c>
      <c r="P2909" s="7">
        <f t="shared" si="180"/>
        <v>42444.877743055549</v>
      </c>
      <c r="Q2909" s="7">
        <f t="shared" si="181"/>
        <v>42504.877743055549</v>
      </c>
      <c r="R2909" t="s">
        <v>8271</v>
      </c>
      <c r="S2909" t="str">
        <f t="shared" si="182"/>
        <v>theater</v>
      </c>
      <c r="T2909" t="str">
        <f t="shared" si="183"/>
        <v>plays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s="6">
        <f>E2910/L2910</f>
        <v>52.8</v>
      </c>
      <c r="N2910" t="b">
        <v>0</v>
      </c>
      <c r="O2910" s="5">
        <f>(E2910/D2910)*100</f>
        <v>2.75</v>
      </c>
      <c r="P2910" s="7">
        <f t="shared" si="180"/>
        <v>42499.731701388882</v>
      </c>
      <c r="Q2910" s="7">
        <f t="shared" si="181"/>
        <v>42529.731701388882</v>
      </c>
      <c r="R2910" t="s">
        <v>8271</v>
      </c>
      <c r="S2910" t="str">
        <f t="shared" si="182"/>
        <v>theater</v>
      </c>
      <c r="T2910" t="str">
        <f t="shared" si="183"/>
        <v>plays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s="6">
        <f>E2911/L2911</f>
        <v>20</v>
      </c>
      <c r="N2911" t="b">
        <v>0</v>
      </c>
      <c r="O2911" s="5">
        <f>(E2911/D2911)*100</f>
        <v>1.1111111111111112E-2</v>
      </c>
      <c r="P2911" s="7">
        <f t="shared" si="180"/>
        <v>41929.266215277778</v>
      </c>
      <c r="Q2911" s="7">
        <f t="shared" si="181"/>
        <v>41968.823611111111</v>
      </c>
      <c r="R2911" t="s">
        <v>8271</v>
      </c>
      <c r="S2911" t="str">
        <f t="shared" si="182"/>
        <v>theater</v>
      </c>
      <c r="T2911" t="str">
        <f t="shared" si="183"/>
        <v>plays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s="6">
        <f>E2912/L2912</f>
        <v>1</v>
      </c>
      <c r="N2912" t="b">
        <v>0</v>
      </c>
      <c r="O2912" s="5">
        <f>(E2912/D2912)*100</f>
        <v>3.3333333333333335E-3</v>
      </c>
      <c r="P2912" s="7">
        <f t="shared" si="180"/>
        <v>42107.841284722221</v>
      </c>
      <c r="Q2912" s="7">
        <f t="shared" si="181"/>
        <v>42167.841284722221</v>
      </c>
      <c r="R2912" t="s">
        <v>8271</v>
      </c>
      <c r="S2912" t="str">
        <f t="shared" si="182"/>
        <v>theater</v>
      </c>
      <c r="T2912" t="str">
        <f t="shared" si="183"/>
        <v>plays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s="6">
        <f>E2913/L2913</f>
        <v>46.928571428571431</v>
      </c>
      <c r="N2913" t="b">
        <v>0</v>
      </c>
      <c r="O2913" s="5">
        <f>(E2913/D2913)*100</f>
        <v>36.5</v>
      </c>
      <c r="P2913" s="7">
        <f t="shared" si="180"/>
        <v>42142.768819444449</v>
      </c>
      <c r="Q2913" s="7">
        <f t="shared" si="181"/>
        <v>42182.768819444449</v>
      </c>
      <c r="R2913" t="s">
        <v>8271</v>
      </c>
      <c r="S2913" t="str">
        <f t="shared" si="182"/>
        <v>theater</v>
      </c>
      <c r="T2913" t="str">
        <f t="shared" si="183"/>
        <v>plays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s="6">
        <f>E2914/L2914</f>
        <v>78.07692307692308</v>
      </c>
      <c r="N2914" t="b">
        <v>0</v>
      </c>
      <c r="O2914" s="5">
        <f>(E2914/D2914)*100</f>
        <v>14.058171745152354</v>
      </c>
      <c r="P2914" s="7">
        <f t="shared" si="180"/>
        <v>42354.131643518514</v>
      </c>
      <c r="Q2914" s="7">
        <f t="shared" si="181"/>
        <v>42384.131643518514</v>
      </c>
      <c r="R2914" t="s">
        <v>8271</v>
      </c>
      <c r="S2914" t="str">
        <f t="shared" si="182"/>
        <v>theater</v>
      </c>
      <c r="T2914" t="str">
        <f t="shared" si="183"/>
        <v>plays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s="6">
        <f>E2915/L2915</f>
        <v>1</v>
      </c>
      <c r="N2915" t="b">
        <v>0</v>
      </c>
      <c r="O2915" s="5">
        <f>(E2915/D2915)*100</f>
        <v>0.02</v>
      </c>
      <c r="P2915" s="7">
        <f t="shared" si="180"/>
        <v>41828.922905092593</v>
      </c>
      <c r="Q2915" s="7">
        <f t="shared" si="181"/>
        <v>41888.922905092593</v>
      </c>
      <c r="R2915" t="s">
        <v>8271</v>
      </c>
      <c r="S2915" t="str">
        <f t="shared" si="182"/>
        <v>theater</v>
      </c>
      <c r="T2915" t="str">
        <f t="shared" si="183"/>
        <v>plays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s="6">
        <f>E2916/L2916</f>
        <v>1</v>
      </c>
      <c r="N2916" t="b">
        <v>0</v>
      </c>
      <c r="O2916" s="5">
        <f>(E2916/D2916)*100</f>
        <v>4.0000000000000001E-3</v>
      </c>
      <c r="P2916" s="7">
        <f t="shared" si="180"/>
        <v>42017.907337962963</v>
      </c>
      <c r="Q2916" s="7">
        <f t="shared" si="181"/>
        <v>42077.865671296298</v>
      </c>
      <c r="R2916" t="s">
        <v>8271</v>
      </c>
      <c r="S2916" t="str">
        <f t="shared" si="182"/>
        <v>theater</v>
      </c>
      <c r="T2916" t="str">
        <f t="shared" si="183"/>
        <v>plays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s="6">
        <f>E2917/L2917</f>
        <v>203.66666666666666</v>
      </c>
      <c r="N2917" t="b">
        <v>0</v>
      </c>
      <c r="O2917" s="5">
        <f>(E2917/D2917)*100</f>
        <v>61.1</v>
      </c>
      <c r="P2917" s="7">
        <f t="shared" si="180"/>
        <v>42415.398032407407</v>
      </c>
      <c r="Q2917" s="7">
        <f t="shared" si="181"/>
        <v>42445.356365740736</v>
      </c>
      <c r="R2917" t="s">
        <v>8271</v>
      </c>
      <c r="S2917" t="str">
        <f t="shared" si="182"/>
        <v>theater</v>
      </c>
      <c r="T2917" t="str">
        <f t="shared" si="183"/>
        <v>plays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s="6">
        <f>E2918/L2918</f>
        <v>20.714285714285715</v>
      </c>
      <c r="N2918" t="b">
        <v>0</v>
      </c>
      <c r="O2918" s="5">
        <f>(E2918/D2918)*100</f>
        <v>7.8378378378378386</v>
      </c>
      <c r="P2918" s="7">
        <f t="shared" si="180"/>
        <v>41755.476724537039</v>
      </c>
      <c r="Q2918" s="7">
        <f t="shared" si="181"/>
        <v>41778.476724537039</v>
      </c>
      <c r="R2918" t="s">
        <v>8271</v>
      </c>
      <c r="S2918" t="str">
        <f t="shared" si="182"/>
        <v>theater</v>
      </c>
      <c r="T2918" t="str">
        <f t="shared" si="183"/>
        <v>plays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s="6">
        <f>E2919/L2919</f>
        <v>48.555555555555557</v>
      </c>
      <c r="N2919" t="b">
        <v>0</v>
      </c>
      <c r="O2919" s="5">
        <f>(E2919/D2919)*100</f>
        <v>21.85</v>
      </c>
      <c r="P2919" s="7">
        <f t="shared" si="180"/>
        <v>42245.234340277777</v>
      </c>
      <c r="Q2919" s="7">
        <f t="shared" si="181"/>
        <v>42263.234340277777</v>
      </c>
      <c r="R2919" t="s">
        <v>8271</v>
      </c>
      <c r="S2919" t="str">
        <f t="shared" si="182"/>
        <v>theater</v>
      </c>
      <c r="T2919" t="str">
        <f t="shared" si="183"/>
        <v>plays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s="6">
        <f>E2920/L2920</f>
        <v>68.099999999999994</v>
      </c>
      <c r="N2920" t="b">
        <v>0</v>
      </c>
      <c r="O2920" s="5">
        <f>(E2920/D2920)*100</f>
        <v>27.24</v>
      </c>
      <c r="P2920" s="7">
        <f t="shared" si="180"/>
        <v>42278.629710648151</v>
      </c>
      <c r="Q2920" s="7">
        <f t="shared" si="181"/>
        <v>42306.629710648151</v>
      </c>
      <c r="R2920" t="s">
        <v>8271</v>
      </c>
      <c r="S2920" t="str">
        <f t="shared" si="182"/>
        <v>theater</v>
      </c>
      <c r="T2920" t="str">
        <f t="shared" si="183"/>
        <v>plays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s="6">
        <f>E2921/L2921</f>
        <v>8.5</v>
      </c>
      <c r="N2921" t="b">
        <v>0</v>
      </c>
      <c r="O2921" s="5">
        <f>(E2921/D2921)*100</f>
        <v>8.5</v>
      </c>
      <c r="P2921" s="7">
        <f t="shared" si="180"/>
        <v>41826.61954861111</v>
      </c>
      <c r="Q2921" s="7">
        <f t="shared" si="181"/>
        <v>41856.61954861111</v>
      </c>
      <c r="R2921" t="s">
        <v>8271</v>
      </c>
      <c r="S2921" t="str">
        <f t="shared" si="182"/>
        <v>theater</v>
      </c>
      <c r="T2921" t="str">
        <f t="shared" si="183"/>
        <v>plays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s="6">
        <f>E2922/L2922</f>
        <v>51.615384615384613</v>
      </c>
      <c r="N2922" t="b">
        <v>0</v>
      </c>
      <c r="O2922" s="5">
        <f>(E2922/D2922)*100</f>
        <v>26.840000000000003</v>
      </c>
      <c r="P2922" s="7">
        <f t="shared" si="180"/>
        <v>42058.792476851857</v>
      </c>
      <c r="Q2922" s="7">
        <f t="shared" si="181"/>
        <v>42088.750810185185</v>
      </c>
      <c r="R2922" t="s">
        <v>8271</v>
      </c>
      <c r="S2922" t="str">
        <f t="shared" si="182"/>
        <v>theater</v>
      </c>
      <c r="T2922" t="str">
        <f t="shared" si="183"/>
        <v>plays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s="6">
        <f>E2923/L2923</f>
        <v>43</v>
      </c>
      <c r="N2923" t="b">
        <v>1</v>
      </c>
      <c r="O2923" s="5">
        <f>(E2923/D2923)*100</f>
        <v>129</v>
      </c>
      <c r="P2923" s="7">
        <f t="shared" si="180"/>
        <v>41877.886620370373</v>
      </c>
      <c r="Q2923" s="7">
        <f t="shared" si="181"/>
        <v>41907.886620370373</v>
      </c>
      <c r="R2923" t="s">
        <v>8305</v>
      </c>
      <c r="S2923" t="str">
        <f t="shared" si="182"/>
        <v>theater</v>
      </c>
      <c r="T2923" t="str">
        <f t="shared" si="183"/>
        <v>musical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s="6">
        <f>E2924/L2924</f>
        <v>83.333333333333329</v>
      </c>
      <c r="N2924" t="b">
        <v>1</v>
      </c>
      <c r="O2924" s="5">
        <f>(E2924/D2924)*100</f>
        <v>100</v>
      </c>
      <c r="P2924" s="7">
        <f t="shared" si="180"/>
        <v>42097.874155092592</v>
      </c>
      <c r="Q2924" s="7">
        <f t="shared" si="181"/>
        <v>42142.874155092592</v>
      </c>
      <c r="R2924" t="s">
        <v>8305</v>
      </c>
      <c r="S2924" t="str">
        <f t="shared" si="182"/>
        <v>theater</v>
      </c>
      <c r="T2924" t="str">
        <f t="shared" si="183"/>
        <v>musical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s="6">
        <f>E2925/L2925</f>
        <v>30</v>
      </c>
      <c r="N2925" t="b">
        <v>1</v>
      </c>
      <c r="O2925" s="5">
        <f>(E2925/D2925)*100</f>
        <v>100</v>
      </c>
      <c r="P2925" s="7">
        <f t="shared" si="180"/>
        <v>42013.15253472222</v>
      </c>
      <c r="Q2925" s="7">
        <f t="shared" si="181"/>
        <v>42028.125</v>
      </c>
      <c r="R2925" t="s">
        <v>8305</v>
      </c>
      <c r="S2925" t="str">
        <f t="shared" si="182"/>
        <v>theater</v>
      </c>
      <c r="T2925" t="str">
        <f t="shared" si="183"/>
        <v>musical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s="6">
        <f>E2926/L2926</f>
        <v>175.51020408163265</v>
      </c>
      <c r="N2926" t="b">
        <v>1</v>
      </c>
      <c r="O2926" s="5">
        <f>(E2926/D2926)*100</f>
        <v>103.2</v>
      </c>
      <c r="P2926" s="7">
        <f t="shared" si="180"/>
        <v>42103.556828703702</v>
      </c>
      <c r="Q2926" s="7">
        <f t="shared" si="181"/>
        <v>42133.165972222225</v>
      </c>
      <c r="R2926" t="s">
        <v>8305</v>
      </c>
      <c r="S2926" t="str">
        <f t="shared" si="182"/>
        <v>theater</v>
      </c>
      <c r="T2926" t="str">
        <f t="shared" si="183"/>
        <v>musical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s="6">
        <f>E2927/L2927</f>
        <v>231.66175879396985</v>
      </c>
      <c r="N2927" t="b">
        <v>1</v>
      </c>
      <c r="O2927" s="5">
        <f>(E2927/D2927)*100</f>
        <v>102.44597777777777</v>
      </c>
      <c r="P2927" s="7">
        <f t="shared" si="180"/>
        <v>41863.584120370368</v>
      </c>
      <c r="Q2927" s="7">
        <f t="shared" si="181"/>
        <v>41893.584120370368</v>
      </c>
      <c r="R2927" t="s">
        <v>8305</v>
      </c>
      <c r="S2927" t="str">
        <f t="shared" si="182"/>
        <v>theater</v>
      </c>
      <c r="T2927" t="str">
        <f t="shared" si="183"/>
        <v>musical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s="6">
        <f>E2928/L2928</f>
        <v>75</v>
      </c>
      <c r="N2928" t="b">
        <v>1</v>
      </c>
      <c r="O2928" s="5">
        <f>(E2928/D2928)*100</f>
        <v>125</v>
      </c>
      <c r="P2928" s="7">
        <f t="shared" si="180"/>
        <v>42044.765960648147</v>
      </c>
      <c r="Q2928" s="7">
        <f t="shared" si="181"/>
        <v>42058.765960648147</v>
      </c>
      <c r="R2928" t="s">
        <v>8305</v>
      </c>
      <c r="S2928" t="str">
        <f t="shared" si="182"/>
        <v>theater</v>
      </c>
      <c r="T2928" t="str">
        <f t="shared" si="183"/>
        <v>musical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s="6">
        <f>E2929/L2929</f>
        <v>112.14285714285714</v>
      </c>
      <c r="N2929" t="b">
        <v>1</v>
      </c>
      <c r="O2929" s="5">
        <f>(E2929/D2929)*100</f>
        <v>130.83333333333334</v>
      </c>
      <c r="P2929" s="7">
        <f t="shared" si="180"/>
        <v>41806.669317129628</v>
      </c>
      <c r="Q2929" s="7">
        <f t="shared" si="181"/>
        <v>41835.208333333336</v>
      </c>
      <c r="R2929" t="s">
        <v>8305</v>
      </c>
      <c r="S2929" t="str">
        <f t="shared" si="182"/>
        <v>theater</v>
      </c>
      <c r="T2929" t="str">
        <f t="shared" si="183"/>
        <v>musical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s="6">
        <f>E2930/L2930</f>
        <v>41.666666666666664</v>
      </c>
      <c r="N2930" t="b">
        <v>1</v>
      </c>
      <c r="O2930" s="5">
        <f>(E2930/D2930)*100</f>
        <v>100</v>
      </c>
      <c r="P2930" s="7">
        <f t="shared" si="180"/>
        <v>42403.998217592598</v>
      </c>
      <c r="Q2930" s="7">
        <f t="shared" si="181"/>
        <v>42433.998217592598</v>
      </c>
      <c r="R2930" t="s">
        <v>8305</v>
      </c>
      <c r="S2930" t="str">
        <f t="shared" si="182"/>
        <v>theater</v>
      </c>
      <c r="T2930" t="str">
        <f t="shared" si="183"/>
        <v>musical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s="6">
        <f>E2931/L2931</f>
        <v>255.17343750000001</v>
      </c>
      <c r="N2931" t="b">
        <v>1</v>
      </c>
      <c r="O2931" s="5">
        <f>(E2931/D2931)*100</f>
        <v>102.06937499999999</v>
      </c>
      <c r="P2931" s="7">
        <f t="shared" si="180"/>
        <v>41754.564328703702</v>
      </c>
      <c r="Q2931" s="7">
        <f t="shared" si="181"/>
        <v>41784.564328703702</v>
      </c>
      <c r="R2931" t="s">
        <v>8305</v>
      </c>
      <c r="S2931" t="str">
        <f t="shared" si="182"/>
        <v>theater</v>
      </c>
      <c r="T2931" t="str">
        <f t="shared" si="183"/>
        <v>musical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s="6">
        <f>E2932/L2932</f>
        <v>162.7741935483871</v>
      </c>
      <c r="N2932" t="b">
        <v>1</v>
      </c>
      <c r="O2932" s="5">
        <f>(E2932/D2932)*100</f>
        <v>100.92000000000002</v>
      </c>
      <c r="P2932" s="7">
        <f t="shared" si="180"/>
        <v>42101.584074074075</v>
      </c>
      <c r="Q2932" s="7">
        <f t="shared" si="181"/>
        <v>42131.584074074075</v>
      </c>
      <c r="R2932" t="s">
        <v>8305</v>
      </c>
      <c r="S2932" t="str">
        <f t="shared" si="182"/>
        <v>theater</v>
      </c>
      <c r="T2932" t="str">
        <f t="shared" si="183"/>
        <v>musical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s="6">
        <f>E2933/L2933</f>
        <v>88.333333333333329</v>
      </c>
      <c r="N2933" t="b">
        <v>1</v>
      </c>
      <c r="O2933" s="5">
        <f>(E2933/D2933)*100</f>
        <v>106</v>
      </c>
      <c r="P2933" s="7">
        <f t="shared" si="180"/>
        <v>41872.291238425925</v>
      </c>
      <c r="Q2933" s="7">
        <f t="shared" si="181"/>
        <v>41897.255555555559</v>
      </c>
      <c r="R2933" t="s">
        <v>8305</v>
      </c>
      <c r="S2933" t="str">
        <f t="shared" si="182"/>
        <v>theater</v>
      </c>
      <c r="T2933" t="str">
        <f t="shared" si="183"/>
        <v>musical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s="6">
        <f>E2934/L2934</f>
        <v>85.736842105263165</v>
      </c>
      <c r="N2934" t="b">
        <v>1</v>
      </c>
      <c r="O2934" s="5">
        <f>(E2934/D2934)*100</f>
        <v>105.0967741935484</v>
      </c>
      <c r="P2934" s="7">
        <f t="shared" si="180"/>
        <v>42025.164780092593</v>
      </c>
      <c r="Q2934" s="7">
        <f t="shared" si="181"/>
        <v>42056.458333333328</v>
      </c>
      <c r="R2934" t="s">
        <v>8305</v>
      </c>
      <c r="S2934" t="str">
        <f t="shared" si="182"/>
        <v>theater</v>
      </c>
      <c r="T2934" t="str">
        <f t="shared" si="183"/>
        <v>musical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s="6">
        <f>E2935/L2935</f>
        <v>47.574074074074076</v>
      </c>
      <c r="N2935" t="b">
        <v>1</v>
      </c>
      <c r="O2935" s="5">
        <f>(E2935/D2935)*100</f>
        <v>102.76</v>
      </c>
      <c r="P2935" s="7">
        <f t="shared" si="180"/>
        <v>42495.956631944442</v>
      </c>
      <c r="Q2935" s="7">
        <f t="shared" si="181"/>
        <v>42525.956631944442</v>
      </c>
      <c r="R2935" t="s">
        <v>8305</v>
      </c>
      <c r="S2935" t="str">
        <f t="shared" si="182"/>
        <v>theater</v>
      </c>
      <c r="T2935" t="str">
        <f t="shared" si="183"/>
        <v>musical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s="6">
        <f>E2936/L2936</f>
        <v>72.972972972972968</v>
      </c>
      <c r="N2936" t="b">
        <v>1</v>
      </c>
      <c r="O2936" s="5">
        <f>(E2936/D2936)*100</f>
        <v>108</v>
      </c>
      <c r="P2936" s="7">
        <f t="shared" si="180"/>
        <v>41775.636157407411</v>
      </c>
      <c r="Q2936" s="7">
        <f t="shared" si="181"/>
        <v>41805.636157407411</v>
      </c>
      <c r="R2936" t="s">
        <v>8305</v>
      </c>
      <c r="S2936" t="str">
        <f t="shared" si="182"/>
        <v>theater</v>
      </c>
      <c r="T2936" t="str">
        <f t="shared" si="183"/>
        <v>musical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s="6">
        <f>E2937/L2937</f>
        <v>90.538461538461533</v>
      </c>
      <c r="N2937" t="b">
        <v>1</v>
      </c>
      <c r="O2937" s="5">
        <f>(E2937/D2937)*100</f>
        <v>100.88571428571429</v>
      </c>
      <c r="P2937" s="7">
        <f t="shared" si="180"/>
        <v>42553.583425925928</v>
      </c>
      <c r="Q2937" s="7">
        <f t="shared" si="181"/>
        <v>42611.708333333328</v>
      </c>
      <c r="R2937" t="s">
        <v>8305</v>
      </c>
      <c r="S2937" t="str">
        <f t="shared" si="182"/>
        <v>theater</v>
      </c>
      <c r="T2937" t="str">
        <f t="shared" si="183"/>
        <v>musical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s="6">
        <f>E2938/L2938</f>
        <v>37.647058823529413</v>
      </c>
      <c r="N2938" t="b">
        <v>1</v>
      </c>
      <c r="O2938" s="5">
        <f>(E2938/D2938)*100</f>
        <v>128</v>
      </c>
      <c r="P2938" s="7">
        <f t="shared" si="180"/>
        <v>41912.650729166664</v>
      </c>
      <c r="Q2938" s="7">
        <f t="shared" si="181"/>
        <v>41925.207638888889</v>
      </c>
      <c r="R2938" t="s">
        <v>8305</v>
      </c>
      <c r="S2938" t="str">
        <f t="shared" si="182"/>
        <v>theater</v>
      </c>
      <c r="T2938" t="str">
        <f t="shared" si="183"/>
        <v>musical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s="6">
        <f>E2939/L2939</f>
        <v>36.363636363636367</v>
      </c>
      <c r="N2939" t="b">
        <v>1</v>
      </c>
      <c r="O2939" s="5">
        <f>(E2939/D2939)*100</f>
        <v>133.33333333333331</v>
      </c>
      <c r="P2939" s="7">
        <f t="shared" si="180"/>
        <v>41803.457326388889</v>
      </c>
      <c r="Q2939" s="7">
        <f t="shared" si="181"/>
        <v>41833.457326388889</v>
      </c>
      <c r="R2939" t="s">
        <v>8305</v>
      </c>
      <c r="S2939" t="str">
        <f t="shared" si="182"/>
        <v>theater</v>
      </c>
      <c r="T2939" t="str">
        <f t="shared" si="183"/>
        <v>musical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s="6">
        <f>E2940/L2940</f>
        <v>126.71875</v>
      </c>
      <c r="N2940" t="b">
        <v>1</v>
      </c>
      <c r="O2940" s="5">
        <f>(E2940/D2940)*100</f>
        <v>101.375</v>
      </c>
      <c r="P2940" s="7">
        <f t="shared" si="180"/>
        <v>42004.703865740739</v>
      </c>
      <c r="Q2940" s="7">
        <f t="shared" si="181"/>
        <v>42034.703865740739</v>
      </c>
      <c r="R2940" t="s">
        <v>8305</v>
      </c>
      <c r="S2940" t="str">
        <f t="shared" si="182"/>
        <v>theater</v>
      </c>
      <c r="T2940" t="str">
        <f t="shared" si="183"/>
        <v>musical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s="6">
        <f>E2941/L2941</f>
        <v>329.2</v>
      </c>
      <c r="N2941" t="b">
        <v>1</v>
      </c>
      <c r="O2941" s="5">
        <f>(E2941/D2941)*100</f>
        <v>102.875</v>
      </c>
      <c r="P2941" s="7">
        <f t="shared" si="180"/>
        <v>41845.809166666666</v>
      </c>
      <c r="Q2941" s="7">
        <f t="shared" si="181"/>
        <v>41879.041666666664</v>
      </c>
      <c r="R2941" t="s">
        <v>8305</v>
      </c>
      <c r="S2941" t="str">
        <f t="shared" si="182"/>
        <v>theater</v>
      </c>
      <c r="T2941" t="str">
        <f t="shared" si="183"/>
        <v>musical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s="6">
        <f>E2942/L2942</f>
        <v>81.242424242424249</v>
      </c>
      <c r="N2942" t="b">
        <v>1</v>
      </c>
      <c r="O2942" s="5">
        <f>(E2942/D2942)*100</f>
        <v>107.24000000000001</v>
      </c>
      <c r="P2942" s="7">
        <f t="shared" si="180"/>
        <v>41982.773356481484</v>
      </c>
      <c r="Q2942" s="7">
        <f t="shared" si="181"/>
        <v>42022.773356481484</v>
      </c>
      <c r="R2942" t="s">
        <v>8305</v>
      </c>
      <c r="S2942" t="str">
        <f t="shared" si="182"/>
        <v>theater</v>
      </c>
      <c r="T2942" t="str">
        <f t="shared" si="183"/>
        <v>musical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s="6">
        <f>E2943/L2943</f>
        <v>1</v>
      </c>
      <c r="N2943" t="b">
        <v>0</v>
      </c>
      <c r="O2943" s="5">
        <f>(E2943/D2943)*100</f>
        <v>4.0000000000000001E-3</v>
      </c>
      <c r="P2943" s="7">
        <f t="shared" si="180"/>
        <v>42034.960127314815</v>
      </c>
      <c r="Q2943" s="7">
        <f t="shared" si="181"/>
        <v>42064.960127314815</v>
      </c>
      <c r="R2943" t="s">
        <v>8303</v>
      </c>
      <c r="S2943" t="str">
        <f t="shared" si="182"/>
        <v>theater</v>
      </c>
      <c r="T2943" t="str">
        <f t="shared" si="183"/>
        <v>spaces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s="6">
        <f>E2944/L2944</f>
        <v>202.22772277227722</v>
      </c>
      <c r="N2944" t="b">
        <v>0</v>
      </c>
      <c r="O2944" s="5">
        <f>(E2944/D2944)*100</f>
        <v>20.424999999999997</v>
      </c>
      <c r="P2944" s="7">
        <f t="shared" si="180"/>
        <v>42334.803923611107</v>
      </c>
      <c r="Q2944" s="7">
        <f t="shared" si="181"/>
        <v>42354.845833333333</v>
      </c>
      <c r="R2944" t="s">
        <v>8303</v>
      </c>
      <c r="S2944" t="str">
        <f t="shared" si="182"/>
        <v>theater</v>
      </c>
      <c r="T2944" t="str">
        <f t="shared" si="183"/>
        <v>spaces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s="6" t="e">
        <f>E2945/L2945</f>
        <v>#DIV/0!</v>
      </c>
      <c r="N2945" t="b">
        <v>0</v>
      </c>
      <c r="O2945" s="5">
        <f>(E2945/D2945)*100</f>
        <v>0</v>
      </c>
      <c r="P2945" s="7">
        <f t="shared" si="180"/>
        <v>42077.129398148143</v>
      </c>
      <c r="Q2945" s="7">
        <f t="shared" si="181"/>
        <v>42107.129398148143</v>
      </c>
      <c r="R2945" t="s">
        <v>8303</v>
      </c>
      <c r="S2945" t="str">
        <f t="shared" si="182"/>
        <v>theater</v>
      </c>
      <c r="T2945" t="str">
        <f t="shared" si="183"/>
        <v>spaces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s="6">
        <f>E2946/L2946</f>
        <v>100</v>
      </c>
      <c r="N2946" t="b">
        <v>0</v>
      </c>
      <c r="O2946" s="5">
        <f>(E2946/D2946)*100</f>
        <v>1</v>
      </c>
      <c r="P2946" s="7">
        <f t="shared" si="180"/>
        <v>42132.9143287037</v>
      </c>
      <c r="Q2946" s="7">
        <f t="shared" si="181"/>
        <v>42162.9143287037</v>
      </c>
      <c r="R2946" t="s">
        <v>8303</v>
      </c>
      <c r="S2946" t="str">
        <f t="shared" si="182"/>
        <v>theater</v>
      </c>
      <c r="T2946" t="str">
        <f t="shared" si="183"/>
        <v>spaces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s="6" t="e">
        <f>E2947/L2947</f>
        <v>#DIV/0!</v>
      </c>
      <c r="N2947" t="b">
        <v>0</v>
      </c>
      <c r="O2947" s="5">
        <f>(E2947/D2947)*100</f>
        <v>0</v>
      </c>
      <c r="P2947" s="7">
        <f t="shared" ref="P2947:P3010" si="184">(((J2947/60)/60)/24)+DATE(1970,1,1)</f>
        <v>42118.139583333337</v>
      </c>
      <c r="Q2947" s="7">
        <f t="shared" ref="Q2947:Q3010" si="185">(((I2947/60)/60)/24)+DATE(1970,1,1)</f>
        <v>42148.139583333337</v>
      </c>
      <c r="R2947" t="s">
        <v>8303</v>
      </c>
      <c r="S2947" t="str">
        <f t="shared" ref="S2947:S3010" si="186">LEFT(R2947,FIND("/",R2947)-1)</f>
        <v>theater</v>
      </c>
      <c r="T2947" t="str">
        <f t="shared" ref="T2947:T3010" si="187">RIGHT(R2947,LEN(R2947)-FIND("/",R2947))</f>
        <v>spaces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s="6">
        <f>E2948/L2948</f>
        <v>1</v>
      </c>
      <c r="N2948" t="b">
        <v>0</v>
      </c>
      <c r="O2948" s="5">
        <f>(E2948/D2948)*100</f>
        <v>0.1</v>
      </c>
      <c r="P2948" s="7">
        <f t="shared" si="184"/>
        <v>42567.531157407408</v>
      </c>
      <c r="Q2948" s="7">
        <f t="shared" si="185"/>
        <v>42597.531157407408</v>
      </c>
      <c r="R2948" t="s">
        <v>8303</v>
      </c>
      <c r="S2948" t="str">
        <f t="shared" si="186"/>
        <v>theater</v>
      </c>
      <c r="T2948" t="str">
        <f t="shared" si="187"/>
        <v>spaces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s="6">
        <f>E2949/L2949</f>
        <v>82.461538461538467</v>
      </c>
      <c r="N2949" t="b">
        <v>0</v>
      </c>
      <c r="O2949" s="5">
        <f>(E2949/D2949)*100</f>
        <v>4.2880000000000003</v>
      </c>
      <c r="P2949" s="7">
        <f t="shared" si="184"/>
        <v>42649.562118055561</v>
      </c>
      <c r="Q2949" s="7">
        <f t="shared" si="185"/>
        <v>42698.715972222228</v>
      </c>
      <c r="R2949" t="s">
        <v>8303</v>
      </c>
      <c r="S2949" t="str">
        <f t="shared" si="186"/>
        <v>theater</v>
      </c>
      <c r="T2949" t="str">
        <f t="shared" si="187"/>
        <v>spaces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s="6">
        <f>E2950/L2950</f>
        <v>2.6666666666666665</v>
      </c>
      <c r="N2950" t="b">
        <v>0</v>
      </c>
      <c r="O2950" s="5">
        <f>(E2950/D2950)*100</f>
        <v>4.8000000000000004E-3</v>
      </c>
      <c r="P2950" s="7">
        <f t="shared" si="184"/>
        <v>42097.649224537032</v>
      </c>
      <c r="Q2950" s="7">
        <f t="shared" si="185"/>
        <v>42157.649224537032</v>
      </c>
      <c r="R2950" t="s">
        <v>8303</v>
      </c>
      <c r="S2950" t="str">
        <f t="shared" si="186"/>
        <v>theater</v>
      </c>
      <c r="T2950" t="str">
        <f t="shared" si="187"/>
        <v>spaces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s="6">
        <f>E2951/L2951</f>
        <v>12.5</v>
      </c>
      <c r="N2951" t="b">
        <v>0</v>
      </c>
      <c r="O2951" s="5">
        <f>(E2951/D2951)*100</f>
        <v>2.5</v>
      </c>
      <c r="P2951" s="7">
        <f t="shared" si="184"/>
        <v>42297.823113425926</v>
      </c>
      <c r="Q2951" s="7">
        <f t="shared" si="185"/>
        <v>42327.864780092597</v>
      </c>
      <c r="R2951" t="s">
        <v>8303</v>
      </c>
      <c r="S2951" t="str">
        <f t="shared" si="186"/>
        <v>theater</v>
      </c>
      <c r="T2951" t="str">
        <f t="shared" si="187"/>
        <v>spaces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s="6" t="e">
        <f>E2952/L2952</f>
        <v>#DIV/0!</v>
      </c>
      <c r="N2952" t="b">
        <v>0</v>
      </c>
      <c r="O2952" s="5">
        <f>(E2952/D2952)*100</f>
        <v>0</v>
      </c>
      <c r="P2952" s="7">
        <f t="shared" si="184"/>
        <v>42362.36518518519</v>
      </c>
      <c r="Q2952" s="7">
        <f t="shared" si="185"/>
        <v>42392.36518518519</v>
      </c>
      <c r="R2952" t="s">
        <v>8303</v>
      </c>
      <c r="S2952" t="str">
        <f t="shared" si="186"/>
        <v>theater</v>
      </c>
      <c r="T2952" t="str">
        <f t="shared" si="187"/>
        <v>spaces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s="6">
        <f>E2953/L2953</f>
        <v>18.896551724137932</v>
      </c>
      <c r="N2953" t="b">
        <v>0</v>
      </c>
      <c r="O2953" s="5">
        <f>(E2953/D2953)*100</f>
        <v>2.1919999999999997</v>
      </c>
      <c r="P2953" s="7">
        <f t="shared" si="184"/>
        <v>41872.802928240737</v>
      </c>
      <c r="Q2953" s="7">
        <f t="shared" si="185"/>
        <v>41917.802928240737</v>
      </c>
      <c r="R2953" t="s">
        <v>8303</v>
      </c>
      <c r="S2953" t="str">
        <f t="shared" si="186"/>
        <v>theater</v>
      </c>
      <c r="T2953" t="str">
        <f t="shared" si="187"/>
        <v>spaces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s="6">
        <f>E2954/L2954</f>
        <v>200.625</v>
      </c>
      <c r="N2954" t="b">
        <v>0</v>
      </c>
      <c r="O2954" s="5">
        <f>(E2954/D2954)*100</f>
        <v>8.0250000000000004</v>
      </c>
      <c r="P2954" s="7">
        <f t="shared" si="184"/>
        <v>42628.690266203703</v>
      </c>
      <c r="Q2954" s="7">
        <f t="shared" si="185"/>
        <v>42660.166666666672</v>
      </c>
      <c r="R2954" t="s">
        <v>8303</v>
      </c>
      <c r="S2954" t="str">
        <f t="shared" si="186"/>
        <v>theater</v>
      </c>
      <c r="T2954" t="str">
        <f t="shared" si="187"/>
        <v>spaces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s="6">
        <f>E2955/L2955</f>
        <v>201.66666666666666</v>
      </c>
      <c r="N2955" t="b">
        <v>0</v>
      </c>
      <c r="O2955" s="5">
        <f>(E2955/D2955)*100</f>
        <v>0.15125</v>
      </c>
      <c r="P2955" s="7">
        <f t="shared" si="184"/>
        <v>42255.791909722218</v>
      </c>
      <c r="Q2955" s="7">
        <f t="shared" si="185"/>
        <v>42285.791909722218</v>
      </c>
      <c r="R2955" t="s">
        <v>8303</v>
      </c>
      <c r="S2955" t="str">
        <f t="shared" si="186"/>
        <v>theater</v>
      </c>
      <c r="T2955" t="str">
        <f t="shared" si="187"/>
        <v>spaces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s="6" t="e">
        <f>E2956/L2956</f>
        <v>#DIV/0!</v>
      </c>
      <c r="N2956" t="b">
        <v>0</v>
      </c>
      <c r="O2956" s="5">
        <f>(E2956/D2956)*100</f>
        <v>0</v>
      </c>
      <c r="P2956" s="7">
        <f t="shared" si="184"/>
        <v>42790.583368055552</v>
      </c>
      <c r="Q2956" s="7">
        <f t="shared" si="185"/>
        <v>42810.541701388895</v>
      </c>
      <c r="R2956" t="s">
        <v>8303</v>
      </c>
      <c r="S2956" t="str">
        <f t="shared" si="186"/>
        <v>theater</v>
      </c>
      <c r="T2956" t="str">
        <f t="shared" si="187"/>
        <v>spaces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s="6">
        <f>E2957/L2957</f>
        <v>65</v>
      </c>
      <c r="N2957" t="b">
        <v>0</v>
      </c>
      <c r="O2957" s="5">
        <f>(E2957/D2957)*100</f>
        <v>59.583333333333336</v>
      </c>
      <c r="P2957" s="7">
        <f t="shared" si="184"/>
        <v>42141.741307870368</v>
      </c>
      <c r="Q2957" s="7">
        <f t="shared" si="185"/>
        <v>42171.741307870368</v>
      </c>
      <c r="R2957" t="s">
        <v>8303</v>
      </c>
      <c r="S2957" t="str">
        <f t="shared" si="186"/>
        <v>theater</v>
      </c>
      <c r="T2957" t="str">
        <f t="shared" si="187"/>
        <v>spaces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s="6">
        <f>E2958/L2958</f>
        <v>66.099999999999994</v>
      </c>
      <c r="N2958" t="b">
        <v>0</v>
      </c>
      <c r="O2958" s="5">
        <f>(E2958/D2958)*100</f>
        <v>16.734177215189874</v>
      </c>
      <c r="P2958" s="7">
        <f t="shared" si="184"/>
        <v>42464.958912037036</v>
      </c>
      <c r="Q2958" s="7">
        <f t="shared" si="185"/>
        <v>42494.958912037036</v>
      </c>
      <c r="R2958" t="s">
        <v>8303</v>
      </c>
      <c r="S2958" t="str">
        <f t="shared" si="186"/>
        <v>theater</v>
      </c>
      <c r="T2958" t="str">
        <f t="shared" si="187"/>
        <v>spaces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s="6">
        <f>E2959/L2959</f>
        <v>93.333333333333329</v>
      </c>
      <c r="N2959" t="b">
        <v>0</v>
      </c>
      <c r="O2959" s="5">
        <f>(E2959/D2959)*100</f>
        <v>1.8666666666666669</v>
      </c>
      <c r="P2959" s="7">
        <f t="shared" si="184"/>
        <v>42031.011249999996</v>
      </c>
      <c r="Q2959" s="7">
        <f t="shared" si="185"/>
        <v>42090.969583333332</v>
      </c>
      <c r="R2959" t="s">
        <v>8303</v>
      </c>
      <c r="S2959" t="str">
        <f t="shared" si="186"/>
        <v>theater</v>
      </c>
      <c r="T2959" t="str">
        <f t="shared" si="187"/>
        <v>spaces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s="6" t="e">
        <f>E2960/L2960</f>
        <v>#DIV/0!</v>
      </c>
      <c r="N2960" t="b">
        <v>0</v>
      </c>
      <c r="O2960" s="5">
        <f>(E2960/D2960)*100</f>
        <v>0</v>
      </c>
      <c r="P2960" s="7">
        <f t="shared" si="184"/>
        <v>42438.779131944444</v>
      </c>
      <c r="Q2960" s="7">
        <f t="shared" si="185"/>
        <v>42498.73746527778</v>
      </c>
      <c r="R2960" t="s">
        <v>8303</v>
      </c>
      <c r="S2960" t="str">
        <f t="shared" si="186"/>
        <v>theater</v>
      </c>
      <c r="T2960" t="str">
        <f t="shared" si="187"/>
        <v>spaces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s="6" t="e">
        <f>E2961/L2961</f>
        <v>#DIV/0!</v>
      </c>
      <c r="N2961" t="b">
        <v>0</v>
      </c>
      <c r="O2961" s="5">
        <f>(E2961/D2961)*100</f>
        <v>0</v>
      </c>
      <c r="P2961" s="7">
        <f t="shared" si="184"/>
        <v>42498.008391203708</v>
      </c>
      <c r="Q2961" s="7">
        <f t="shared" si="185"/>
        <v>42528.008391203708</v>
      </c>
      <c r="R2961" t="s">
        <v>8303</v>
      </c>
      <c r="S2961" t="str">
        <f t="shared" si="186"/>
        <v>theater</v>
      </c>
      <c r="T2961" t="str">
        <f t="shared" si="187"/>
        <v>spaces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s="6" t="e">
        <f>E2962/L2962</f>
        <v>#DIV/0!</v>
      </c>
      <c r="N2962" t="b">
        <v>0</v>
      </c>
      <c r="O2962" s="5">
        <f>(E2962/D2962)*100</f>
        <v>0</v>
      </c>
      <c r="P2962" s="7">
        <f t="shared" si="184"/>
        <v>41863.757210648146</v>
      </c>
      <c r="Q2962" s="7">
        <f t="shared" si="185"/>
        <v>41893.757210648146</v>
      </c>
      <c r="R2962" t="s">
        <v>8303</v>
      </c>
      <c r="S2962" t="str">
        <f t="shared" si="186"/>
        <v>theater</v>
      </c>
      <c r="T2962" t="str">
        <f t="shared" si="187"/>
        <v>spaces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s="6">
        <f>E2963/L2963</f>
        <v>50.75</v>
      </c>
      <c r="N2963" t="b">
        <v>1</v>
      </c>
      <c r="O2963" s="5">
        <f>(E2963/D2963)*100</f>
        <v>109.62</v>
      </c>
      <c r="P2963" s="7">
        <f t="shared" si="184"/>
        <v>42061.212488425925</v>
      </c>
      <c r="Q2963" s="7">
        <f t="shared" si="185"/>
        <v>42089.166666666672</v>
      </c>
      <c r="R2963" t="s">
        <v>8271</v>
      </c>
      <c r="S2963" t="str">
        <f t="shared" si="186"/>
        <v>theater</v>
      </c>
      <c r="T2963" t="str">
        <f t="shared" si="187"/>
        <v>plays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s="6">
        <f>E2964/L2964</f>
        <v>60.9</v>
      </c>
      <c r="N2964" t="b">
        <v>1</v>
      </c>
      <c r="O2964" s="5">
        <f>(E2964/D2964)*100</f>
        <v>121.8</v>
      </c>
      <c r="P2964" s="7">
        <f t="shared" si="184"/>
        <v>42036.24428240741</v>
      </c>
      <c r="Q2964" s="7">
        <f t="shared" si="185"/>
        <v>42064.290972222225</v>
      </c>
      <c r="R2964" t="s">
        <v>8271</v>
      </c>
      <c r="S2964" t="str">
        <f t="shared" si="186"/>
        <v>theater</v>
      </c>
      <c r="T2964" t="str">
        <f t="shared" si="187"/>
        <v>plays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s="6">
        <f>E2965/L2965</f>
        <v>109.03061224489795</v>
      </c>
      <c r="N2965" t="b">
        <v>1</v>
      </c>
      <c r="O2965" s="5">
        <f>(E2965/D2965)*100</f>
        <v>106.85</v>
      </c>
      <c r="P2965" s="7">
        <f t="shared" si="184"/>
        <v>42157.470185185186</v>
      </c>
      <c r="Q2965" s="7">
        <f t="shared" si="185"/>
        <v>42187.470185185186</v>
      </c>
      <c r="R2965" t="s">
        <v>8271</v>
      </c>
      <c r="S2965" t="str">
        <f t="shared" si="186"/>
        <v>theater</v>
      </c>
      <c r="T2965" t="str">
        <f t="shared" si="187"/>
        <v>plays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s="6">
        <f>E2966/L2966</f>
        <v>25.692295918367346</v>
      </c>
      <c r="N2966" t="b">
        <v>1</v>
      </c>
      <c r="O2966" s="5">
        <f>(E2966/D2966)*100</f>
        <v>100.71379999999999</v>
      </c>
      <c r="P2966" s="7">
        <f t="shared" si="184"/>
        <v>41827.909942129627</v>
      </c>
      <c r="Q2966" s="7">
        <f t="shared" si="185"/>
        <v>41857.897222222222</v>
      </c>
      <c r="R2966" t="s">
        <v>8271</v>
      </c>
      <c r="S2966" t="str">
        <f t="shared" si="186"/>
        <v>theater</v>
      </c>
      <c r="T2966" t="str">
        <f t="shared" si="187"/>
        <v>plays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s="6">
        <f>E2967/L2967</f>
        <v>41.92307692307692</v>
      </c>
      <c r="N2967" t="b">
        <v>1</v>
      </c>
      <c r="O2967" s="5">
        <f>(E2967/D2967)*100</f>
        <v>109.00000000000001</v>
      </c>
      <c r="P2967" s="7">
        <f t="shared" si="184"/>
        <v>42162.729548611111</v>
      </c>
      <c r="Q2967" s="7">
        <f t="shared" si="185"/>
        <v>42192.729548611111</v>
      </c>
      <c r="R2967" t="s">
        <v>8271</v>
      </c>
      <c r="S2967" t="str">
        <f t="shared" si="186"/>
        <v>theater</v>
      </c>
      <c r="T2967" t="str">
        <f t="shared" si="187"/>
        <v>plays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s="6">
        <f>E2968/L2968</f>
        <v>88.7734375</v>
      </c>
      <c r="N2968" t="b">
        <v>1</v>
      </c>
      <c r="O2968" s="5">
        <f>(E2968/D2968)*100</f>
        <v>113.63000000000001</v>
      </c>
      <c r="P2968" s="7">
        <f t="shared" si="184"/>
        <v>42233.738564814819</v>
      </c>
      <c r="Q2968" s="7">
        <f t="shared" si="185"/>
        <v>42263.738564814819</v>
      </c>
      <c r="R2968" t="s">
        <v>8271</v>
      </c>
      <c r="S2968" t="str">
        <f t="shared" si="186"/>
        <v>theater</v>
      </c>
      <c r="T2968" t="str">
        <f t="shared" si="187"/>
        <v>plays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s="6">
        <f>E2969/L2969</f>
        <v>80.225352112676063</v>
      </c>
      <c r="N2969" t="b">
        <v>1</v>
      </c>
      <c r="O2969" s="5">
        <f>(E2969/D2969)*100</f>
        <v>113.92</v>
      </c>
      <c r="P2969" s="7">
        <f t="shared" si="184"/>
        <v>42042.197824074072</v>
      </c>
      <c r="Q2969" s="7">
        <f t="shared" si="185"/>
        <v>42072.156157407408</v>
      </c>
      <c r="R2969" t="s">
        <v>8271</v>
      </c>
      <c r="S2969" t="str">
        <f t="shared" si="186"/>
        <v>theater</v>
      </c>
      <c r="T2969" t="str">
        <f t="shared" si="187"/>
        <v>plays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s="6">
        <f>E2970/L2970</f>
        <v>78.936170212765958</v>
      </c>
      <c r="N2970" t="b">
        <v>1</v>
      </c>
      <c r="O2970" s="5">
        <f>(E2970/D2970)*100</f>
        <v>106</v>
      </c>
      <c r="P2970" s="7">
        <f t="shared" si="184"/>
        <v>42585.523842592593</v>
      </c>
      <c r="Q2970" s="7">
        <f t="shared" si="185"/>
        <v>42599.165972222225</v>
      </c>
      <c r="R2970" t="s">
        <v>8271</v>
      </c>
      <c r="S2970" t="str">
        <f t="shared" si="186"/>
        <v>theater</v>
      </c>
      <c r="T2970" t="str">
        <f t="shared" si="187"/>
        <v>plays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s="6">
        <f>E2971/L2971</f>
        <v>95.588235294117652</v>
      </c>
      <c r="N2971" t="b">
        <v>1</v>
      </c>
      <c r="O2971" s="5">
        <f>(E2971/D2971)*100</f>
        <v>162.5</v>
      </c>
      <c r="P2971" s="7">
        <f t="shared" si="184"/>
        <v>42097.786493055552</v>
      </c>
      <c r="Q2971" s="7">
        <f t="shared" si="185"/>
        <v>42127.952083333337</v>
      </c>
      <c r="R2971" t="s">
        <v>8271</v>
      </c>
      <c r="S2971" t="str">
        <f t="shared" si="186"/>
        <v>theater</v>
      </c>
      <c r="T2971" t="str">
        <f t="shared" si="187"/>
        <v>plays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s="6">
        <f>E2972/L2972</f>
        <v>69.890109890109883</v>
      </c>
      <c r="N2972" t="b">
        <v>1</v>
      </c>
      <c r="O2972" s="5">
        <f>(E2972/D2972)*100</f>
        <v>106</v>
      </c>
      <c r="P2972" s="7">
        <f t="shared" si="184"/>
        <v>41808.669571759259</v>
      </c>
      <c r="Q2972" s="7">
        <f t="shared" si="185"/>
        <v>41838.669571759259</v>
      </c>
      <c r="R2972" t="s">
        <v>8271</v>
      </c>
      <c r="S2972" t="str">
        <f t="shared" si="186"/>
        <v>theater</v>
      </c>
      <c r="T2972" t="str">
        <f t="shared" si="187"/>
        <v>plays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s="6">
        <f>E2973/L2973</f>
        <v>74.534883720930239</v>
      </c>
      <c r="N2973" t="b">
        <v>1</v>
      </c>
      <c r="O2973" s="5">
        <f>(E2973/D2973)*100</f>
        <v>100.15624999999999</v>
      </c>
      <c r="P2973" s="7">
        <f t="shared" si="184"/>
        <v>41852.658310185187</v>
      </c>
      <c r="Q2973" s="7">
        <f t="shared" si="185"/>
        <v>41882.658310185187</v>
      </c>
      <c r="R2973" t="s">
        <v>8271</v>
      </c>
      <c r="S2973" t="str">
        <f t="shared" si="186"/>
        <v>theater</v>
      </c>
      <c r="T2973" t="str">
        <f t="shared" si="187"/>
        <v>plays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s="6">
        <f>E2974/L2974</f>
        <v>123.94117647058823</v>
      </c>
      <c r="N2974" t="b">
        <v>1</v>
      </c>
      <c r="O2974" s="5">
        <f>(E2974/D2974)*100</f>
        <v>105.35000000000001</v>
      </c>
      <c r="P2974" s="7">
        <f t="shared" si="184"/>
        <v>42694.110185185185</v>
      </c>
      <c r="Q2974" s="7">
        <f t="shared" si="185"/>
        <v>42709.041666666672</v>
      </c>
      <c r="R2974" t="s">
        <v>8271</v>
      </c>
      <c r="S2974" t="str">
        <f t="shared" si="186"/>
        <v>theater</v>
      </c>
      <c r="T2974" t="str">
        <f t="shared" si="187"/>
        <v>plays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s="6">
        <f>E2975/L2975</f>
        <v>264.84848484848487</v>
      </c>
      <c r="N2975" t="b">
        <v>1</v>
      </c>
      <c r="O2975" s="5">
        <f>(E2975/D2975)*100</f>
        <v>174.8</v>
      </c>
      <c r="P2975" s="7">
        <f t="shared" si="184"/>
        <v>42341.818379629629</v>
      </c>
      <c r="Q2975" s="7">
        <f t="shared" si="185"/>
        <v>42370.166666666672</v>
      </c>
      <c r="R2975" t="s">
        <v>8271</v>
      </c>
      <c r="S2975" t="str">
        <f t="shared" si="186"/>
        <v>theater</v>
      </c>
      <c r="T2975" t="str">
        <f t="shared" si="187"/>
        <v>plays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s="6">
        <f>E2976/L2976</f>
        <v>58.620689655172413</v>
      </c>
      <c r="N2976" t="b">
        <v>1</v>
      </c>
      <c r="O2976" s="5">
        <f>(E2976/D2976)*100</f>
        <v>102</v>
      </c>
      <c r="P2976" s="7">
        <f t="shared" si="184"/>
        <v>41880.061006944445</v>
      </c>
      <c r="Q2976" s="7">
        <f t="shared" si="185"/>
        <v>41908.065972222219</v>
      </c>
      <c r="R2976" t="s">
        <v>8271</v>
      </c>
      <c r="S2976" t="str">
        <f t="shared" si="186"/>
        <v>theater</v>
      </c>
      <c r="T2976" t="str">
        <f t="shared" si="187"/>
        <v>plays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s="6">
        <f>E2977/L2977</f>
        <v>70.884955752212392</v>
      </c>
      <c r="N2977" t="b">
        <v>1</v>
      </c>
      <c r="O2977" s="5">
        <f>(E2977/D2977)*100</f>
        <v>100.125</v>
      </c>
      <c r="P2977" s="7">
        <f t="shared" si="184"/>
        <v>41941.683865740742</v>
      </c>
      <c r="Q2977" s="7">
        <f t="shared" si="185"/>
        <v>41970.125</v>
      </c>
      <c r="R2977" t="s">
        <v>8271</v>
      </c>
      <c r="S2977" t="str">
        <f t="shared" si="186"/>
        <v>theater</v>
      </c>
      <c r="T2977" t="str">
        <f t="shared" si="187"/>
        <v>plays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s="6">
        <f>E2978/L2978</f>
        <v>8.5714285714285712</v>
      </c>
      <c r="N2978" t="b">
        <v>1</v>
      </c>
      <c r="O2978" s="5">
        <f>(E2978/D2978)*100</f>
        <v>171.42857142857142</v>
      </c>
      <c r="P2978" s="7">
        <f t="shared" si="184"/>
        <v>42425.730671296296</v>
      </c>
      <c r="Q2978" s="7">
        <f t="shared" si="185"/>
        <v>42442.5</v>
      </c>
      <c r="R2978" t="s">
        <v>8271</v>
      </c>
      <c r="S2978" t="str">
        <f t="shared" si="186"/>
        <v>theater</v>
      </c>
      <c r="T2978" t="str">
        <f t="shared" si="187"/>
        <v>plays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s="6">
        <f>E2979/L2979</f>
        <v>113.56666666666666</v>
      </c>
      <c r="N2979" t="b">
        <v>1</v>
      </c>
      <c r="O2979" s="5">
        <f>(E2979/D2979)*100</f>
        <v>113.56666666666666</v>
      </c>
      <c r="P2979" s="7">
        <f t="shared" si="184"/>
        <v>42026.88118055556</v>
      </c>
      <c r="Q2979" s="7">
        <f t="shared" si="185"/>
        <v>42086.093055555553</v>
      </c>
      <c r="R2979" t="s">
        <v>8271</v>
      </c>
      <c r="S2979" t="str">
        <f t="shared" si="186"/>
        <v>theater</v>
      </c>
      <c r="T2979" t="str">
        <f t="shared" si="187"/>
        <v>plays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s="6">
        <f>E2980/L2980</f>
        <v>60.6875</v>
      </c>
      <c r="N2980" t="b">
        <v>1</v>
      </c>
      <c r="O2980" s="5">
        <f>(E2980/D2980)*100</f>
        <v>129.46666666666667</v>
      </c>
      <c r="P2980" s="7">
        <f t="shared" si="184"/>
        <v>41922.640590277777</v>
      </c>
      <c r="Q2980" s="7">
        <f t="shared" si="185"/>
        <v>41932.249305555553</v>
      </c>
      <c r="R2980" t="s">
        <v>8271</v>
      </c>
      <c r="S2980" t="str">
        <f t="shared" si="186"/>
        <v>theater</v>
      </c>
      <c r="T2980" t="str">
        <f t="shared" si="187"/>
        <v>plays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s="6">
        <f>E2981/L2981</f>
        <v>110.21739130434783</v>
      </c>
      <c r="N2981" t="b">
        <v>1</v>
      </c>
      <c r="O2981" s="5">
        <f>(E2981/D2981)*100</f>
        <v>101.4</v>
      </c>
      <c r="P2981" s="7">
        <f t="shared" si="184"/>
        <v>41993.824340277773</v>
      </c>
      <c r="Q2981" s="7">
        <f t="shared" si="185"/>
        <v>42010.25</v>
      </c>
      <c r="R2981" t="s">
        <v>8271</v>
      </c>
      <c r="S2981" t="str">
        <f t="shared" si="186"/>
        <v>theater</v>
      </c>
      <c r="T2981" t="str">
        <f t="shared" si="187"/>
        <v>plays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s="6">
        <f>E2982/L2982</f>
        <v>136.45833333333334</v>
      </c>
      <c r="N2982" t="b">
        <v>1</v>
      </c>
      <c r="O2982" s="5">
        <f>(E2982/D2982)*100</f>
        <v>109.16666666666666</v>
      </c>
      <c r="P2982" s="7">
        <f t="shared" si="184"/>
        <v>42219.915856481486</v>
      </c>
      <c r="Q2982" s="7">
        <f t="shared" si="185"/>
        <v>42240.083333333328</v>
      </c>
      <c r="R2982" t="s">
        <v>8271</v>
      </c>
      <c r="S2982" t="str">
        <f t="shared" si="186"/>
        <v>theater</v>
      </c>
      <c r="T2982" t="str">
        <f t="shared" si="187"/>
        <v>plays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s="6">
        <f>E2983/L2983</f>
        <v>53.164948453608247</v>
      </c>
      <c r="N2983" t="b">
        <v>1</v>
      </c>
      <c r="O2983" s="5">
        <f>(E2983/D2983)*100</f>
        <v>128.92500000000001</v>
      </c>
      <c r="P2983" s="7">
        <f t="shared" si="184"/>
        <v>42225.559675925921</v>
      </c>
      <c r="Q2983" s="7">
        <f t="shared" si="185"/>
        <v>42270.559675925921</v>
      </c>
      <c r="R2983" t="s">
        <v>8303</v>
      </c>
      <c r="S2983" t="str">
        <f t="shared" si="186"/>
        <v>theater</v>
      </c>
      <c r="T2983" t="str">
        <f t="shared" si="187"/>
        <v>spaces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s="6">
        <f>E2984/L2984</f>
        <v>86.491525423728817</v>
      </c>
      <c r="N2984" t="b">
        <v>1</v>
      </c>
      <c r="O2984" s="5">
        <f>(E2984/D2984)*100</f>
        <v>102.06</v>
      </c>
      <c r="P2984" s="7">
        <f t="shared" si="184"/>
        <v>42381.686840277776</v>
      </c>
      <c r="Q2984" s="7">
        <f t="shared" si="185"/>
        <v>42411.686840277776</v>
      </c>
      <c r="R2984" t="s">
        <v>8303</v>
      </c>
      <c r="S2984" t="str">
        <f t="shared" si="186"/>
        <v>theater</v>
      </c>
      <c r="T2984" t="str">
        <f t="shared" si="187"/>
        <v>spaces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s="6">
        <f>E2985/L2985</f>
        <v>155.23827397260274</v>
      </c>
      <c r="N2985" t="b">
        <v>1</v>
      </c>
      <c r="O2985" s="5">
        <f>(E2985/D2985)*100</f>
        <v>146.53957758620692</v>
      </c>
      <c r="P2985" s="7">
        <f t="shared" si="184"/>
        <v>41894.632361111115</v>
      </c>
      <c r="Q2985" s="7">
        <f t="shared" si="185"/>
        <v>41954.674027777779</v>
      </c>
      <c r="R2985" t="s">
        <v>8303</v>
      </c>
      <c r="S2985" t="str">
        <f t="shared" si="186"/>
        <v>theater</v>
      </c>
      <c r="T2985" t="str">
        <f t="shared" si="187"/>
        <v>spaces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s="6">
        <f>E2986/L2986</f>
        <v>115.08256880733946</v>
      </c>
      <c r="N2986" t="b">
        <v>1</v>
      </c>
      <c r="O2986" s="5">
        <f>(E2986/D2986)*100</f>
        <v>100.352</v>
      </c>
      <c r="P2986" s="7">
        <f t="shared" si="184"/>
        <v>42576.278715277775</v>
      </c>
      <c r="Q2986" s="7">
        <f t="shared" si="185"/>
        <v>42606.278715277775</v>
      </c>
      <c r="R2986" t="s">
        <v>8303</v>
      </c>
      <c r="S2986" t="str">
        <f t="shared" si="186"/>
        <v>theater</v>
      </c>
      <c r="T2986" t="str">
        <f t="shared" si="187"/>
        <v>spaces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s="6">
        <f>E2987/L2987</f>
        <v>109.5945945945946</v>
      </c>
      <c r="N2987" t="b">
        <v>1</v>
      </c>
      <c r="O2987" s="5">
        <f>(E2987/D2987)*100</f>
        <v>121.64999999999999</v>
      </c>
      <c r="P2987" s="7">
        <f t="shared" si="184"/>
        <v>42654.973703703698</v>
      </c>
      <c r="Q2987" s="7">
        <f t="shared" si="185"/>
        <v>42674.166666666672</v>
      </c>
      <c r="R2987" t="s">
        <v>8303</v>
      </c>
      <c r="S2987" t="str">
        <f t="shared" si="186"/>
        <v>theater</v>
      </c>
      <c r="T2987" t="str">
        <f t="shared" si="187"/>
        <v>spaces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s="6">
        <f>E2988/L2988</f>
        <v>45.214285714285715</v>
      </c>
      <c r="N2988" t="b">
        <v>1</v>
      </c>
      <c r="O2988" s="5">
        <f>(E2988/D2988)*100</f>
        <v>105.5</v>
      </c>
      <c r="P2988" s="7">
        <f t="shared" si="184"/>
        <v>42431.500069444446</v>
      </c>
      <c r="Q2988" s="7">
        <f t="shared" si="185"/>
        <v>42491.458402777775</v>
      </c>
      <c r="R2988" t="s">
        <v>8303</v>
      </c>
      <c r="S2988" t="str">
        <f t="shared" si="186"/>
        <v>theater</v>
      </c>
      <c r="T2988" t="str">
        <f t="shared" si="187"/>
        <v>spaces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s="6">
        <f>E2989/L2989</f>
        <v>104.15169811320754</v>
      </c>
      <c r="N2989" t="b">
        <v>1</v>
      </c>
      <c r="O2989" s="5">
        <f>(E2989/D2989)*100</f>
        <v>110.4008</v>
      </c>
      <c r="P2989" s="7">
        <f t="shared" si="184"/>
        <v>42627.307303240741</v>
      </c>
      <c r="Q2989" s="7">
        <f t="shared" si="185"/>
        <v>42656</v>
      </c>
      <c r="R2989" t="s">
        <v>8303</v>
      </c>
      <c r="S2989" t="str">
        <f t="shared" si="186"/>
        <v>theater</v>
      </c>
      <c r="T2989" t="str">
        <f t="shared" si="187"/>
        <v>spaces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s="6">
        <f>E2990/L2990</f>
        <v>35.714285714285715</v>
      </c>
      <c r="N2990" t="b">
        <v>1</v>
      </c>
      <c r="O2990" s="5">
        <f>(E2990/D2990)*100</f>
        <v>100</v>
      </c>
      <c r="P2990" s="7">
        <f t="shared" si="184"/>
        <v>42511.362048611118</v>
      </c>
      <c r="Q2990" s="7">
        <f t="shared" si="185"/>
        <v>42541.362048611118</v>
      </c>
      <c r="R2990" t="s">
        <v>8303</v>
      </c>
      <c r="S2990" t="str">
        <f t="shared" si="186"/>
        <v>theater</v>
      </c>
      <c r="T2990" t="str">
        <f t="shared" si="187"/>
        <v>spaces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s="6">
        <f>E2991/L2991</f>
        <v>96.997252747252745</v>
      </c>
      <c r="N2991" t="b">
        <v>1</v>
      </c>
      <c r="O2991" s="5">
        <f>(E2991/D2991)*100</f>
        <v>176.535</v>
      </c>
      <c r="P2991" s="7">
        <f t="shared" si="184"/>
        <v>42337.02039351852</v>
      </c>
      <c r="Q2991" s="7">
        <f t="shared" si="185"/>
        <v>42359.207638888889</v>
      </c>
      <c r="R2991" t="s">
        <v>8303</v>
      </c>
      <c r="S2991" t="str">
        <f t="shared" si="186"/>
        <v>theater</v>
      </c>
      <c r="T2991" t="str">
        <f t="shared" si="187"/>
        <v>spaces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s="6">
        <f>E2992/L2992</f>
        <v>370.37037037037038</v>
      </c>
      <c r="N2992" t="b">
        <v>1</v>
      </c>
      <c r="O2992" s="5">
        <f>(E2992/D2992)*100</f>
        <v>100</v>
      </c>
      <c r="P2992" s="7">
        <f t="shared" si="184"/>
        <v>42341.57430555555</v>
      </c>
      <c r="Q2992" s="7">
        <f t="shared" si="185"/>
        <v>42376.57430555555</v>
      </c>
      <c r="R2992" t="s">
        <v>8303</v>
      </c>
      <c r="S2992" t="str">
        <f t="shared" si="186"/>
        <v>theater</v>
      </c>
      <c r="T2992" t="str">
        <f t="shared" si="187"/>
        <v>spaces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s="6">
        <f>E2993/L2993</f>
        <v>94.408602150537632</v>
      </c>
      <c r="N2993" t="b">
        <v>1</v>
      </c>
      <c r="O2993" s="5">
        <f>(E2993/D2993)*100</f>
        <v>103.29411764705883</v>
      </c>
      <c r="P2993" s="7">
        <f t="shared" si="184"/>
        <v>42740.837152777778</v>
      </c>
      <c r="Q2993" s="7">
        <f t="shared" si="185"/>
        <v>42762.837152777778</v>
      </c>
      <c r="R2993" t="s">
        <v>8303</v>
      </c>
      <c r="S2993" t="str">
        <f t="shared" si="186"/>
        <v>theater</v>
      </c>
      <c r="T2993" t="str">
        <f t="shared" si="187"/>
        <v>spaces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s="6">
        <f>E2994/L2994</f>
        <v>48.984375</v>
      </c>
      <c r="N2994" t="b">
        <v>1</v>
      </c>
      <c r="O2994" s="5">
        <f>(E2994/D2994)*100</f>
        <v>104.5</v>
      </c>
      <c r="P2994" s="7">
        <f t="shared" si="184"/>
        <v>42622.767476851848</v>
      </c>
      <c r="Q2994" s="7">
        <f t="shared" si="185"/>
        <v>42652.767476851848</v>
      </c>
      <c r="R2994" t="s">
        <v>8303</v>
      </c>
      <c r="S2994" t="str">
        <f t="shared" si="186"/>
        <v>theater</v>
      </c>
      <c r="T2994" t="str">
        <f t="shared" si="187"/>
        <v>spaces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s="6">
        <f>E2995/L2995</f>
        <v>45.590909090909093</v>
      </c>
      <c r="N2995" t="b">
        <v>1</v>
      </c>
      <c r="O2995" s="5">
        <f>(E2995/D2995)*100</f>
        <v>100.29999999999998</v>
      </c>
      <c r="P2995" s="7">
        <f t="shared" si="184"/>
        <v>42390.838738425926</v>
      </c>
      <c r="Q2995" s="7">
        <f t="shared" si="185"/>
        <v>42420.838738425926</v>
      </c>
      <c r="R2995" t="s">
        <v>8303</v>
      </c>
      <c r="S2995" t="str">
        <f t="shared" si="186"/>
        <v>theater</v>
      </c>
      <c r="T2995" t="str">
        <f t="shared" si="187"/>
        <v>spaces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s="6">
        <f>E2996/L2996</f>
        <v>23.275254237288134</v>
      </c>
      <c r="N2996" t="b">
        <v>1</v>
      </c>
      <c r="O2996" s="5">
        <f>(E2996/D2996)*100</f>
        <v>457.74666666666673</v>
      </c>
      <c r="P2996" s="7">
        <f t="shared" si="184"/>
        <v>41885.478842592594</v>
      </c>
      <c r="Q2996" s="7">
        <f t="shared" si="185"/>
        <v>41915.478842592594</v>
      </c>
      <c r="R2996" t="s">
        <v>8303</v>
      </c>
      <c r="S2996" t="str">
        <f t="shared" si="186"/>
        <v>theater</v>
      </c>
      <c r="T2996" t="str">
        <f t="shared" si="187"/>
        <v>spaces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s="6">
        <f>E2997/L2997</f>
        <v>63.2289156626506</v>
      </c>
      <c r="N2997" t="b">
        <v>1</v>
      </c>
      <c r="O2997" s="5">
        <f>(E2997/D2997)*100</f>
        <v>104.96000000000001</v>
      </c>
      <c r="P2997" s="7">
        <f t="shared" si="184"/>
        <v>42724.665173611109</v>
      </c>
      <c r="Q2997" s="7">
        <f t="shared" si="185"/>
        <v>42754.665173611109</v>
      </c>
      <c r="R2997" t="s">
        <v>8303</v>
      </c>
      <c r="S2997" t="str">
        <f t="shared" si="186"/>
        <v>theater</v>
      </c>
      <c r="T2997" t="str">
        <f t="shared" si="187"/>
        <v>spaces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s="6">
        <f>E2998/L2998</f>
        <v>153.5204081632653</v>
      </c>
      <c r="N2998" t="b">
        <v>1</v>
      </c>
      <c r="O2998" s="5">
        <f>(E2998/D2998)*100</f>
        <v>171.94285714285715</v>
      </c>
      <c r="P2998" s="7">
        <f t="shared" si="184"/>
        <v>42090.912500000006</v>
      </c>
      <c r="Q2998" s="7">
        <f t="shared" si="185"/>
        <v>42150.912500000006</v>
      </c>
      <c r="R2998" t="s">
        <v>8303</v>
      </c>
      <c r="S2998" t="str">
        <f t="shared" si="186"/>
        <v>theater</v>
      </c>
      <c r="T2998" t="str">
        <f t="shared" si="187"/>
        <v>spaces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s="6">
        <f>E2999/L2999</f>
        <v>90.2</v>
      </c>
      <c r="N2999" t="b">
        <v>1</v>
      </c>
      <c r="O2999" s="5">
        <f>(E2999/D2999)*100</f>
        <v>103.73000000000002</v>
      </c>
      <c r="P2999" s="7">
        <f t="shared" si="184"/>
        <v>42775.733715277776</v>
      </c>
      <c r="Q2999" s="7">
        <f t="shared" si="185"/>
        <v>42793.207638888889</v>
      </c>
      <c r="R2999" t="s">
        <v>8303</v>
      </c>
      <c r="S2999" t="str">
        <f t="shared" si="186"/>
        <v>theater</v>
      </c>
      <c r="T2999" t="str">
        <f t="shared" si="187"/>
        <v>spaces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s="6">
        <f>E3000/L3000</f>
        <v>118.97113163972287</v>
      </c>
      <c r="N3000" t="b">
        <v>1</v>
      </c>
      <c r="O3000" s="5">
        <f>(E3000/D3000)*100</f>
        <v>103.029</v>
      </c>
      <c r="P3000" s="7">
        <f t="shared" si="184"/>
        <v>41778.193622685183</v>
      </c>
      <c r="Q3000" s="7">
        <f t="shared" si="185"/>
        <v>41806.184027777781</v>
      </c>
      <c r="R3000" t="s">
        <v>8303</v>
      </c>
      <c r="S3000" t="str">
        <f t="shared" si="186"/>
        <v>theater</v>
      </c>
      <c r="T3000" t="str">
        <f t="shared" si="187"/>
        <v>spaces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s="6">
        <f>E3001/L3001</f>
        <v>80.25</v>
      </c>
      <c r="N3001" t="b">
        <v>1</v>
      </c>
      <c r="O3001" s="5">
        <f>(E3001/D3001)*100</f>
        <v>118.88888888888889</v>
      </c>
      <c r="P3001" s="7">
        <f t="shared" si="184"/>
        <v>42780.740277777775</v>
      </c>
      <c r="Q3001" s="7">
        <f t="shared" si="185"/>
        <v>42795.083333333328</v>
      </c>
      <c r="R3001" t="s">
        <v>8303</v>
      </c>
      <c r="S3001" t="str">
        <f t="shared" si="186"/>
        <v>theater</v>
      </c>
      <c r="T3001" t="str">
        <f t="shared" si="187"/>
        <v>spaces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s="6">
        <f>E3002/L3002</f>
        <v>62.5</v>
      </c>
      <c r="N3002" t="b">
        <v>1</v>
      </c>
      <c r="O3002" s="5">
        <f>(E3002/D3002)*100</f>
        <v>100</v>
      </c>
      <c r="P3002" s="7">
        <f t="shared" si="184"/>
        <v>42752.827199074076</v>
      </c>
      <c r="Q3002" s="7">
        <f t="shared" si="185"/>
        <v>42766.75</v>
      </c>
      <c r="R3002" t="s">
        <v>8303</v>
      </c>
      <c r="S3002" t="str">
        <f t="shared" si="186"/>
        <v>theater</v>
      </c>
      <c r="T3002" t="str">
        <f t="shared" si="187"/>
        <v>spaces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s="6">
        <f>E3003/L3003</f>
        <v>131.37719999999999</v>
      </c>
      <c r="N3003" t="b">
        <v>1</v>
      </c>
      <c r="O3003" s="5">
        <f>(E3003/D3003)*100</f>
        <v>318.69988910451895</v>
      </c>
      <c r="P3003" s="7">
        <f t="shared" si="184"/>
        <v>42534.895625000005</v>
      </c>
      <c r="Q3003" s="7">
        <f t="shared" si="185"/>
        <v>42564.895625000005</v>
      </c>
      <c r="R3003" t="s">
        <v>8303</v>
      </c>
      <c r="S3003" t="str">
        <f t="shared" si="186"/>
        <v>theater</v>
      </c>
      <c r="T3003" t="str">
        <f t="shared" si="187"/>
        <v>spaces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s="6">
        <f>E3004/L3004</f>
        <v>73.032980769230775</v>
      </c>
      <c r="N3004" t="b">
        <v>1</v>
      </c>
      <c r="O3004" s="5">
        <f>(E3004/D3004)*100</f>
        <v>108.50614285714286</v>
      </c>
      <c r="P3004" s="7">
        <f t="shared" si="184"/>
        <v>41239.83625</v>
      </c>
      <c r="Q3004" s="7">
        <f t="shared" si="185"/>
        <v>41269.83625</v>
      </c>
      <c r="R3004" t="s">
        <v>8303</v>
      </c>
      <c r="S3004" t="str">
        <f t="shared" si="186"/>
        <v>theater</v>
      </c>
      <c r="T3004" t="str">
        <f t="shared" si="187"/>
        <v>spaces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s="6">
        <f>E3005/L3005</f>
        <v>178.52941176470588</v>
      </c>
      <c r="N3005" t="b">
        <v>1</v>
      </c>
      <c r="O3005" s="5">
        <f>(E3005/D3005)*100</f>
        <v>101.16666666666667</v>
      </c>
      <c r="P3005" s="7">
        <f t="shared" si="184"/>
        <v>42398.849259259259</v>
      </c>
      <c r="Q3005" s="7">
        <f t="shared" si="185"/>
        <v>42430.249305555553</v>
      </c>
      <c r="R3005" t="s">
        <v>8303</v>
      </c>
      <c r="S3005" t="str">
        <f t="shared" si="186"/>
        <v>theater</v>
      </c>
      <c r="T3005" t="str">
        <f t="shared" si="187"/>
        <v>spaces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s="6">
        <f>E3006/L3006</f>
        <v>162.90974729241879</v>
      </c>
      <c r="N3006" t="b">
        <v>1</v>
      </c>
      <c r="O3006" s="5">
        <f>(E3006/D3006)*100</f>
        <v>112.815</v>
      </c>
      <c r="P3006" s="7">
        <f t="shared" si="184"/>
        <v>41928.881064814814</v>
      </c>
      <c r="Q3006" s="7">
        <f t="shared" si="185"/>
        <v>41958.922731481478</v>
      </c>
      <c r="R3006" t="s">
        <v>8303</v>
      </c>
      <c r="S3006" t="str">
        <f t="shared" si="186"/>
        <v>theater</v>
      </c>
      <c r="T3006" t="str">
        <f t="shared" si="187"/>
        <v>spaces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s="6">
        <f>E3007/L3007</f>
        <v>108.24237288135593</v>
      </c>
      <c r="N3007" t="b">
        <v>1</v>
      </c>
      <c r="O3007" s="5">
        <f>(E3007/D3007)*100</f>
        <v>120.49622641509434</v>
      </c>
      <c r="P3007" s="7">
        <f t="shared" si="184"/>
        <v>41888.674826388888</v>
      </c>
      <c r="Q3007" s="7">
        <f t="shared" si="185"/>
        <v>41918.674826388888</v>
      </c>
      <c r="R3007" t="s">
        <v>8303</v>
      </c>
      <c r="S3007" t="str">
        <f t="shared" si="186"/>
        <v>theater</v>
      </c>
      <c r="T3007" t="str">
        <f t="shared" si="187"/>
        <v>spaces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s="6">
        <f>E3008/L3008</f>
        <v>88.865979381443296</v>
      </c>
      <c r="N3008" t="b">
        <v>1</v>
      </c>
      <c r="O3008" s="5">
        <f>(E3008/D3008)*100</f>
        <v>107.74999999999999</v>
      </c>
      <c r="P3008" s="7">
        <f t="shared" si="184"/>
        <v>41957.756840277783</v>
      </c>
      <c r="Q3008" s="7">
        <f t="shared" si="185"/>
        <v>41987.756840277783</v>
      </c>
      <c r="R3008" t="s">
        <v>8303</v>
      </c>
      <c r="S3008" t="str">
        <f t="shared" si="186"/>
        <v>theater</v>
      </c>
      <c r="T3008" t="str">
        <f t="shared" si="187"/>
        <v>spaces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s="6">
        <f>E3009/L3009</f>
        <v>54</v>
      </c>
      <c r="N3009" t="b">
        <v>1</v>
      </c>
      <c r="O3009" s="5">
        <f>(E3009/D3009)*100</f>
        <v>180</v>
      </c>
      <c r="P3009" s="7">
        <f t="shared" si="184"/>
        <v>42098.216238425928</v>
      </c>
      <c r="Q3009" s="7">
        <f t="shared" si="185"/>
        <v>42119.216238425928</v>
      </c>
      <c r="R3009" t="s">
        <v>8303</v>
      </c>
      <c r="S3009" t="str">
        <f t="shared" si="186"/>
        <v>theater</v>
      </c>
      <c r="T3009" t="str">
        <f t="shared" si="187"/>
        <v>spaces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s="6">
        <f>E3010/L3010</f>
        <v>116.73076923076923</v>
      </c>
      <c r="N3010" t="b">
        <v>1</v>
      </c>
      <c r="O3010" s="5">
        <f>(E3010/D3010)*100</f>
        <v>101.16666666666667</v>
      </c>
      <c r="P3010" s="7">
        <f t="shared" si="184"/>
        <v>42360.212025462963</v>
      </c>
      <c r="Q3010" s="7">
        <f t="shared" si="185"/>
        <v>42390.212025462963</v>
      </c>
      <c r="R3010" t="s">
        <v>8303</v>
      </c>
      <c r="S3010" t="str">
        <f t="shared" si="186"/>
        <v>theater</v>
      </c>
      <c r="T3010" t="str">
        <f t="shared" si="187"/>
        <v>spaces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s="6">
        <f>E3011/L3011</f>
        <v>233.8984375</v>
      </c>
      <c r="N3011" t="b">
        <v>1</v>
      </c>
      <c r="O3011" s="5">
        <f>(E3011/D3011)*100</f>
        <v>119.756</v>
      </c>
      <c r="P3011" s="7">
        <f t="shared" ref="P3011:P3074" si="188">(((J3011/60)/60)/24)+DATE(1970,1,1)</f>
        <v>41939.569907407407</v>
      </c>
      <c r="Q3011" s="7">
        <f t="shared" ref="Q3011:Q3074" si="189">(((I3011/60)/60)/24)+DATE(1970,1,1)</f>
        <v>41969.611574074079</v>
      </c>
      <c r="R3011" t="s">
        <v>8303</v>
      </c>
      <c r="S3011" t="str">
        <f t="shared" ref="S3011:S3074" si="190">LEFT(R3011,FIND("/",R3011)-1)</f>
        <v>theater</v>
      </c>
      <c r="T3011" t="str">
        <f t="shared" ref="T3011:T3074" si="191">RIGHT(R3011,LEN(R3011)-FIND("/",R3011))</f>
        <v>spaces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s="6">
        <f>E3012/L3012</f>
        <v>158</v>
      </c>
      <c r="N3012" t="b">
        <v>1</v>
      </c>
      <c r="O3012" s="5">
        <f>(E3012/D3012)*100</f>
        <v>158</v>
      </c>
      <c r="P3012" s="7">
        <f t="shared" si="188"/>
        <v>41996.832395833335</v>
      </c>
      <c r="Q3012" s="7">
        <f t="shared" si="189"/>
        <v>42056.832395833335</v>
      </c>
      <c r="R3012" t="s">
        <v>8303</v>
      </c>
      <c r="S3012" t="str">
        <f t="shared" si="190"/>
        <v>theater</v>
      </c>
      <c r="T3012" t="str">
        <f t="shared" si="191"/>
        <v>spaces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s="6">
        <f>E3013/L3013</f>
        <v>14.84</v>
      </c>
      <c r="N3013" t="b">
        <v>1</v>
      </c>
      <c r="O3013" s="5">
        <f>(E3013/D3013)*100</f>
        <v>123.66666666666666</v>
      </c>
      <c r="P3013" s="7">
        <f t="shared" si="188"/>
        <v>42334.468935185185</v>
      </c>
      <c r="Q3013" s="7">
        <f t="shared" si="189"/>
        <v>42361.957638888889</v>
      </c>
      <c r="R3013" t="s">
        <v>8303</v>
      </c>
      <c r="S3013" t="str">
        <f t="shared" si="190"/>
        <v>theater</v>
      </c>
      <c r="T3013" t="str">
        <f t="shared" si="191"/>
        <v>spaces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s="6">
        <f>E3014/L3014</f>
        <v>85.181818181818187</v>
      </c>
      <c r="N3014" t="b">
        <v>1</v>
      </c>
      <c r="O3014" s="5">
        <f>(E3014/D3014)*100</f>
        <v>117.12499999999999</v>
      </c>
      <c r="P3014" s="7">
        <f t="shared" si="188"/>
        <v>42024.702893518523</v>
      </c>
      <c r="Q3014" s="7">
        <f t="shared" si="189"/>
        <v>42045.702893518523</v>
      </c>
      <c r="R3014" t="s">
        <v>8303</v>
      </c>
      <c r="S3014" t="str">
        <f t="shared" si="190"/>
        <v>theater</v>
      </c>
      <c r="T3014" t="str">
        <f t="shared" si="191"/>
        <v>spaces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s="6">
        <f>E3015/L3015</f>
        <v>146.69158878504672</v>
      </c>
      <c r="N3015" t="b">
        <v>1</v>
      </c>
      <c r="O3015" s="5">
        <f>(E3015/D3015)*100</f>
        <v>156.96</v>
      </c>
      <c r="P3015" s="7">
        <f t="shared" si="188"/>
        <v>42146.836215277777</v>
      </c>
      <c r="Q3015" s="7">
        <f t="shared" si="189"/>
        <v>42176.836215277777</v>
      </c>
      <c r="R3015" t="s">
        <v>8303</v>
      </c>
      <c r="S3015" t="str">
        <f t="shared" si="190"/>
        <v>theater</v>
      </c>
      <c r="T3015" t="str">
        <f t="shared" si="191"/>
        <v>spaces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s="6">
        <f>E3016/L3016</f>
        <v>50.764811490125673</v>
      </c>
      <c r="N3016" t="b">
        <v>1</v>
      </c>
      <c r="O3016" s="5">
        <f>(E3016/D3016)*100</f>
        <v>113.104</v>
      </c>
      <c r="P3016" s="7">
        <f t="shared" si="188"/>
        <v>41920.123611111114</v>
      </c>
      <c r="Q3016" s="7">
        <f t="shared" si="189"/>
        <v>41948.208333333336</v>
      </c>
      <c r="R3016" t="s">
        <v>8303</v>
      </c>
      <c r="S3016" t="str">
        <f t="shared" si="190"/>
        <v>theater</v>
      </c>
      <c r="T3016" t="str">
        <f t="shared" si="191"/>
        <v>spaces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s="6">
        <f>E3017/L3017</f>
        <v>87.7</v>
      </c>
      <c r="N3017" t="b">
        <v>1</v>
      </c>
      <c r="O3017" s="5">
        <f>(E3017/D3017)*100</f>
        <v>103.17647058823529</v>
      </c>
      <c r="P3017" s="7">
        <f t="shared" si="188"/>
        <v>41785.72729166667</v>
      </c>
      <c r="Q3017" s="7">
        <f t="shared" si="189"/>
        <v>41801.166666666664</v>
      </c>
      <c r="R3017" t="s">
        <v>8303</v>
      </c>
      <c r="S3017" t="str">
        <f t="shared" si="190"/>
        <v>theater</v>
      </c>
      <c r="T3017" t="str">
        <f t="shared" si="191"/>
        <v>spaces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s="6">
        <f>E3018/L3018</f>
        <v>242.27777777777777</v>
      </c>
      <c r="N3018" t="b">
        <v>1</v>
      </c>
      <c r="O3018" s="5">
        <f>(E3018/D3018)*100</f>
        <v>102.61176470588236</v>
      </c>
      <c r="P3018" s="7">
        <f t="shared" si="188"/>
        <v>41778.548055555555</v>
      </c>
      <c r="Q3018" s="7">
        <f t="shared" si="189"/>
        <v>41838.548055555555</v>
      </c>
      <c r="R3018" t="s">
        <v>8303</v>
      </c>
      <c r="S3018" t="str">
        <f t="shared" si="190"/>
        <v>theater</v>
      </c>
      <c r="T3018" t="str">
        <f t="shared" si="191"/>
        <v>spaces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s="6">
        <f>E3019/L3019</f>
        <v>146.44654088050314</v>
      </c>
      <c r="N3019" t="b">
        <v>1</v>
      </c>
      <c r="O3019" s="5">
        <f>(E3019/D3019)*100</f>
        <v>105.84090909090908</v>
      </c>
      <c r="P3019" s="7">
        <f t="shared" si="188"/>
        <v>41841.850034722222</v>
      </c>
      <c r="Q3019" s="7">
        <f t="shared" si="189"/>
        <v>41871.850034722222</v>
      </c>
      <c r="R3019" t="s">
        <v>8303</v>
      </c>
      <c r="S3019" t="str">
        <f t="shared" si="190"/>
        <v>theater</v>
      </c>
      <c r="T3019" t="str">
        <f t="shared" si="191"/>
        <v>spaces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s="6">
        <f>E3020/L3020</f>
        <v>103.17073170731707</v>
      </c>
      <c r="N3020" t="b">
        <v>1</v>
      </c>
      <c r="O3020" s="5">
        <f>(E3020/D3020)*100</f>
        <v>100.71428571428571</v>
      </c>
      <c r="P3020" s="7">
        <f t="shared" si="188"/>
        <v>42163.29833333334</v>
      </c>
      <c r="Q3020" s="7">
        <f t="shared" si="189"/>
        <v>42205.916666666672</v>
      </c>
      <c r="R3020" t="s">
        <v>8303</v>
      </c>
      <c r="S3020" t="str">
        <f t="shared" si="190"/>
        <v>theater</v>
      </c>
      <c r="T3020" t="str">
        <f t="shared" si="191"/>
        <v>spaces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s="6">
        <f>E3021/L3021</f>
        <v>80.464601769911511</v>
      </c>
      <c r="N3021" t="b">
        <v>1</v>
      </c>
      <c r="O3021" s="5">
        <f>(E3021/D3021)*100</f>
        <v>121.23333333333332</v>
      </c>
      <c r="P3021" s="7">
        <f t="shared" si="188"/>
        <v>41758.833564814813</v>
      </c>
      <c r="Q3021" s="7">
        <f t="shared" si="189"/>
        <v>41786.125</v>
      </c>
      <c r="R3021" t="s">
        <v>8303</v>
      </c>
      <c r="S3021" t="str">
        <f t="shared" si="190"/>
        <v>theater</v>
      </c>
      <c r="T3021" t="str">
        <f t="shared" si="191"/>
        <v>spaces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s="6">
        <f>E3022/L3022</f>
        <v>234.66666666666666</v>
      </c>
      <c r="N3022" t="b">
        <v>1</v>
      </c>
      <c r="O3022" s="5">
        <f>(E3022/D3022)*100</f>
        <v>100.57142857142858</v>
      </c>
      <c r="P3022" s="7">
        <f t="shared" si="188"/>
        <v>42170.846446759257</v>
      </c>
      <c r="Q3022" s="7">
        <f t="shared" si="189"/>
        <v>42230.846446759257</v>
      </c>
      <c r="R3022" t="s">
        <v>8303</v>
      </c>
      <c r="S3022" t="str">
        <f t="shared" si="190"/>
        <v>theater</v>
      </c>
      <c r="T3022" t="str">
        <f t="shared" si="191"/>
        <v>spaces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s="6">
        <f>E3023/L3023</f>
        <v>50.689320388349515</v>
      </c>
      <c r="N3023" t="b">
        <v>1</v>
      </c>
      <c r="O3023" s="5">
        <f>(E3023/D3023)*100</f>
        <v>116.02222222222223</v>
      </c>
      <c r="P3023" s="7">
        <f t="shared" si="188"/>
        <v>42660.618854166663</v>
      </c>
      <c r="Q3023" s="7">
        <f t="shared" si="189"/>
        <v>42696.249305555553</v>
      </c>
      <c r="R3023" t="s">
        <v>8303</v>
      </c>
      <c r="S3023" t="str">
        <f t="shared" si="190"/>
        <v>theater</v>
      </c>
      <c r="T3023" t="str">
        <f t="shared" si="191"/>
        <v>spaces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s="6">
        <f>E3024/L3024</f>
        <v>162.70967741935485</v>
      </c>
      <c r="N3024" t="b">
        <v>1</v>
      </c>
      <c r="O3024" s="5">
        <f>(E3024/D3024)*100</f>
        <v>100.88</v>
      </c>
      <c r="P3024" s="7">
        <f t="shared" si="188"/>
        <v>42564.95380787037</v>
      </c>
      <c r="Q3024" s="7">
        <f t="shared" si="189"/>
        <v>42609.95380787037</v>
      </c>
      <c r="R3024" t="s">
        <v>8303</v>
      </c>
      <c r="S3024" t="str">
        <f t="shared" si="190"/>
        <v>theater</v>
      </c>
      <c r="T3024" t="str">
        <f t="shared" si="191"/>
        <v>spaces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s="6">
        <f>E3025/L3025</f>
        <v>120.16666666666667</v>
      </c>
      <c r="N3025" t="b">
        <v>1</v>
      </c>
      <c r="O3025" s="5">
        <f>(E3025/D3025)*100</f>
        <v>103</v>
      </c>
      <c r="P3025" s="7">
        <f t="shared" si="188"/>
        <v>42121.675763888896</v>
      </c>
      <c r="Q3025" s="7">
        <f t="shared" si="189"/>
        <v>42166.675763888896</v>
      </c>
      <c r="R3025" t="s">
        <v>8303</v>
      </c>
      <c r="S3025" t="str">
        <f t="shared" si="190"/>
        <v>theater</v>
      </c>
      <c r="T3025" t="str">
        <f t="shared" si="191"/>
        <v>spaces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s="6">
        <f>E3026/L3026</f>
        <v>67.697802197802204</v>
      </c>
      <c r="N3026" t="b">
        <v>1</v>
      </c>
      <c r="O3026" s="5">
        <f>(E3026/D3026)*100</f>
        <v>246.42</v>
      </c>
      <c r="P3026" s="7">
        <f t="shared" si="188"/>
        <v>41158.993923611109</v>
      </c>
      <c r="Q3026" s="7">
        <f t="shared" si="189"/>
        <v>41188.993923611109</v>
      </c>
      <c r="R3026" t="s">
        <v>8303</v>
      </c>
      <c r="S3026" t="str">
        <f t="shared" si="190"/>
        <v>theater</v>
      </c>
      <c r="T3026" t="str">
        <f t="shared" si="191"/>
        <v>spaces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s="6">
        <f>E3027/L3027</f>
        <v>52.103448275862071</v>
      </c>
      <c r="N3027" t="b">
        <v>1</v>
      </c>
      <c r="O3027" s="5">
        <f>(E3027/D3027)*100</f>
        <v>302.2</v>
      </c>
      <c r="P3027" s="7">
        <f t="shared" si="188"/>
        <v>41761.509409722225</v>
      </c>
      <c r="Q3027" s="7">
        <f t="shared" si="189"/>
        <v>41789.666666666664</v>
      </c>
      <c r="R3027" t="s">
        <v>8303</v>
      </c>
      <c r="S3027" t="str">
        <f t="shared" si="190"/>
        <v>theater</v>
      </c>
      <c r="T3027" t="str">
        <f t="shared" si="191"/>
        <v>spaces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s="6">
        <f>E3028/L3028</f>
        <v>51.6</v>
      </c>
      <c r="N3028" t="b">
        <v>1</v>
      </c>
      <c r="O3028" s="5">
        <f>(E3028/D3028)*100</f>
        <v>143.33333333333334</v>
      </c>
      <c r="P3028" s="7">
        <f t="shared" si="188"/>
        <v>42783.459398148145</v>
      </c>
      <c r="Q3028" s="7">
        <f t="shared" si="189"/>
        <v>42797.459398148145</v>
      </c>
      <c r="R3028" t="s">
        <v>8303</v>
      </c>
      <c r="S3028" t="str">
        <f t="shared" si="190"/>
        <v>theater</v>
      </c>
      <c r="T3028" t="str">
        <f t="shared" si="191"/>
        <v>spaces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s="6">
        <f>E3029/L3029</f>
        <v>164.3</v>
      </c>
      <c r="N3029" t="b">
        <v>1</v>
      </c>
      <c r="O3029" s="5">
        <f>(E3029/D3029)*100</f>
        <v>131.44</v>
      </c>
      <c r="P3029" s="7">
        <f t="shared" si="188"/>
        <v>42053.704293981486</v>
      </c>
      <c r="Q3029" s="7">
        <f t="shared" si="189"/>
        <v>42083.662627314814</v>
      </c>
      <c r="R3029" t="s">
        <v>8303</v>
      </c>
      <c r="S3029" t="str">
        <f t="shared" si="190"/>
        <v>theater</v>
      </c>
      <c r="T3029" t="str">
        <f t="shared" si="191"/>
        <v>spaces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s="6">
        <f>E3030/L3030</f>
        <v>84.858585858585855</v>
      </c>
      <c r="N3030" t="b">
        <v>1</v>
      </c>
      <c r="O3030" s="5">
        <f>(E3030/D3030)*100</f>
        <v>168.01999999999998</v>
      </c>
      <c r="P3030" s="7">
        <f t="shared" si="188"/>
        <v>42567.264178240745</v>
      </c>
      <c r="Q3030" s="7">
        <f t="shared" si="189"/>
        <v>42597.264178240745</v>
      </c>
      <c r="R3030" t="s">
        <v>8303</v>
      </c>
      <c r="S3030" t="str">
        <f t="shared" si="190"/>
        <v>theater</v>
      </c>
      <c r="T3030" t="str">
        <f t="shared" si="191"/>
        <v>spaces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s="6">
        <f>E3031/L3031</f>
        <v>94.548850574712645</v>
      </c>
      <c r="N3031" t="b">
        <v>1</v>
      </c>
      <c r="O3031" s="5">
        <f>(E3031/D3031)*100</f>
        <v>109.67666666666666</v>
      </c>
      <c r="P3031" s="7">
        <f t="shared" si="188"/>
        <v>41932.708877314813</v>
      </c>
      <c r="Q3031" s="7">
        <f t="shared" si="189"/>
        <v>41961.190972222219</v>
      </c>
      <c r="R3031" t="s">
        <v>8303</v>
      </c>
      <c r="S3031" t="str">
        <f t="shared" si="190"/>
        <v>theater</v>
      </c>
      <c r="T3031" t="str">
        <f t="shared" si="191"/>
        <v>spaces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s="6">
        <f>E3032/L3032</f>
        <v>45.536585365853661</v>
      </c>
      <c r="N3032" t="b">
        <v>1</v>
      </c>
      <c r="O3032" s="5">
        <f>(E3032/D3032)*100</f>
        <v>106.6857142857143</v>
      </c>
      <c r="P3032" s="7">
        <f t="shared" si="188"/>
        <v>42233.747349537036</v>
      </c>
      <c r="Q3032" s="7">
        <f t="shared" si="189"/>
        <v>42263.747349537036</v>
      </c>
      <c r="R3032" t="s">
        <v>8303</v>
      </c>
      <c r="S3032" t="str">
        <f t="shared" si="190"/>
        <v>theater</v>
      </c>
      <c r="T3032" t="str">
        <f t="shared" si="191"/>
        <v>spaces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s="6">
        <f>E3033/L3033</f>
        <v>51.724137931034484</v>
      </c>
      <c r="N3033" t="b">
        <v>1</v>
      </c>
      <c r="O3033" s="5">
        <f>(E3033/D3033)*100</f>
        <v>100</v>
      </c>
      <c r="P3033" s="7">
        <f t="shared" si="188"/>
        <v>42597.882488425923</v>
      </c>
      <c r="Q3033" s="7">
        <f t="shared" si="189"/>
        <v>42657.882488425923</v>
      </c>
      <c r="R3033" t="s">
        <v>8303</v>
      </c>
      <c r="S3033" t="str">
        <f t="shared" si="190"/>
        <v>theater</v>
      </c>
      <c r="T3033" t="str">
        <f t="shared" si="191"/>
        <v>spaces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s="6">
        <f>E3034/L3034</f>
        <v>50.88</v>
      </c>
      <c r="N3034" t="b">
        <v>1</v>
      </c>
      <c r="O3034" s="5">
        <f>(E3034/D3034)*100</f>
        <v>127.2</v>
      </c>
      <c r="P3034" s="7">
        <f t="shared" si="188"/>
        <v>42228.044664351852</v>
      </c>
      <c r="Q3034" s="7">
        <f t="shared" si="189"/>
        <v>42258.044664351852</v>
      </c>
      <c r="R3034" t="s">
        <v>8303</v>
      </c>
      <c r="S3034" t="str">
        <f t="shared" si="190"/>
        <v>theater</v>
      </c>
      <c r="T3034" t="str">
        <f t="shared" si="191"/>
        <v>spaces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s="6">
        <f>E3035/L3035</f>
        <v>191.13043478260869</v>
      </c>
      <c r="N3035" t="b">
        <v>1</v>
      </c>
      <c r="O3035" s="5">
        <f>(E3035/D3035)*100</f>
        <v>146.53333333333333</v>
      </c>
      <c r="P3035" s="7">
        <f t="shared" si="188"/>
        <v>42570.110243055555</v>
      </c>
      <c r="Q3035" s="7">
        <f t="shared" si="189"/>
        <v>42600.110243055555</v>
      </c>
      <c r="R3035" t="s">
        <v>8303</v>
      </c>
      <c r="S3035" t="str">
        <f t="shared" si="190"/>
        <v>theater</v>
      </c>
      <c r="T3035" t="str">
        <f t="shared" si="191"/>
        <v>spaces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s="6">
        <f>E3036/L3036</f>
        <v>89.314285714285717</v>
      </c>
      <c r="N3036" t="b">
        <v>1</v>
      </c>
      <c r="O3036" s="5">
        <f>(E3036/D3036)*100</f>
        <v>112.53599999999999</v>
      </c>
      <c r="P3036" s="7">
        <f t="shared" si="188"/>
        <v>42644.535358796296</v>
      </c>
      <c r="Q3036" s="7">
        <f t="shared" si="189"/>
        <v>42675.165972222225</v>
      </c>
      <c r="R3036" t="s">
        <v>8303</v>
      </c>
      <c r="S3036" t="str">
        <f t="shared" si="190"/>
        <v>theater</v>
      </c>
      <c r="T3036" t="str">
        <f t="shared" si="191"/>
        <v>spaces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s="6">
        <f>E3037/L3037</f>
        <v>88.588631921824103</v>
      </c>
      <c r="N3037" t="b">
        <v>1</v>
      </c>
      <c r="O3037" s="5">
        <f>(E3037/D3037)*100</f>
        <v>108.78684000000001</v>
      </c>
      <c r="P3037" s="7">
        <f t="shared" si="188"/>
        <v>41368.560289351852</v>
      </c>
      <c r="Q3037" s="7">
        <f t="shared" si="189"/>
        <v>41398.560289351852</v>
      </c>
      <c r="R3037" t="s">
        <v>8303</v>
      </c>
      <c r="S3037" t="str">
        <f t="shared" si="190"/>
        <v>theater</v>
      </c>
      <c r="T3037" t="str">
        <f t="shared" si="191"/>
        <v>spaces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s="6">
        <f>E3038/L3038</f>
        <v>96.300911854103347</v>
      </c>
      <c r="N3038" t="b">
        <v>1</v>
      </c>
      <c r="O3038" s="5">
        <f>(E3038/D3038)*100</f>
        <v>126.732</v>
      </c>
      <c r="P3038" s="7">
        <f t="shared" si="188"/>
        <v>41466.785231481481</v>
      </c>
      <c r="Q3038" s="7">
        <f t="shared" si="189"/>
        <v>41502.499305555553</v>
      </c>
      <c r="R3038" t="s">
        <v>8303</v>
      </c>
      <c r="S3038" t="str">
        <f t="shared" si="190"/>
        <v>theater</v>
      </c>
      <c r="T3038" t="str">
        <f t="shared" si="191"/>
        <v>spaces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s="6">
        <f>E3039/L3039</f>
        <v>33.3125</v>
      </c>
      <c r="N3039" t="b">
        <v>1</v>
      </c>
      <c r="O3039" s="5">
        <f>(E3039/D3039)*100</f>
        <v>213.20000000000002</v>
      </c>
      <c r="P3039" s="7">
        <f t="shared" si="188"/>
        <v>40378.893206018518</v>
      </c>
      <c r="Q3039" s="7">
        <f t="shared" si="189"/>
        <v>40453.207638888889</v>
      </c>
      <c r="R3039" t="s">
        <v>8303</v>
      </c>
      <c r="S3039" t="str">
        <f t="shared" si="190"/>
        <v>theater</v>
      </c>
      <c r="T3039" t="str">
        <f t="shared" si="191"/>
        <v>spaces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s="6">
        <f>E3040/L3040</f>
        <v>37.222222222222221</v>
      </c>
      <c r="N3040" t="b">
        <v>1</v>
      </c>
      <c r="O3040" s="5">
        <f>(E3040/D3040)*100</f>
        <v>100.49999999999999</v>
      </c>
      <c r="P3040" s="7">
        <f t="shared" si="188"/>
        <v>42373.252280092594</v>
      </c>
      <c r="Q3040" s="7">
        <f t="shared" si="189"/>
        <v>42433.252280092594</v>
      </c>
      <c r="R3040" t="s">
        <v>8303</v>
      </c>
      <c r="S3040" t="str">
        <f t="shared" si="190"/>
        <v>theater</v>
      </c>
      <c r="T3040" t="str">
        <f t="shared" si="191"/>
        <v>spaces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s="6">
        <f>E3041/L3041</f>
        <v>92.130423728813554</v>
      </c>
      <c r="N3041" t="b">
        <v>1</v>
      </c>
      <c r="O3041" s="5">
        <f>(E3041/D3041)*100</f>
        <v>108.71389999999998</v>
      </c>
      <c r="P3041" s="7">
        <f t="shared" si="188"/>
        <v>41610.794421296298</v>
      </c>
      <c r="Q3041" s="7">
        <f t="shared" si="189"/>
        <v>41637.332638888889</v>
      </c>
      <c r="R3041" t="s">
        <v>8303</v>
      </c>
      <c r="S3041" t="str">
        <f t="shared" si="190"/>
        <v>theater</v>
      </c>
      <c r="T3041" t="str">
        <f t="shared" si="191"/>
        <v>spaces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s="6">
        <f>E3042/L3042</f>
        <v>76.785714285714292</v>
      </c>
      <c r="N3042" t="b">
        <v>1</v>
      </c>
      <c r="O3042" s="5">
        <f>(E3042/D3042)*100</f>
        <v>107.5</v>
      </c>
      <c r="P3042" s="7">
        <f t="shared" si="188"/>
        <v>42177.791909722218</v>
      </c>
      <c r="Q3042" s="7">
        <f t="shared" si="189"/>
        <v>42181.958333333328</v>
      </c>
      <c r="R3042" t="s">
        <v>8303</v>
      </c>
      <c r="S3042" t="str">
        <f t="shared" si="190"/>
        <v>theater</v>
      </c>
      <c r="T3042" t="str">
        <f t="shared" si="191"/>
        <v>spaces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s="6">
        <f>E3043/L3043</f>
        <v>96.526315789473685</v>
      </c>
      <c r="N3043" t="b">
        <v>1</v>
      </c>
      <c r="O3043" s="5">
        <f>(E3043/D3043)*100</f>
        <v>110.48192771084338</v>
      </c>
      <c r="P3043" s="7">
        <f t="shared" si="188"/>
        <v>42359.868611111116</v>
      </c>
      <c r="Q3043" s="7">
        <f t="shared" si="189"/>
        <v>42389.868611111116</v>
      </c>
      <c r="R3043" t="s">
        <v>8303</v>
      </c>
      <c r="S3043" t="str">
        <f t="shared" si="190"/>
        <v>theater</v>
      </c>
      <c r="T3043" t="str">
        <f t="shared" si="191"/>
        <v>spaces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s="6">
        <f>E3044/L3044</f>
        <v>51.891891891891895</v>
      </c>
      <c r="N3044" t="b">
        <v>1</v>
      </c>
      <c r="O3044" s="5">
        <f>(E3044/D3044)*100</f>
        <v>128</v>
      </c>
      <c r="P3044" s="7">
        <f t="shared" si="188"/>
        <v>42253.688043981485</v>
      </c>
      <c r="Q3044" s="7">
        <f t="shared" si="189"/>
        <v>42283.688043981485</v>
      </c>
      <c r="R3044" t="s">
        <v>8303</v>
      </c>
      <c r="S3044" t="str">
        <f t="shared" si="190"/>
        <v>theater</v>
      </c>
      <c r="T3044" t="str">
        <f t="shared" si="191"/>
        <v>spaces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s="6">
        <f>E3045/L3045</f>
        <v>128.9140625</v>
      </c>
      <c r="N3045" t="b">
        <v>1</v>
      </c>
      <c r="O3045" s="5">
        <f>(E3045/D3045)*100</f>
        <v>110.00666666666667</v>
      </c>
      <c r="P3045" s="7">
        <f t="shared" si="188"/>
        <v>42083.070590277777</v>
      </c>
      <c r="Q3045" s="7">
        <f t="shared" si="189"/>
        <v>42110.118055555555</v>
      </c>
      <c r="R3045" t="s">
        <v>8303</v>
      </c>
      <c r="S3045" t="str">
        <f t="shared" si="190"/>
        <v>theater</v>
      </c>
      <c r="T3045" t="str">
        <f t="shared" si="191"/>
        <v>spaces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s="6">
        <f>E3046/L3046</f>
        <v>84.108974358974365</v>
      </c>
      <c r="N3046" t="b">
        <v>1</v>
      </c>
      <c r="O3046" s="5">
        <f>(E3046/D3046)*100</f>
        <v>109.34166666666667</v>
      </c>
      <c r="P3046" s="7">
        <f t="shared" si="188"/>
        <v>42387.7268287037</v>
      </c>
      <c r="Q3046" s="7">
        <f t="shared" si="189"/>
        <v>42402.7268287037</v>
      </c>
      <c r="R3046" t="s">
        <v>8303</v>
      </c>
      <c r="S3046" t="str">
        <f t="shared" si="190"/>
        <v>theater</v>
      </c>
      <c r="T3046" t="str">
        <f t="shared" si="191"/>
        <v>spaces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s="6">
        <f>E3047/L3047</f>
        <v>82.941562500000003</v>
      </c>
      <c r="N3047" t="b">
        <v>1</v>
      </c>
      <c r="O3047" s="5">
        <f>(E3047/D3047)*100</f>
        <v>132.70650000000001</v>
      </c>
      <c r="P3047" s="7">
        <f t="shared" si="188"/>
        <v>41843.155729166669</v>
      </c>
      <c r="Q3047" s="7">
        <f t="shared" si="189"/>
        <v>41873.155729166669</v>
      </c>
      <c r="R3047" t="s">
        <v>8303</v>
      </c>
      <c r="S3047" t="str">
        <f t="shared" si="190"/>
        <v>theater</v>
      </c>
      <c r="T3047" t="str">
        <f t="shared" si="191"/>
        <v>spaces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s="6">
        <f>E3048/L3048</f>
        <v>259.94827586206895</v>
      </c>
      <c r="N3048" t="b">
        <v>1</v>
      </c>
      <c r="O3048" s="5">
        <f>(E3048/D3048)*100</f>
        <v>190.84810126582278</v>
      </c>
      <c r="P3048" s="7">
        <f t="shared" si="188"/>
        <v>41862.803078703706</v>
      </c>
      <c r="Q3048" s="7">
        <f t="shared" si="189"/>
        <v>41892.202777777777</v>
      </c>
      <c r="R3048" t="s">
        <v>8303</v>
      </c>
      <c r="S3048" t="str">
        <f t="shared" si="190"/>
        <v>theater</v>
      </c>
      <c r="T3048" t="str">
        <f t="shared" si="191"/>
        <v>spaces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s="6">
        <f>E3049/L3049</f>
        <v>37.25</v>
      </c>
      <c r="N3049" t="b">
        <v>1</v>
      </c>
      <c r="O3049" s="5">
        <f>(E3049/D3049)*100</f>
        <v>149</v>
      </c>
      <c r="P3049" s="7">
        <f t="shared" si="188"/>
        <v>42443.989050925928</v>
      </c>
      <c r="Q3049" s="7">
        <f t="shared" si="189"/>
        <v>42487.552777777775</v>
      </c>
      <c r="R3049" t="s">
        <v>8303</v>
      </c>
      <c r="S3049" t="str">
        <f t="shared" si="190"/>
        <v>theater</v>
      </c>
      <c r="T3049" t="str">
        <f t="shared" si="191"/>
        <v>spaces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s="6">
        <f>E3050/L3050</f>
        <v>177.02127659574469</v>
      </c>
      <c r="N3050" t="b">
        <v>1</v>
      </c>
      <c r="O3050" s="5">
        <f>(E3050/D3050)*100</f>
        <v>166.4</v>
      </c>
      <c r="P3050" s="7">
        <f t="shared" si="188"/>
        <v>41975.901180555549</v>
      </c>
      <c r="Q3050" s="7">
        <f t="shared" si="189"/>
        <v>42004.890277777777</v>
      </c>
      <c r="R3050" t="s">
        <v>8303</v>
      </c>
      <c r="S3050" t="str">
        <f t="shared" si="190"/>
        <v>theater</v>
      </c>
      <c r="T3050" t="str">
        <f t="shared" si="191"/>
        <v>spaces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s="6">
        <f>E3051/L3051</f>
        <v>74.074074074074076</v>
      </c>
      <c r="N3051" t="b">
        <v>1</v>
      </c>
      <c r="O3051" s="5">
        <f>(E3051/D3051)*100</f>
        <v>106.66666666666667</v>
      </c>
      <c r="P3051" s="7">
        <f t="shared" si="188"/>
        <v>42139.014525462961</v>
      </c>
      <c r="Q3051" s="7">
        <f t="shared" si="189"/>
        <v>42169.014525462961</v>
      </c>
      <c r="R3051" t="s">
        <v>8303</v>
      </c>
      <c r="S3051" t="str">
        <f t="shared" si="190"/>
        <v>theater</v>
      </c>
      <c r="T3051" t="str">
        <f t="shared" si="191"/>
        <v>spaces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s="6">
        <f>E3052/L3052</f>
        <v>70.666666666666671</v>
      </c>
      <c r="N3052" t="b">
        <v>1</v>
      </c>
      <c r="O3052" s="5">
        <f>(E3052/D3052)*100</f>
        <v>106</v>
      </c>
      <c r="P3052" s="7">
        <f t="shared" si="188"/>
        <v>42465.16851851852</v>
      </c>
      <c r="Q3052" s="7">
        <f t="shared" si="189"/>
        <v>42495.16851851852</v>
      </c>
      <c r="R3052" t="s">
        <v>8303</v>
      </c>
      <c r="S3052" t="str">
        <f t="shared" si="190"/>
        <v>theater</v>
      </c>
      <c r="T3052" t="str">
        <f t="shared" si="191"/>
        <v>spaces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s="6">
        <f>E3053/L3053</f>
        <v>23.62857142857143</v>
      </c>
      <c r="N3053" t="b">
        <v>0</v>
      </c>
      <c r="O3053" s="5">
        <f>(E3053/D3053)*100</f>
        <v>23.62857142857143</v>
      </c>
      <c r="P3053" s="7">
        <f t="shared" si="188"/>
        <v>42744.416030092587</v>
      </c>
      <c r="Q3053" s="7">
        <f t="shared" si="189"/>
        <v>42774.416030092587</v>
      </c>
      <c r="R3053" t="s">
        <v>8303</v>
      </c>
      <c r="S3053" t="str">
        <f t="shared" si="190"/>
        <v>theater</v>
      </c>
      <c r="T3053" t="str">
        <f t="shared" si="191"/>
        <v>spaces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s="6">
        <f>E3054/L3054</f>
        <v>37.5</v>
      </c>
      <c r="N3054" t="b">
        <v>0</v>
      </c>
      <c r="O3054" s="5">
        <f>(E3054/D3054)*100</f>
        <v>0.15</v>
      </c>
      <c r="P3054" s="7">
        <f t="shared" si="188"/>
        <v>42122.670069444444</v>
      </c>
      <c r="Q3054" s="7">
        <f t="shared" si="189"/>
        <v>42152.665972222225</v>
      </c>
      <c r="R3054" t="s">
        <v>8303</v>
      </c>
      <c r="S3054" t="str">
        <f t="shared" si="190"/>
        <v>theater</v>
      </c>
      <c r="T3054" t="str">
        <f t="shared" si="191"/>
        <v>spaces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s="6">
        <f>E3055/L3055</f>
        <v>13.333333333333334</v>
      </c>
      <c r="N3055" t="b">
        <v>0</v>
      </c>
      <c r="O3055" s="5">
        <f>(E3055/D3055)*100</f>
        <v>0.4</v>
      </c>
      <c r="P3055" s="7">
        <f t="shared" si="188"/>
        <v>41862.761724537035</v>
      </c>
      <c r="Q3055" s="7">
        <f t="shared" si="189"/>
        <v>41914.165972222225</v>
      </c>
      <c r="R3055" t="s">
        <v>8303</v>
      </c>
      <c r="S3055" t="str">
        <f t="shared" si="190"/>
        <v>theater</v>
      </c>
      <c r="T3055" t="str">
        <f t="shared" si="191"/>
        <v>spaces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s="6" t="e">
        <f>E3056/L3056</f>
        <v>#DIV/0!</v>
      </c>
      <c r="N3056" t="b">
        <v>0</v>
      </c>
      <c r="O3056" s="5">
        <f>(E3056/D3056)*100</f>
        <v>0</v>
      </c>
      <c r="P3056" s="7">
        <f t="shared" si="188"/>
        <v>42027.832800925928</v>
      </c>
      <c r="Q3056" s="7">
        <f t="shared" si="189"/>
        <v>42065.044444444444</v>
      </c>
      <c r="R3056" t="s">
        <v>8303</v>
      </c>
      <c r="S3056" t="str">
        <f t="shared" si="190"/>
        <v>theater</v>
      </c>
      <c r="T3056" t="str">
        <f t="shared" si="191"/>
        <v>spaces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s="6">
        <f>E3057/L3057</f>
        <v>1</v>
      </c>
      <c r="N3057" t="b">
        <v>0</v>
      </c>
      <c r="O3057" s="5">
        <f>(E3057/D3057)*100</f>
        <v>5.0000000000000001E-3</v>
      </c>
      <c r="P3057" s="7">
        <f t="shared" si="188"/>
        <v>41953.95821759259</v>
      </c>
      <c r="Q3057" s="7">
        <f t="shared" si="189"/>
        <v>42013.95821759259</v>
      </c>
      <c r="R3057" t="s">
        <v>8303</v>
      </c>
      <c r="S3057" t="str">
        <f t="shared" si="190"/>
        <v>theater</v>
      </c>
      <c r="T3057" t="str">
        <f t="shared" si="191"/>
        <v>spaces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s="6" t="e">
        <f>E3058/L3058</f>
        <v>#DIV/0!</v>
      </c>
      <c r="N3058" t="b">
        <v>0</v>
      </c>
      <c r="O3058" s="5">
        <f>(E3058/D3058)*100</f>
        <v>0</v>
      </c>
      <c r="P3058" s="7">
        <f t="shared" si="188"/>
        <v>41851.636388888888</v>
      </c>
      <c r="Q3058" s="7">
        <f t="shared" si="189"/>
        <v>41911.636388888888</v>
      </c>
      <c r="R3058" t="s">
        <v>8303</v>
      </c>
      <c r="S3058" t="str">
        <f t="shared" si="190"/>
        <v>theater</v>
      </c>
      <c r="T3058" t="str">
        <f t="shared" si="191"/>
        <v>spaces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s="6" t="e">
        <f>E3059/L3059</f>
        <v>#DIV/0!</v>
      </c>
      <c r="N3059" t="b">
        <v>0</v>
      </c>
      <c r="O3059" s="5">
        <f>(E3059/D3059)*100</f>
        <v>0</v>
      </c>
      <c r="P3059" s="7">
        <f t="shared" si="188"/>
        <v>42433.650590277779</v>
      </c>
      <c r="Q3059" s="7">
        <f t="shared" si="189"/>
        <v>42463.608923611115</v>
      </c>
      <c r="R3059" t="s">
        <v>8303</v>
      </c>
      <c r="S3059" t="str">
        <f t="shared" si="190"/>
        <v>theater</v>
      </c>
      <c r="T3059" t="str">
        <f t="shared" si="191"/>
        <v>spaces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s="6">
        <f>E3060/L3060</f>
        <v>1</v>
      </c>
      <c r="N3060" t="b">
        <v>0</v>
      </c>
      <c r="O3060" s="5">
        <f>(E3060/D3060)*100</f>
        <v>1.6666666666666666E-2</v>
      </c>
      <c r="P3060" s="7">
        <f t="shared" si="188"/>
        <v>42460.374305555553</v>
      </c>
      <c r="Q3060" s="7">
        <f t="shared" si="189"/>
        <v>42510.374305555553</v>
      </c>
      <c r="R3060" t="s">
        <v>8303</v>
      </c>
      <c r="S3060" t="str">
        <f t="shared" si="190"/>
        <v>theater</v>
      </c>
      <c r="T3060" t="str">
        <f t="shared" si="191"/>
        <v>spaces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s="6">
        <f>E3061/L3061</f>
        <v>41</v>
      </c>
      <c r="N3061" t="b">
        <v>0</v>
      </c>
      <c r="O3061" s="5">
        <f>(E3061/D3061)*100</f>
        <v>3.0066666666666664</v>
      </c>
      <c r="P3061" s="7">
        <f t="shared" si="188"/>
        <v>41829.935717592591</v>
      </c>
      <c r="Q3061" s="7">
        <f t="shared" si="189"/>
        <v>41859.935717592591</v>
      </c>
      <c r="R3061" t="s">
        <v>8303</v>
      </c>
      <c r="S3061" t="str">
        <f t="shared" si="190"/>
        <v>theater</v>
      </c>
      <c r="T3061" t="str">
        <f t="shared" si="191"/>
        <v>spaces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s="6">
        <f>E3062/L3062</f>
        <v>55.833333333333336</v>
      </c>
      <c r="N3062" t="b">
        <v>0</v>
      </c>
      <c r="O3062" s="5">
        <f>(E3062/D3062)*100</f>
        <v>0.15227272727272728</v>
      </c>
      <c r="P3062" s="7">
        <f t="shared" si="188"/>
        <v>42245.274699074071</v>
      </c>
      <c r="Q3062" s="7">
        <f t="shared" si="189"/>
        <v>42275.274699074071</v>
      </c>
      <c r="R3062" t="s">
        <v>8303</v>
      </c>
      <c r="S3062" t="str">
        <f t="shared" si="190"/>
        <v>theater</v>
      </c>
      <c r="T3062" t="str">
        <f t="shared" si="191"/>
        <v>spaces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s="6" t="e">
        <f>E3063/L3063</f>
        <v>#DIV/0!</v>
      </c>
      <c r="N3063" t="b">
        <v>0</v>
      </c>
      <c r="O3063" s="5">
        <f>(E3063/D3063)*100</f>
        <v>0</v>
      </c>
      <c r="P3063" s="7">
        <f t="shared" si="188"/>
        <v>41834.784120370372</v>
      </c>
      <c r="Q3063" s="7">
        <f t="shared" si="189"/>
        <v>41864.784120370372</v>
      </c>
      <c r="R3063" t="s">
        <v>8303</v>
      </c>
      <c r="S3063" t="str">
        <f t="shared" si="190"/>
        <v>theater</v>
      </c>
      <c r="T3063" t="str">
        <f t="shared" si="191"/>
        <v>spaces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s="6">
        <f>E3064/L3064</f>
        <v>99.761194029850742</v>
      </c>
      <c r="N3064" t="b">
        <v>0</v>
      </c>
      <c r="O3064" s="5">
        <f>(E3064/D3064)*100</f>
        <v>66.84</v>
      </c>
      <c r="P3064" s="7">
        <f t="shared" si="188"/>
        <v>42248.535787037035</v>
      </c>
      <c r="Q3064" s="7">
        <f t="shared" si="189"/>
        <v>42277.75</v>
      </c>
      <c r="R3064" t="s">
        <v>8303</v>
      </c>
      <c r="S3064" t="str">
        <f t="shared" si="190"/>
        <v>theater</v>
      </c>
      <c r="T3064" t="str">
        <f t="shared" si="191"/>
        <v>spaces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s="6">
        <f>E3065/L3065</f>
        <v>25.521739130434781</v>
      </c>
      <c r="N3065" t="b">
        <v>0</v>
      </c>
      <c r="O3065" s="5">
        <f>(E3065/D3065)*100</f>
        <v>19.566666666666666</v>
      </c>
      <c r="P3065" s="7">
        <f t="shared" si="188"/>
        <v>42630.922893518517</v>
      </c>
      <c r="Q3065" s="7">
        <f t="shared" si="189"/>
        <v>42665.922893518517</v>
      </c>
      <c r="R3065" t="s">
        <v>8303</v>
      </c>
      <c r="S3065" t="str">
        <f t="shared" si="190"/>
        <v>theater</v>
      </c>
      <c r="T3065" t="str">
        <f t="shared" si="191"/>
        <v>spaces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s="6">
        <f>E3066/L3066</f>
        <v>117.65277777777777</v>
      </c>
      <c r="N3066" t="b">
        <v>0</v>
      </c>
      <c r="O3066" s="5">
        <f>(E3066/D3066)*100</f>
        <v>11.294666666666666</v>
      </c>
      <c r="P3066" s="7">
        <f t="shared" si="188"/>
        <v>42299.130162037036</v>
      </c>
      <c r="Q3066" s="7">
        <f t="shared" si="189"/>
        <v>42330.290972222225</v>
      </c>
      <c r="R3066" t="s">
        <v>8303</v>
      </c>
      <c r="S3066" t="str">
        <f t="shared" si="190"/>
        <v>theater</v>
      </c>
      <c r="T3066" t="str">
        <f t="shared" si="191"/>
        <v>spaces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s="6">
        <f>E3067/L3067</f>
        <v>5</v>
      </c>
      <c r="N3067" t="b">
        <v>0</v>
      </c>
      <c r="O3067" s="5">
        <f>(E3067/D3067)*100</f>
        <v>0.04</v>
      </c>
      <c r="P3067" s="7">
        <f t="shared" si="188"/>
        <v>41825.055231481485</v>
      </c>
      <c r="Q3067" s="7">
        <f t="shared" si="189"/>
        <v>41850.055231481485</v>
      </c>
      <c r="R3067" t="s">
        <v>8303</v>
      </c>
      <c r="S3067" t="str">
        <f t="shared" si="190"/>
        <v>theater</v>
      </c>
      <c r="T3067" t="str">
        <f t="shared" si="191"/>
        <v>spaces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s="6">
        <f>E3068/L3068</f>
        <v>2796.6666666666665</v>
      </c>
      <c r="N3068" t="b">
        <v>0</v>
      </c>
      <c r="O3068" s="5">
        <f>(E3068/D3068)*100</f>
        <v>11.985714285714286</v>
      </c>
      <c r="P3068" s="7">
        <f t="shared" si="188"/>
        <v>42531.228437500002</v>
      </c>
      <c r="Q3068" s="7">
        <f t="shared" si="189"/>
        <v>42561.228437500002</v>
      </c>
      <c r="R3068" t="s">
        <v>8303</v>
      </c>
      <c r="S3068" t="str">
        <f t="shared" si="190"/>
        <v>theater</v>
      </c>
      <c r="T3068" t="str">
        <f t="shared" si="191"/>
        <v>spaces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s="6">
        <f>E3069/L3069</f>
        <v>200</v>
      </c>
      <c r="N3069" t="b">
        <v>0</v>
      </c>
      <c r="O3069" s="5">
        <f>(E3069/D3069)*100</f>
        <v>2.5</v>
      </c>
      <c r="P3069" s="7">
        <f t="shared" si="188"/>
        <v>42226.938414351855</v>
      </c>
      <c r="Q3069" s="7">
        <f t="shared" si="189"/>
        <v>42256.938414351855</v>
      </c>
      <c r="R3069" t="s">
        <v>8303</v>
      </c>
      <c r="S3069" t="str">
        <f t="shared" si="190"/>
        <v>theater</v>
      </c>
      <c r="T3069" t="str">
        <f t="shared" si="191"/>
        <v>spaces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s="6">
        <f>E3070/L3070</f>
        <v>87.5</v>
      </c>
      <c r="N3070" t="b">
        <v>0</v>
      </c>
      <c r="O3070" s="5">
        <f>(E3070/D3070)*100</f>
        <v>6.9999999999999993E-2</v>
      </c>
      <c r="P3070" s="7">
        <f t="shared" si="188"/>
        <v>42263.691574074073</v>
      </c>
      <c r="Q3070" s="7">
        <f t="shared" si="189"/>
        <v>42293.691574074073</v>
      </c>
      <c r="R3070" t="s">
        <v>8303</v>
      </c>
      <c r="S3070" t="str">
        <f t="shared" si="190"/>
        <v>theater</v>
      </c>
      <c r="T3070" t="str">
        <f t="shared" si="191"/>
        <v>spaces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s="6">
        <f>E3071/L3071</f>
        <v>20.142857142857142</v>
      </c>
      <c r="N3071" t="b">
        <v>0</v>
      </c>
      <c r="O3071" s="5">
        <f>(E3071/D3071)*100</f>
        <v>14.099999999999998</v>
      </c>
      <c r="P3071" s="7">
        <f t="shared" si="188"/>
        <v>41957.833726851852</v>
      </c>
      <c r="Q3071" s="7">
        <f t="shared" si="189"/>
        <v>41987.833726851852</v>
      </c>
      <c r="R3071" t="s">
        <v>8303</v>
      </c>
      <c r="S3071" t="str">
        <f t="shared" si="190"/>
        <v>theater</v>
      </c>
      <c r="T3071" t="str">
        <f t="shared" si="191"/>
        <v>spaces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s="6">
        <f>E3072/L3072</f>
        <v>20.875</v>
      </c>
      <c r="N3072" t="b">
        <v>0</v>
      </c>
      <c r="O3072" s="5">
        <f>(E3072/D3072)*100</f>
        <v>3.34</v>
      </c>
      <c r="P3072" s="7">
        <f t="shared" si="188"/>
        <v>42690.733437499999</v>
      </c>
      <c r="Q3072" s="7">
        <f t="shared" si="189"/>
        <v>42711.733437499999</v>
      </c>
      <c r="R3072" t="s">
        <v>8303</v>
      </c>
      <c r="S3072" t="str">
        <f t="shared" si="190"/>
        <v>theater</v>
      </c>
      <c r="T3072" t="str">
        <f t="shared" si="191"/>
        <v>spaces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s="6">
        <f>E3073/L3073</f>
        <v>61.307692307692307</v>
      </c>
      <c r="N3073" t="b">
        <v>0</v>
      </c>
      <c r="O3073" s="5">
        <f>(E3073/D3073)*100</f>
        <v>59.774999999999999</v>
      </c>
      <c r="P3073" s="7">
        <f t="shared" si="188"/>
        <v>42097.732418981483</v>
      </c>
      <c r="Q3073" s="7">
        <f t="shared" si="189"/>
        <v>42115.249305555553</v>
      </c>
      <c r="R3073" t="s">
        <v>8303</v>
      </c>
      <c r="S3073" t="str">
        <f t="shared" si="190"/>
        <v>theater</v>
      </c>
      <c r="T3073" t="str">
        <f t="shared" si="191"/>
        <v>spaces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s="6">
        <f>E3074/L3074</f>
        <v>1</v>
      </c>
      <c r="N3074" t="b">
        <v>0</v>
      </c>
      <c r="O3074" s="5">
        <f>(E3074/D3074)*100</f>
        <v>1.6666666666666666E-2</v>
      </c>
      <c r="P3074" s="7">
        <f t="shared" si="188"/>
        <v>42658.690532407403</v>
      </c>
      <c r="Q3074" s="7">
        <f t="shared" si="189"/>
        <v>42673.073611111111</v>
      </c>
      <c r="R3074" t="s">
        <v>8303</v>
      </c>
      <c r="S3074" t="str">
        <f t="shared" si="190"/>
        <v>theater</v>
      </c>
      <c r="T3074" t="str">
        <f t="shared" si="191"/>
        <v>spaces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s="6">
        <f>E3075/L3075</f>
        <v>92.142857142857139</v>
      </c>
      <c r="N3075" t="b">
        <v>0</v>
      </c>
      <c r="O3075" s="5">
        <f>(E3075/D3075)*100</f>
        <v>2.3035714285714284E-2</v>
      </c>
      <c r="P3075" s="7">
        <f t="shared" ref="P3075:P3138" si="192">(((J3075/60)/60)/24)+DATE(1970,1,1)</f>
        <v>42111.684027777781</v>
      </c>
      <c r="Q3075" s="7">
        <f t="shared" ref="Q3075:Q3138" si="193">(((I3075/60)/60)/24)+DATE(1970,1,1)</f>
        <v>42169.804861111115</v>
      </c>
      <c r="R3075" t="s">
        <v>8303</v>
      </c>
      <c r="S3075" t="str">
        <f t="shared" ref="S3075:S3138" si="194">LEFT(R3075,FIND("/",R3075)-1)</f>
        <v>theater</v>
      </c>
      <c r="T3075" t="str">
        <f t="shared" ref="T3075:T3138" si="195">RIGHT(R3075,LEN(R3075)-FIND("/",R3075))</f>
        <v>spaces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s="6">
        <f>E3076/L3076</f>
        <v>7.333333333333333</v>
      </c>
      <c r="N3076" t="b">
        <v>0</v>
      </c>
      <c r="O3076" s="5">
        <f>(E3076/D3076)*100</f>
        <v>8.8000000000000009E-2</v>
      </c>
      <c r="P3076" s="7">
        <f t="shared" si="192"/>
        <v>42409.571284722217</v>
      </c>
      <c r="Q3076" s="7">
        <f t="shared" si="193"/>
        <v>42439.571284722217</v>
      </c>
      <c r="R3076" t="s">
        <v>8303</v>
      </c>
      <c r="S3076" t="str">
        <f t="shared" si="194"/>
        <v>theater</v>
      </c>
      <c r="T3076" t="str">
        <f t="shared" si="195"/>
        <v>spaces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s="6">
        <f>E3077/L3077</f>
        <v>64.8</v>
      </c>
      <c r="N3077" t="b">
        <v>0</v>
      </c>
      <c r="O3077" s="5">
        <f>(E3077/D3077)*100</f>
        <v>8.64</v>
      </c>
      <c r="P3077" s="7">
        <f t="shared" si="192"/>
        <v>42551.102314814809</v>
      </c>
      <c r="Q3077" s="7">
        <f t="shared" si="193"/>
        <v>42601.102314814809</v>
      </c>
      <c r="R3077" t="s">
        <v>8303</v>
      </c>
      <c r="S3077" t="str">
        <f t="shared" si="194"/>
        <v>theater</v>
      </c>
      <c r="T3077" t="str">
        <f t="shared" si="195"/>
        <v>spaces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s="6">
        <f>E3078/L3078</f>
        <v>30.12</v>
      </c>
      <c r="N3078" t="b">
        <v>0</v>
      </c>
      <c r="O3078" s="5">
        <f>(E3078/D3078)*100</f>
        <v>15.06</v>
      </c>
      <c r="P3078" s="7">
        <f t="shared" si="192"/>
        <v>42226.651886574073</v>
      </c>
      <c r="Q3078" s="7">
        <f t="shared" si="193"/>
        <v>42286.651886574073</v>
      </c>
      <c r="R3078" t="s">
        <v>8303</v>
      </c>
      <c r="S3078" t="str">
        <f t="shared" si="194"/>
        <v>theater</v>
      </c>
      <c r="T3078" t="str">
        <f t="shared" si="195"/>
        <v>spaces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s="6">
        <f>E3079/L3079</f>
        <v>52.5</v>
      </c>
      <c r="N3079" t="b">
        <v>0</v>
      </c>
      <c r="O3079" s="5">
        <f>(E3079/D3079)*100</f>
        <v>0.47727272727272729</v>
      </c>
      <c r="P3079" s="7">
        <f t="shared" si="192"/>
        <v>42766.956921296296</v>
      </c>
      <c r="Q3079" s="7">
        <f t="shared" si="193"/>
        <v>42796.956921296296</v>
      </c>
      <c r="R3079" t="s">
        <v>8303</v>
      </c>
      <c r="S3079" t="str">
        <f t="shared" si="194"/>
        <v>theater</v>
      </c>
      <c r="T3079" t="str">
        <f t="shared" si="195"/>
        <v>spaces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s="6">
        <f>E3080/L3080</f>
        <v>23.666666666666668</v>
      </c>
      <c r="N3080" t="b">
        <v>0</v>
      </c>
      <c r="O3080" s="5">
        <f>(E3080/D3080)*100</f>
        <v>0.11833333333333333</v>
      </c>
      <c r="P3080" s="7">
        <f t="shared" si="192"/>
        <v>42031.138831018514</v>
      </c>
      <c r="Q3080" s="7">
        <f t="shared" si="193"/>
        <v>42061.138831018514</v>
      </c>
      <c r="R3080" t="s">
        <v>8303</v>
      </c>
      <c r="S3080" t="str">
        <f t="shared" si="194"/>
        <v>theater</v>
      </c>
      <c r="T3080" t="str">
        <f t="shared" si="195"/>
        <v>spaces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s="6">
        <f>E3081/L3081</f>
        <v>415.77777777777777</v>
      </c>
      <c r="N3081" t="b">
        <v>0</v>
      </c>
      <c r="O3081" s="5">
        <f>(E3081/D3081)*100</f>
        <v>0.8417399858735245</v>
      </c>
      <c r="P3081" s="7">
        <f t="shared" si="192"/>
        <v>42055.713368055556</v>
      </c>
      <c r="Q3081" s="7">
        <f t="shared" si="193"/>
        <v>42085.671701388885</v>
      </c>
      <c r="R3081" t="s">
        <v>8303</v>
      </c>
      <c r="S3081" t="str">
        <f t="shared" si="194"/>
        <v>theater</v>
      </c>
      <c r="T3081" t="str">
        <f t="shared" si="195"/>
        <v>spaces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s="6">
        <f>E3082/L3082</f>
        <v>53.714285714285715</v>
      </c>
      <c r="N3082" t="b">
        <v>0</v>
      </c>
      <c r="O3082" s="5">
        <f>(E3082/D3082)*100</f>
        <v>1.8799999999999997E-2</v>
      </c>
      <c r="P3082" s="7">
        <f t="shared" si="192"/>
        <v>41940.028287037036</v>
      </c>
      <c r="Q3082" s="7">
        <f t="shared" si="193"/>
        <v>42000.0699537037</v>
      </c>
      <c r="R3082" t="s">
        <v>8303</v>
      </c>
      <c r="S3082" t="str">
        <f t="shared" si="194"/>
        <v>theater</v>
      </c>
      <c r="T3082" t="str">
        <f t="shared" si="195"/>
        <v>spaces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s="6">
        <f>E3083/L3083</f>
        <v>420.6</v>
      </c>
      <c r="N3083" t="b">
        <v>0</v>
      </c>
      <c r="O3083" s="5">
        <f>(E3083/D3083)*100</f>
        <v>0.21029999999999999</v>
      </c>
      <c r="P3083" s="7">
        <f t="shared" si="192"/>
        <v>42237.181608796294</v>
      </c>
      <c r="Q3083" s="7">
        <f t="shared" si="193"/>
        <v>42267.181608796294</v>
      </c>
      <c r="R3083" t="s">
        <v>8303</v>
      </c>
      <c r="S3083" t="str">
        <f t="shared" si="194"/>
        <v>theater</v>
      </c>
      <c r="T3083" t="str">
        <f t="shared" si="195"/>
        <v>spaces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s="6" t="e">
        <f>E3084/L3084</f>
        <v>#DIV/0!</v>
      </c>
      <c r="N3084" t="b">
        <v>0</v>
      </c>
      <c r="O3084" s="5">
        <f>(E3084/D3084)*100</f>
        <v>0</v>
      </c>
      <c r="P3084" s="7">
        <f t="shared" si="192"/>
        <v>42293.922986111109</v>
      </c>
      <c r="Q3084" s="7">
        <f t="shared" si="193"/>
        <v>42323.96465277778</v>
      </c>
      <c r="R3084" t="s">
        <v>8303</v>
      </c>
      <c r="S3084" t="str">
        <f t="shared" si="194"/>
        <v>theater</v>
      </c>
      <c r="T3084" t="str">
        <f t="shared" si="195"/>
        <v>spaces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s="6">
        <f>E3085/L3085</f>
        <v>18.666666666666668</v>
      </c>
      <c r="N3085" t="b">
        <v>0</v>
      </c>
      <c r="O3085" s="5">
        <f>(E3085/D3085)*100</f>
        <v>0.27999999999999997</v>
      </c>
      <c r="P3085" s="7">
        <f t="shared" si="192"/>
        <v>41853.563402777778</v>
      </c>
      <c r="Q3085" s="7">
        <f t="shared" si="193"/>
        <v>41883.208333333336</v>
      </c>
      <c r="R3085" t="s">
        <v>8303</v>
      </c>
      <c r="S3085" t="str">
        <f t="shared" si="194"/>
        <v>theater</v>
      </c>
      <c r="T3085" t="str">
        <f t="shared" si="195"/>
        <v>spaces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s="6">
        <f>E3086/L3086</f>
        <v>78.333333333333329</v>
      </c>
      <c r="N3086" t="b">
        <v>0</v>
      </c>
      <c r="O3086" s="5">
        <f>(E3086/D3086)*100</f>
        <v>11.57920670115792</v>
      </c>
      <c r="P3086" s="7">
        <f t="shared" si="192"/>
        <v>42100.723738425921</v>
      </c>
      <c r="Q3086" s="7">
        <f t="shared" si="193"/>
        <v>42129.783333333333</v>
      </c>
      <c r="R3086" t="s">
        <v>8303</v>
      </c>
      <c r="S3086" t="str">
        <f t="shared" si="194"/>
        <v>theater</v>
      </c>
      <c r="T3086" t="str">
        <f t="shared" si="195"/>
        <v>spaces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s="6">
        <f>E3087/L3087</f>
        <v>67.777777777777771</v>
      </c>
      <c r="N3087" t="b">
        <v>0</v>
      </c>
      <c r="O3087" s="5">
        <f>(E3087/D3087)*100</f>
        <v>2.44</v>
      </c>
      <c r="P3087" s="7">
        <f t="shared" si="192"/>
        <v>42246.883784722217</v>
      </c>
      <c r="Q3087" s="7">
        <f t="shared" si="193"/>
        <v>42276.883784722217</v>
      </c>
      <c r="R3087" t="s">
        <v>8303</v>
      </c>
      <c r="S3087" t="str">
        <f t="shared" si="194"/>
        <v>theater</v>
      </c>
      <c r="T3087" t="str">
        <f t="shared" si="195"/>
        <v>spaces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s="6">
        <f>E3088/L3088</f>
        <v>16.666666666666668</v>
      </c>
      <c r="N3088" t="b">
        <v>0</v>
      </c>
      <c r="O3088" s="5">
        <f>(E3088/D3088)*100</f>
        <v>0.25</v>
      </c>
      <c r="P3088" s="7">
        <f t="shared" si="192"/>
        <v>42173.67082175926</v>
      </c>
      <c r="Q3088" s="7">
        <f t="shared" si="193"/>
        <v>42233.67082175926</v>
      </c>
      <c r="R3088" t="s">
        <v>8303</v>
      </c>
      <c r="S3088" t="str">
        <f t="shared" si="194"/>
        <v>theater</v>
      </c>
      <c r="T3088" t="str">
        <f t="shared" si="195"/>
        <v>spaces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s="6">
        <f>E3089/L3089</f>
        <v>62.5</v>
      </c>
      <c r="N3089" t="b">
        <v>0</v>
      </c>
      <c r="O3089" s="5">
        <f>(E3089/D3089)*100</f>
        <v>0.625</v>
      </c>
      <c r="P3089" s="7">
        <f t="shared" si="192"/>
        <v>42665.150347222225</v>
      </c>
      <c r="Q3089" s="7">
        <f t="shared" si="193"/>
        <v>42725.192013888889</v>
      </c>
      <c r="R3089" t="s">
        <v>8303</v>
      </c>
      <c r="S3089" t="str">
        <f t="shared" si="194"/>
        <v>theater</v>
      </c>
      <c r="T3089" t="str">
        <f t="shared" si="195"/>
        <v>spaces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s="6">
        <f>E3090/L3090</f>
        <v>42</v>
      </c>
      <c r="N3090" t="b">
        <v>0</v>
      </c>
      <c r="O3090" s="5">
        <f>(E3090/D3090)*100</f>
        <v>0.19384615384615383</v>
      </c>
      <c r="P3090" s="7">
        <f t="shared" si="192"/>
        <v>41981.57230324074</v>
      </c>
      <c r="Q3090" s="7">
        <f t="shared" si="193"/>
        <v>42012.570138888885</v>
      </c>
      <c r="R3090" t="s">
        <v>8303</v>
      </c>
      <c r="S3090" t="str">
        <f t="shared" si="194"/>
        <v>theater</v>
      </c>
      <c r="T3090" t="str">
        <f t="shared" si="195"/>
        <v>spaces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s="6">
        <f>E3091/L3091</f>
        <v>130.0888888888889</v>
      </c>
      <c r="N3091" t="b">
        <v>0</v>
      </c>
      <c r="O3091" s="5">
        <f>(E3091/D3091)*100</f>
        <v>23.416</v>
      </c>
      <c r="P3091" s="7">
        <f t="shared" si="192"/>
        <v>42528.542627314819</v>
      </c>
      <c r="Q3091" s="7">
        <f t="shared" si="193"/>
        <v>42560.082638888889</v>
      </c>
      <c r="R3091" t="s">
        <v>8303</v>
      </c>
      <c r="S3091" t="str">
        <f t="shared" si="194"/>
        <v>theater</v>
      </c>
      <c r="T3091" t="str">
        <f t="shared" si="195"/>
        <v>spaces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s="6">
        <f>E3092/L3092</f>
        <v>1270.2222222222222</v>
      </c>
      <c r="N3092" t="b">
        <v>0</v>
      </c>
      <c r="O3092" s="5">
        <f>(E3092/D3092)*100</f>
        <v>5.0808888888888886</v>
      </c>
      <c r="P3092" s="7">
        <f t="shared" si="192"/>
        <v>42065.818807870368</v>
      </c>
      <c r="Q3092" s="7">
        <f t="shared" si="193"/>
        <v>42125.777141203704</v>
      </c>
      <c r="R3092" t="s">
        <v>8303</v>
      </c>
      <c r="S3092" t="str">
        <f t="shared" si="194"/>
        <v>theater</v>
      </c>
      <c r="T3092" t="str">
        <f t="shared" si="195"/>
        <v>spaces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s="6">
        <f>E3093/L3093</f>
        <v>88.444444444444443</v>
      </c>
      <c r="N3093" t="b">
        <v>0</v>
      </c>
      <c r="O3093" s="5">
        <f>(E3093/D3093)*100</f>
        <v>15.920000000000002</v>
      </c>
      <c r="P3093" s="7">
        <f t="shared" si="192"/>
        <v>42566.948414351849</v>
      </c>
      <c r="Q3093" s="7">
        <f t="shared" si="193"/>
        <v>42596.948414351849</v>
      </c>
      <c r="R3093" t="s">
        <v>8303</v>
      </c>
      <c r="S3093" t="str">
        <f t="shared" si="194"/>
        <v>theater</v>
      </c>
      <c r="T3093" t="str">
        <f t="shared" si="195"/>
        <v>spaces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s="6">
        <f>E3094/L3094</f>
        <v>56.342380952380957</v>
      </c>
      <c r="N3094" t="b">
        <v>0</v>
      </c>
      <c r="O3094" s="5">
        <f>(E3094/D3094)*100</f>
        <v>1.1831900000000002</v>
      </c>
      <c r="P3094" s="7">
        <f t="shared" si="192"/>
        <v>42255.619351851856</v>
      </c>
      <c r="Q3094" s="7">
        <f t="shared" si="193"/>
        <v>42292.916666666672</v>
      </c>
      <c r="R3094" t="s">
        <v>8303</v>
      </c>
      <c r="S3094" t="str">
        <f t="shared" si="194"/>
        <v>theater</v>
      </c>
      <c r="T3094" t="str">
        <f t="shared" si="195"/>
        <v>spaces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s="6">
        <f>E3095/L3095</f>
        <v>53.529411764705884</v>
      </c>
      <c r="N3095" t="b">
        <v>0</v>
      </c>
      <c r="O3095" s="5">
        <f>(E3095/D3095)*100</f>
        <v>22.75</v>
      </c>
      <c r="P3095" s="7">
        <f t="shared" si="192"/>
        <v>41760.909039351849</v>
      </c>
      <c r="Q3095" s="7">
        <f t="shared" si="193"/>
        <v>41791.165972222225</v>
      </c>
      <c r="R3095" t="s">
        <v>8303</v>
      </c>
      <c r="S3095" t="str">
        <f t="shared" si="194"/>
        <v>theater</v>
      </c>
      <c r="T3095" t="str">
        <f t="shared" si="195"/>
        <v>spaces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s="6">
        <f>E3096/L3096</f>
        <v>25</v>
      </c>
      <c r="N3096" t="b">
        <v>0</v>
      </c>
      <c r="O3096" s="5">
        <f>(E3096/D3096)*100</f>
        <v>2.5000000000000001E-2</v>
      </c>
      <c r="P3096" s="7">
        <f t="shared" si="192"/>
        <v>42207.795787037037</v>
      </c>
      <c r="Q3096" s="7">
        <f t="shared" si="193"/>
        <v>42267.795787037037</v>
      </c>
      <c r="R3096" t="s">
        <v>8303</v>
      </c>
      <c r="S3096" t="str">
        <f t="shared" si="194"/>
        <v>theater</v>
      </c>
      <c r="T3096" t="str">
        <f t="shared" si="195"/>
        <v>spaces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s="6">
        <f>E3097/L3097</f>
        <v>50</v>
      </c>
      <c r="N3097" t="b">
        <v>0</v>
      </c>
      <c r="O3097" s="5">
        <f>(E3097/D3097)*100</f>
        <v>0.33512064343163539</v>
      </c>
      <c r="P3097" s="7">
        <f t="shared" si="192"/>
        <v>42523.025231481486</v>
      </c>
      <c r="Q3097" s="7">
        <f t="shared" si="193"/>
        <v>42583.025231481486</v>
      </c>
      <c r="R3097" t="s">
        <v>8303</v>
      </c>
      <c r="S3097" t="str">
        <f t="shared" si="194"/>
        <v>theater</v>
      </c>
      <c r="T3097" t="str">
        <f t="shared" si="195"/>
        <v>spaces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s="6">
        <f>E3098/L3098</f>
        <v>56.785714285714285</v>
      </c>
      <c r="N3098" t="b">
        <v>0</v>
      </c>
      <c r="O3098" s="5">
        <f>(E3098/D3098)*100</f>
        <v>3.9750000000000001</v>
      </c>
      <c r="P3098" s="7">
        <f t="shared" si="192"/>
        <v>42114.825532407413</v>
      </c>
      <c r="Q3098" s="7">
        <f t="shared" si="193"/>
        <v>42144.825532407413</v>
      </c>
      <c r="R3098" t="s">
        <v>8303</v>
      </c>
      <c r="S3098" t="str">
        <f t="shared" si="194"/>
        <v>theater</v>
      </c>
      <c r="T3098" t="str">
        <f t="shared" si="195"/>
        <v>spaces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s="6">
        <f>E3099/L3099</f>
        <v>40.833333333333336</v>
      </c>
      <c r="N3099" t="b">
        <v>0</v>
      </c>
      <c r="O3099" s="5">
        <f>(E3099/D3099)*100</f>
        <v>17.150000000000002</v>
      </c>
      <c r="P3099" s="7">
        <f t="shared" si="192"/>
        <v>42629.503483796296</v>
      </c>
      <c r="Q3099" s="7">
        <f t="shared" si="193"/>
        <v>42650.583333333328</v>
      </c>
      <c r="R3099" t="s">
        <v>8303</v>
      </c>
      <c r="S3099" t="str">
        <f t="shared" si="194"/>
        <v>theater</v>
      </c>
      <c r="T3099" t="str">
        <f t="shared" si="195"/>
        <v>spaces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s="6">
        <f>E3100/L3100</f>
        <v>65.111111111111114</v>
      </c>
      <c r="N3100" t="b">
        <v>0</v>
      </c>
      <c r="O3100" s="5">
        <f>(E3100/D3100)*100</f>
        <v>3.6080041046690612</v>
      </c>
      <c r="P3100" s="7">
        <f t="shared" si="192"/>
        <v>42359.792233796295</v>
      </c>
      <c r="Q3100" s="7">
        <f t="shared" si="193"/>
        <v>42408.01180555555</v>
      </c>
      <c r="R3100" t="s">
        <v>8303</v>
      </c>
      <c r="S3100" t="str">
        <f t="shared" si="194"/>
        <v>theater</v>
      </c>
      <c r="T3100" t="str">
        <f t="shared" si="195"/>
        <v>spaces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s="6">
        <f>E3101/L3101</f>
        <v>55.6</v>
      </c>
      <c r="N3101" t="b">
        <v>0</v>
      </c>
      <c r="O3101" s="5">
        <f>(E3101/D3101)*100</f>
        <v>13.900000000000002</v>
      </c>
      <c r="P3101" s="7">
        <f t="shared" si="192"/>
        <v>42382.189710648148</v>
      </c>
      <c r="Q3101" s="7">
        <f t="shared" si="193"/>
        <v>42412.189710648148</v>
      </c>
      <c r="R3101" t="s">
        <v>8303</v>
      </c>
      <c r="S3101" t="str">
        <f t="shared" si="194"/>
        <v>theater</v>
      </c>
      <c r="T3101" t="str">
        <f t="shared" si="195"/>
        <v>spaces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s="6">
        <f>E3102/L3102</f>
        <v>140.53846153846155</v>
      </c>
      <c r="N3102" t="b">
        <v>0</v>
      </c>
      <c r="O3102" s="5">
        <f>(E3102/D3102)*100</f>
        <v>15.225</v>
      </c>
      <c r="P3102" s="7">
        <f t="shared" si="192"/>
        <v>41902.622395833336</v>
      </c>
      <c r="Q3102" s="7">
        <f t="shared" si="193"/>
        <v>41932.622395833336</v>
      </c>
      <c r="R3102" t="s">
        <v>8303</v>
      </c>
      <c r="S3102" t="str">
        <f t="shared" si="194"/>
        <v>theater</v>
      </c>
      <c r="T3102" t="str">
        <f t="shared" si="195"/>
        <v>spaces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s="6">
        <f>E3103/L3103</f>
        <v>25</v>
      </c>
      <c r="N3103" t="b">
        <v>0</v>
      </c>
      <c r="O3103" s="5">
        <f>(E3103/D3103)*100</f>
        <v>12</v>
      </c>
      <c r="P3103" s="7">
        <f t="shared" si="192"/>
        <v>42171.383530092593</v>
      </c>
      <c r="Q3103" s="7">
        <f t="shared" si="193"/>
        <v>42201.330555555556</v>
      </c>
      <c r="R3103" t="s">
        <v>8303</v>
      </c>
      <c r="S3103" t="str">
        <f t="shared" si="194"/>
        <v>theater</v>
      </c>
      <c r="T3103" t="str">
        <f t="shared" si="195"/>
        <v>spaces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s="6">
        <f>E3104/L3104</f>
        <v>69.533333333333331</v>
      </c>
      <c r="N3104" t="b">
        <v>0</v>
      </c>
      <c r="O3104" s="5">
        <f>(E3104/D3104)*100</f>
        <v>39.112499999999997</v>
      </c>
      <c r="P3104" s="7">
        <f t="shared" si="192"/>
        <v>42555.340486111112</v>
      </c>
      <c r="Q3104" s="7">
        <f t="shared" si="193"/>
        <v>42605.340486111112</v>
      </c>
      <c r="R3104" t="s">
        <v>8303</v>
      </c>
      <c r="S3104" t="str">
        <f t="shared" si="194"/>
        <v>theater</v>
      </c>
      <c r="T3104" t="str">
        <f t="shared" si="195"/>
        <v>spaces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s="6">
        <f>E3105/L3105</f>
        <v>5.5</v>
      </c>
      <c r="N3105" t="b">
        <v>0</v>
      </c>
      <c r="O3105" s="5">
        <f>(E3105/D3105)*100</f>
        <v>0.26829268292682928</v>
      </c>
      <c r="P3105" s="7">
        <f t="shared" si="192"/>
        <v>42107.156319444446</v>
      </c>
      <c r="Q3105" s="7">
        <f t="shared" si="193"/>
        <v>42167.156319444446</v>
      </c>
      <c r="R3105" t="s">
        <v>8303</v>
      </c>
      <c r="S3105" t="str">
        <f t="shared" si="194"/>
        <v>theater</v>
      </c>
      <c r="T3105" t="str">
        <f t="shared" si="195"/>
        <v>spaces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s="6">
        <f>E3106/L3106</f>
        <v>237</v>
      </c>
      <c r="N3106" t="b">
        <v>0</v>
      </c>
      <c r="O3106" s="5">
        <f>(E3106/D3106)*100</f>
        <v>29.625</v>
      </c>
      <c r="P3106" s="7">
        <f t="shared" si="192"/>
        <v>42006.908692129626</v>
      </c>
      <c r="Q3106" s="7">
        <f t="shared" si="193"/>
        <v>42038.083333333328</v>
      </c>
      <c r="R3106" t="s">
        <v>8303</v>
      </c>
      <c r="S3106" t="str">
        <f t="shared" si="194"/>
        <v>theater</v>
      </c>
      <c r="T3106" t="str">
        <f t="shared" si="195"/>
        <v>spaces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s="6">
        <f>E3107/L3107</f>
        <v>79.870967741935488</v>
      </c>
      <c r="N3107" t="b">
        <v>0</v>
      </c>
      <c r="O3107" s="5">
        <f>(E3107/D3107)*100</f>
        <v>42.360992301112063</v>
      </c>
      <c r="P3107" s="7">
        <f t="shared" si="192"/>
        <v>41876.718935185185</v>
      </c>
      <c r="Q3107" s="7">
        <f t="shared" si="193"/>
        <v>41931.208333333336</v>
      </c>
      <c r="R3107" t="s">
        <v>8303</v>
      </c>
      <c r="S3107" t="str">
        <f t="shared" si="194"/>
        <v>theater</v>
      </c>
      <c r="T3107" t="str">
        <f t="shared" si="195"/>
        <v>spaces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s="6">
        <f>E3108/L3108</f>
        <v>10.25</v>
      </c>
      <c r="N3108" t="b">
        <v>0</v>
      </c>
      <c r="O3108" s="5">
        <f>(E3108/D3108)*100</f>
        <v>4.1000000000000005</v>
      </c>
      <c r="P3108" s="7">
        <f t="shared" si="192"/>
        <v>42241.429120370376</v>
      </c>
      <c r="Q3108" s="7">
        <f t="shared" si="193"/>
        <v>42263.916666666672</v>
      </c>
      <c r="R3108" t="s">
        <v>8303</v>
      </c>
      <c r="S3108" t="str">
        <f t="shared" si="194"/>
        <v>theater</v>
      </c>
      <c r="T3108" t="str">
        <f t="shared" si="195"/>
        <v>spaces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s="6">
        <f>E3109/L3109</f>
        <v>272.58620689655174</v>
      </c>
      <c r="N3109" t="b">
        <v>0</v>
      </c>
      <c r="O3109" s="5">
        <f>(E3109/D3109)*100</f>
        <v>19.762499999999999</v>
      </c>
      <c r="P3109" s="7">
        <f t="shared" si="192"/>
        <v>42128.814247685179</v>
      </c>
      <c r="Q3109" s="7">
        <f t="shared" si="193"/>
        <v>42135.814247685179</v>
      </c>
      <c r="R3109" t="s">
        <v>8303</v>
      </c>
      <c r="S3109" t="str">
        <f t="shared" si="194"/>
        <v>theater</v>
      </c>
      <c r="T3109" t="str">
        <f t="shared" si="195"/>
        <v>spaces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s="6">
        <f>E3110/L3110</f>
        <v>13</v>
      </c>
      <c r="N3110" t="b">
        <v>0</v>
      </c>
      <c r="O3110" s="5">
        <f>(E3110/D3110)*100</f>
        <v>5.1999999999999998E-2</v>
      </c>
      <c r="P3110" s="7">
        <f t="shared" si="192"/>
        <v>42062.680486111116</v>
      </c>
      <c r="Q3110" s="7">
        <f t="shared" si="193"/>
        <v>42122.638819444444</v>
      </c>
      <c r="R3110" t="s">
        <v>8303</v>
      </c>
      <c r="S3110" t="str">
        <f t="shared" si="194"/>
        <v>theater</v>
      </c>
      <c r="T3110" t="str">
        <f t="shared" si="195"/>
        <v>spaces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s="6">
        <f>E3111/L3111</f>
        <v>58.184210526315788</v>
      </c>
      <c r="N3111" t="b">
        <v>0</v>
      </c>
      <c r="O3111" s="5">
        <f>(E3111/D3111)*100</f>
        <v>25.030188679245285</v>
      </c>
      <c r="P3111" s="7">
        <f t="shared" si="192"/>
        <v>41844.125115740739</v>
      </c>
      <c r="Q3111" s="7">
        <f t="shared" si="193"/>
        <v>41879.125115740739</v>
      </c>
      <c r="R3111" t="s">
        <v>8303</v>
      </c>
      <c r="S3111" t="str">
        <f t="shared" si="194"/>
        <v>theater</v>
      </c>
      <c r="T3111" t="str">
        <f t="shared" si="195"/>
        <v>spaces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s="6">
        <f>E3112/L3112</f>
        <v>10</v>
      </c>
      <c r="N3112" t="b">
        <v>0</v>
      </c>
      <c r="O3112" s="5">
        <f>(E3112/D3112)*100</f>
        <v>0.04</v>
      </c>
      <c r="P3112" s="7">
        <f t="shared" si="192"/>
        <v>42745.031469907408</v>
      </c>
      <c r="Q3112" s="7">
        <f t="shared" si="193"/>
        <v>42785.031469907408</v>
      </c>
      <c r="R3112" t="s">
        <v>8303</v>
      </c>
      <c r="S3112" t="str">
        <f t="shared" si="194"/>
        <v>theater</v>
      </c>
      <c r="T3112" t="str">
        <f t="shared" si="195"/>
        <v>spaces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s="6">
        <f>E3113/L3113</f>
        <v>70.10526315789474</v>
      </c>
      <c r="N3113" t="b">
        <v>0</v>
      </c>
      <c r="O3113" s="5">
        <f>(E3113/D3113)*100</f>
        <v>26.640000000000004</v>
      </c>
      <c r="P3113" s="7">
        <f t="shared" si="192"/>
        <v>41885.595138888886</v>
      </c>
      <c r="Q3113" s="7">
        <f t="shared" si="193"/>
        <v>41916.595138888886</v>
      </c>
      <c r="R3113" t="s">
        <v>8303</v>
      </c>
      <c r="S3113" t="str">
        <f t="shared" si="194"/>
        <v>theater</v>
      </c>
      <c r="T3113" t="str">
        <f t="shared" si="195"/>
        <v>spaces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s="6">
        <f>E3114/L3114</f>
        <v>57.888888888888886</v>
      </c>
      <c r="N3114" t="b">
        <v>0</v>
      </c>
      <c r="O3114" s="5">
        <f>(E3114/D3114)*100</f>
        <v>4.7363636363636363</v>
      </c>
      <c r="P3114" s="7">
        <f t="shared" si="192"/>
        <v>42615.121921296297</v>
      </c>
      <c r="Q3114" s="7">
        <f t="shared" si="193"/>
        <v>42675.121921296297</v>
      </c>
      <c r="R3114" t="s">
        <v>8303</v>
      </c>
      <c r="S3114" t="str">
        <f t="shared" si="194"/>
        <v>theater</v>
      </c>
      <c r="T3114" t="str">
        <f t="shared" si="195"/>
        <v>spaces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s="6">
        <f>E3115/L3115</f>
        <v>125.27027027027027</v>
      </c>
      <c r="N3115" t="b">
        <v>0</v>
      </c>
      <c r="O3115" s="5">
        <f>(E3115/D3115)*100</f>
        <v>4.2435339894712749</v>
      </c>
      <c r="P3115" s="7">
        <f t="shared" si="192"/>
        <v>42081.731273148151</v>
      </c>
      <c r="Q3115" s="7">
        <f t="shared" si="193"/>
        <v>42111.731273148151</v>
      </c>
      <c r="R3115" t="s">
        <v>8303</v>
      </c>
      <c r="S3115" t="str">
        <f t="shared" si="194"/>
        <v>theater</v>
      </c>
      <c r="T3115" t="str">
        <f t="shared" si="195"/>
        <v>spaces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s="6" t="e">
        <f>E3116/L3116</f>
        <v>#DIV/0!</v>
      </c>
      <c r="N3116" t="b">
        <v>0</v>
      </c>
      <c r="O3116" s="5">
        <f>(E3116/D3116)*100</f>
        <v>0</v>
      </c>
      <c r="P3116" s="7">
        <f t="shared" si="192"/>
        <v>41843.632523148146</v>
      </c>
      <c r="Q3116" s="7">
        <f t="shared" si="193"/>
        <v>41903.632523148146</v>
      </c>
      <c r="R3116" t="s">
        <v>8303</v>
      </c>
      <c r="S3116" t="str">
        <f t="shared" si="194"/>
        <v>theater</v>
      </c>
      <c r="T3116" t="str">
        <f t="shared" si="195"/>
        <v>spaces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s="6">
        <f>E3117/L3117</f>
        <v>300</v>
      </c>
      <c r="N3117" t="b">
        <v>0</v>
      </c>
      <c r="O3117" s="5">
        <f>(E3117/D3117)*100</f>
        <v>3</v>
      </c>
      <c r="P3117" s="7">
        <f t="shared" si="192"/>
        <v>42496.447071759263</v>
      </c>
      <c r="Q3117" s="7">
        <f t="shared" si="193"/>
        <v>42526.447071759263</v>
      </c>
      <c r="R3117" t="s">
        <v>8303</v>
      </c>
      <c r="S3117" t="str">
        <f t="shared" si="194"/>
        <v>theater</v>
      </c>
      <c r="T3117" t="str">
        <f t="shared" si="195"/>
        <v>spaces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s="6">
        <f>E3118/L3118</f>
        <v>43</v>
      </c>
      <c r="N3118" t="b">
        <v>0</v>
      </c>
      <c r="O3118" s="5">
        <f>(E3118/D3118)*100</f>
        <v>57.333333333333336</v>
      </c>
      <c r="P3118" s="7">
        <f t="shared" si="192"/>
        <v>42081.515335648146</v>
      </c>
      <c r="Q3118" s="7">
        <f t="shared" si="193"/>
        <v>42095.515335648146</v>
      </c>
      <c r="R3118" t="s">
        <v>8303</v>
      </c>
      <c r="S3118" t="str">
        <f t="shared" si="194"/>
        <v>theater</v>
      </c>
      <c r="T3118" t="str">
        <f t="shared" si="195"/>
        <v>spaces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s="6">
        <f>E3119/L3119</f>
        <v>1</v>
      </c>
      <c r="N3119" t="b">
        <v>0</v>
      </c>
      <c r="O3119" s="5">
        <f>(E3119/D3119)*100</f>
        <v>0.1</v>
      </c>
      <c r="P3119" s="7">
        <f t="shared" si="192"/>
        <v>42509.374537037031</v>
      </c>
      <c r="Q3119" s="7">
        <f t="shared" si="193"/>
        <v>42517.55</v>
      </c>
      <c r="R3119" t="s">
        <v>8303</v>
      </c>
      <c r="S3119" t="str">
        <f t="shared" si="194"/>
        <v>theater</v>
      </c>
      <c r="T3119" t="str">
        <f t="shared" si="195"/>
        <v>spaces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s="6">
        <f>E3120/L3120</f>
        <v>775</v>
      </c>
      <c r="N3120" t="b">
        <v>0</v>
      </c>
      <c r="O3120" s="5">
        <f>(E3120/D3120)*100</f>
        <v>0.31</v>
      </c>
      <c r="P3120" s="7">
        <f t="shared" si="192"/>
        <v>42534.649571759262</v>
      </c>
      <c r="Q3120" s="7">
        <f t="shared" si="193"/>
        <v>42553.649571759262</v>
      </c>
      <c r="R3120" t="s">
        <v>8303</v>
      </c>
      <c r="S3120" t="str">
        <f t="shared" si="194"/>
        <v>theater</v>
      </c>
      <c r="T3120" t="str">
        <f t="shared" si="195"/>
        <v>spaces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s="6">
        <f>E3121/L3121</f>
        <v>5</v>
      </c>
      <c r="N3121" t="b">
        <v>0</v>
      </c>
      <c r="O3121" s="5">
        <f>(E3121/D3121)*100</f>
        <v>0.05</v>
      </c>
      <c r="P3121" s="7">
        <f t="shared" si="192"/>
        <v>42060.04550925926</v>
      </c>
      <c r="Q3121" s="7">
        <f t="shared" si="193"/>
        <v>42090.003842592589</v>
      </c>
      <c r="R3121" t="s">
        <v>8303</v>
      </c>
      <c r="S3121" t="str">
        <f t="shared" si="194"/>
        <v>theater</v>
      </c>
      <c r="T3121" t="str">
        <f t="shared" si="195"/>
        <v>spaces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s="6">
        <f>E3122/L3122</f>
        <v>12.8</v>
      </c>
      <c r="N3122" t="b">
        <v>0</v>
      </c>
      <c r="O3122" s="5">
        <f>(E3122/D3122)*100</f>
        <v>9.8461538461538465E-3</v>
      </c>
      <c r="P3122" s="7">
        <f t="shared" si="192"/>
        <v>42435.942083333335</v>
      </c>
      <c r="Q3122" s="7">
        <f t="shared" si="193"/>
        <v>42495.900416666671</v>
      </c>
      <c r="R3122" t="s">
        <v>8303</v>
      </c>
      <c r="S3122" t="str">
        <f t="shared" si="194"/>
        <v>theater</v>
      </c>
      <c r="T3122" t="str">
        <f t="shared" si="195"/>
        <v>spaces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s="6">
        <f>E3123/L3123</f>
        <v>10</v>
      </c>
      <c r="N3123" t="b">
        <v>0</v>
      </c>
      <c r="O3123" s="5">
        <f>(E3123/D3123)*100</f>
        <v>0.66666666666666674</v>
      </c>
      <c r="P3123" s="7">
        <f t="shared" si="192"/>
        <v>41848.679803240739</v>
      </c>
      <c r="Q3123" s="7">
        <f t="shared" si="193"/>
        <v>41908.679803240739</v>
      </c>
      <c r="R3123" t="s">
        <v>8303</v>
      </c>
      <c r="S3123" t="str">
        <f t="shared" si="194"/>
        <v>theater</v>
      </c>
      <c r="T3123" t="str">
        <f t="shared" si="195"/>
        <v>spaces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s="6">
        <f>E3124/L3124</f>
        <v>58</v>
      </c>
      <c r="N3124" t="b">
        <v>0</v>
      </c>
      <c r="O3124" s="5">
        <f>(E3124/D3124)*100</f>
        <v>58.291457286432156</v>
      </c>
      <c r="P3124" s="7">
        <f t="shared" si="192"/>
        <v>42678.932083333333</v>
      </c>
      <c r="Q3124" s="7">
        <f t="shared" si="193"/>
        <v>42683.973750000005</v>
      </c>
      <c r="R3124" t="s">
        <v>8303</v>
      </c>
      <c r="S3124" t="str">
        <f t="shared" si="194"/>
        <v>theater</v>
      </c>
      <c r="T3124" t="str">
        <f t="shared" si="195"/>
        <v>spaces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s="6">
        <f>E3125/L3125</f>
        <v>244.80459770114942</v>
      </c>
      <c r="N3125" t="b">
        <v>0</v>
      </c>
      <c r="O3125" s="5">
        <f>(E3125/D3125)*100</f>
        <v>68.153599999999997</v>
      </c>
      <c r="P3125" s="7">
        <f t="shared" si="192"/>
        <v>42530.993032407408</v>
      </c>
      <c r="Q3125" s="7">
        <f t="shared" si="193"/>
        <v>42560.993032407408</v>
      </c>
      <c r="R3125" t="s">
        <v>8303</v>
      </c>
      <c r="S3125" t="str">
        <f t="shared" si="194"/>
        <v>theater</v>
      </c>
      <c r="T3125" t="str">
        <f t="shared" si="195"/>
        <v>spaces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s="6">
        <f>E3126/L3126</f>
        <v>6.5</v>
      </c>
      <c r="N3126" t="b">
        <v>0</v>
      </c>
      <c r="O3126" s="5">
        <f>(E3126/D3126)*100</f>
        <v>3.2499999999999999E-3</v>
      </c>
      <c r="P3126" s="7">
        <f t="shared" si="192"/>
        <v>41977.780104166668</v>
      </c>
      <c r="Q3126" s="7">
        <f t="shared" si="193"/>
        <v>42037.780104166668</v>
      </c>
      <c r="R3126" t="s">
        <v>8303</v>
      </c>
      <c r="S3126" t="str">
        <f t="shared" si="194"/>
        <v>theater</v>
      </c>
      <c r="T3126" t="str">
        <f t="shared" si="195"/>
        <v>spaces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s="6" t="e">
        <f>E3127/L3127</f>
        <v>#DIV/0!</v>
      </c>
      <c r="N3127" t="b">
        <v>0</v>
      </c>
      <c r="O3127" s="5">
        <f>(E3127/D3127)*100</f>
        <v>0</v>
      </c>
      <c r="P3127" s="7">
        <f t="shared" si="192"/>
        <v>42346.20685185185</v>
      </c>
      <c r="Q3127" s="7">
        <f t="shared" si="193"/>
        <v>42376.20685185185</v>
      </c>
      <c r="R3127" t="s">
        <v>8303</v>
      </c>
      <c r="S3127" t="str">
        <f t="shared" si="194"/>
        <v>theater</v>
      </c>
      <c r="T3127" t="str">
        <f t="shared" si="195"/>
        <v>spaces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s="6">
        <f>E3128/L3128</f>
        <v>61.176470588235297</v>
      </c>
      <c r="N3128" t="b">
        <v>0</v>
      </c>
      <c r="O3128" s="5">
        <f>(E3128/D3128)*100</f>
        <v>4.16</v>
      </c>
      <c r="P3128" s="7">
        <f t="shared" si="192"/>
        <v>42427.01807870371</v>
      </c>
      <c r="Q3128" s="7">
        <f t="shared" si="193"/>
        <v>42456.976412037038</v>
      </c>
      <c r="R3128" t="s">
        <v>8303</v>
      </c>
      <c r="S3128" t="str">
        <f t="shared" si="194"/>
        <v>theater</v>
      </c>
      <c r="T3128" t="str">
        <f t="shared" si="195"/>
        <v>spaces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s="6" t="e">
        <f>E3129/L3129</f>
        <v>#DIV/0!</v>
      </c>
      <c r="N3129" t="b">
        <v>0</v>
      </c>
      <c r="O3129" s="5">
        <f>(E3129/D3129)*100</f>
        <v>0</v>
      </c>
      <c r="P3129" s="7">
        <f t="shared" si="192"/>
        <v>42034.856817129628</v>
      </c>
      <c r="Q3129" s="7">
        <f t="shared" si="193"/>
        <v>42064.856817129628</v>
      </c>
      <c r="R3129" t="s">
        <v>8303</v>
      </c>
      <c r="S3129" t="str">
        <f t="shared" si="194"/>
        <v>theater</v>
      </c>
      <c r="T3129" t="str">
        <f t="shared" si="195"/>
        <v>spaces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s="6">
        <f>E3130/L3130</f>
        <v>139.23931623931625</v>
      </c>
      <c r="N3130" t="b">
        <v>0</v>
      </c>
      <c r="O3130" s="5">
        <f>(E3130/D3130)*100</f>
        <v>108.60666666666667</v>
      </c>
      <c r="P3130" s="7">
        <f t="shared" si="192"/>
        <v>42780.825706018513</v>
      </c>
      <c r="Q3130" s="7">
        <f t="shared" si="193"/>
        <v>42810.784039351856</v>
      </c>
      <c r="R3130" t="s">
        <v>8271</v>
      </c>
      <c r="S3130" t="str">
        <f t="shared" si="194"/>
        <v>theater</v>
      </c>
      <c r="T3130" t="str">
        <f t="shared" si="195"/>
        <v>plays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s="6">
        <f>E3131/L3131</f>
        <v>10</v>
      </c>
      <c r="N3131" t="b">
        <v>0</v>
      </c>
      <c r="O3131" s="5">
        <f>(E3131/D3131)*100</f>
        <v>0.8</v>
      </c>
      <c r="P3131" s="7">
        <f t="shared" si="192"/>
        <v>42803.842812499999</v>
      </c>
      <c r="Q3131" s="7">
        <f t="shared" si="193"/>
        <v>42843.801145833335</v>
      </c>
      <c r="R3131" t="s">
        <v>8271</v>
      </c>
      <c r="S3131" t="str">
        <f t="shared" si="194"/>
        <v>theater</v>
      </c>
      <c r="T3131" t="str">
        <f t="shared" si="195"/>
        <v>plays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s="6">
        <f>E3132/L3132</f>
        <v>93.75</v>
      </c>
      <c r="N3132" t="b">
        <v>0</v>
      </c>
      <c r="O3132" s="5">
        <f>(E3132/D3132)*100</f>
        <v>3.75</v>
      </c>
      <c r="P3132" s="7">
        <f t="shared" si="192"/>
        <v>42808.640231481477</v>
      </c>
      <c r="Q3132" s="7">
        <f t="shared" si="193"/>
        <v>42839.207638888889</v>
      </c>
      <c r="R3132" t="s">
        <v>8271</v>
      </c>
      <c r="S3132" t="str">
        <f t="shared" si="194"/>
        <v>theater</v>
      </c>
      <c r="T3132" t="str">
        <f t="shared" si="195"/>
        <v>plays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s="6">
        <f>E3133/L3133</f>
        <v>53.75</v>
      </c>
      <c r="N3133" t="b">
        <v>0</v>
      </c>
      <c r="O3133" s="5">
        <f>(E3133/D3133)*100</f>
        <v>15.731707317073171</v>
      </c>
      <c r="P3133" s="7">
        <f t="shared" si="192"/>
        <v>42803.579224537039</v>
      </c>
      <c r="Q3133" s="7">
        <f t="shared" si="193"/>
        <v>42833.537557870368</v>
      </c>
      <c r="R3133" t="s">
        <v>8271</v>
      </c>
      <c r="S3133" t="str">
        <f t="shared" si="194"/>
        <v>theater</v>
      </c>
      <c r="T3133" t="str">
        <f t="shared" si="195"/>
        <v>plays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s="6">
        <f>E3134/L3134</f>
        <v>10</v>
      </c>
      <c r="N3134" t="b">
        <v>0</v>
      </c>
      <c r="O3134" s="5">
        <f>(E3134/D3134)*100</f>
        <v>3.3333333333333333E-2</v>
      </c>
      <c r="P3134" s="7">
        <f t="shared" si="192"/>
        <v>42786.350231481483</v>
      </c>
      <c r="Q3134" s="7">
        <f t="shared" si="193"/>
        <v>42846.308564814812</v>
      </c>
      <c r="R3134" t="s">
        <v>8271</v>
      </c>
      <c r="S3134" t="str">
        <f t="shared" si="194"/>
        <v>theater</v>
      </c>
      <c r="T3134" t="str">
        <f t="shared" si="195"/>
        <v>plays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s="6">
        <f>E3135/L3135</f>
        <v>33.75</v>
      </c>
      <c r="N3135" t="b">
        <v>0</v>
      </c>
      <c r="O3135" s="5">
        <f>(E3135/D3135)*100</f>
        <v>108</v>
      </c>
      <c r="P3135" s="7">
        <f t="shared" si="192"/>
        <v>42788.565208333333</v>
      </c>
      <c r="Q3135" s="7">
        <f t="shared" si="193"/>
        <v>42818.523541666669</v>
      </c>
      <c r="R3135" t="s">
        <v>8271</v>
      </c>
      <c r="S3135" t="str">
        <f t="shared" si="194"/>
        <v>theater</v>
      </c>
      <c r="T3135" t="str">
        <f t="shared" si="195"/>
        <v>plays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s="6">
        <f>E3136/L3136</f>
        <v>18.75</v>
      </c>
      <c r="N3136" t="b">
        <v>0</v>
      </c>
      <c r="O3136" s="5">
        <f>(E3136/D3136)*100</f>
        <v>22.5</v>
      </c>
      <c r="P3136" s="7">
        <f t="shared" si="192"/>
        <v>42800.720127314817</v>
      </c>
      <c r="Q3136" s="7">
        <f t="shared" si="193"/>
        <v>42821.678460648152</v>
      </c>
      <c r="R3136" t="s">
        <v>8271</v>
      </c>
      <c r="S3136" t="str">
        <f t="shared" si="194"/>
        <v>theater</v>
      </c>
      <c r="T3136" t="str">
        <f t="shared" si="195"/>
        <v>plays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s="6">
        <f>E3137/L3137</f>
        <v>23.142857142857142</v>
      </c>
      <c r="N3137" t="b">
        <v>0</v>
      </c>
      <c r="O3137" s="5">
        <f>(E3137/D3137)*100</f>
        <v>20.849420849420849</v>
      </c>
      <c r="P3137" s="7">
        <f t="shared" si="192"/>
        <v>42807.151863425926</v>
      </c>
      <c r="Q3137" s="7">
        <f t="shared" si="193"/>
        <v>42829.151863425926</v>
      </c>
      <c r="R3137" t="s">
        <v>8271</v>
      </c>
      <c r="S3137" t="str">
        <f t="shared" si="194"/>
        <v>theater</v>
      </c>
      <c r="T3137" t="str">
        <f t="shared" si="195"/>
        <v>plays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s="6">
        <f>E3138/L3138</f>
        <v>29.045454545454547</v>
      </c>
      <c r="N3138" t="b">
        <v>0</v>
      </c>
      <c r="O3138" s="5">
        <f>(E3138/D3138)*100</f>
        <v>127.8</v>
      </c>
      <c r="P3138" s="7">
        <f t="shared" si="192"/>
        <v>42789.462430555555</v>
      </c>
      <c r="Q3138" s="7">
        <f t="shared" si="193"/>
        <v>42825.957638888889</v>
      </c>
      <c r="R3138" t="s">
        <v>8271</v>
      </c>
      <c r="S3138" t="str">
        <f t="shared" si="194"/>
        <v>theater</v>
      </c>
      <c r="T3138" t="str">
        <f t="shared" si="195"/>
        <v>plays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s="6">
        <f>E3139/L3139</f>
        <v>50</v>
      </c>
      <c r="N3139" t="b">
        <v>0</v>
      </c>
      <c r="O3139" s="5">
        <f>(E3139/D3139)*100</f>
        <v>3.3333333333333335</v>
      </c>
      <c r="P3139" s="7">
        <f t="shared" ref="P3139:P3202" si="196">(((J3139/60)/60)/24)+DATE(1970,1,1)</f>
        <v>42807.885057870371</v>
      </c>
      <c r="Q3139" s="7">
        <f t="shared" ref="Q3139:Q3202" si="197">(((I3139/60)/60)/24)+DATE(1970,1,1)</f>
        <v>42858.8</v>
      </c>
      <c r="R3139" t="s">
        <v>8271</v>
      </c>
      <c r="S3139" t="str">
        <f t="shared" ref="S3139:S3202" si="198">LEFT(R3139,FIND("/",R3139)-1)</f>
        <v>theater</v>
      </c>
      <c r="T3139" t="str">
        <f t="shared" ref="T3139:T3202" si="199">RIGHT(R3139,LEN(R3139)-FIND("/",R3139))</f>
        <v>plays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s="6" t="e">
        <f>E3140/L3140</f>
        <v>#DIV/0!</v>
      </c>
      <c r="N3140" t="b">
        <v>0</v>
      </c>
      <c r="O3140" s="5">
        <f>(E3140/D3140)*100</f>
        <v>0</v>
      </c>
      <c r="P3140" s="7">
        <f t="shared" si="196"/>
        <v>42809.645914351851</v>
      </c>
      <c r="Q3140" s="7">
        <f t="shared" si="197"/>
        <v>42828.645914351851</v>
      </c>
      <c r="R3140" t="s">
        <v>8271</v>
      </c>
      <c r="S3140" t="str">
        <f t="shared" si="198"/>
        <v>theater</v>
      </c>
      <c r="T3140" t="str">
        <f t="shared" si="199"/>
        <v>plays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s="6">
        <f>E3141/L3141</f>
        <v>450</v>
      </c>
      <c r="N3141" t="b">
        <v>0</v>
      </c>
      <c r="O3141" s="5">
        <f>(E3141/D3141)*100</f>
        <v>5.4</v>
      </c>
      <c r="P3141" s="7">
        <f t="shared" si="196"/>
        <v>42785.270370370374</v>
      </c>
      <c r="Q3141" s="7">
        <f t="shared" si="197"/>
        <v>42819.189583333333</v>
      </c>
      <c r="R3141" t="s">
        <v>8271</v>
      </c>
      <c r="S3141" t="str">
        <f t="shared" si="198"/>
        <v>theater</v>
      </c>
      <c r="T3141" t="str">
        <f t="shared" si="199"/>
        <v>plays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s="6">
        <f>E3142/L3142</f>
        <v>24</v>
      </c>
      <c r="N3142" t="b">
        <v>0</v>
      </c>
      <c r="O3142" s="5">
        <f>(E3142/D3142)*100</f>
        <v>0.96</v>
      </c>
      <c r="P3142" s="7">
        <f t="shared" si="196"/>
        <v>42802.718784722223</v>
      </c>
      <c r="Q3142" s="7">
        <f t="shared" si="197"/>
        <v>42832.677118055552</v>
      </c>
      <c r="R3142" t="s">
        <v>8271</v>
      </c>
      <c r="S3142" t="str">
        <f t="shared" si="198"/>
        <v>theater</v>
      </c>
      <c r="T3142" t="str">
        <f t="shared" si="199"/>
        <v>plays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s="6">
        <f>E3143/L3143</f>
        <v>32.25</v>
      </c>
      <c r="N3143" t="b">
        <v>0</v>
      </c>
      <c r="O3143" s="5">
        <f>(E3143/D3143)*100</f>
        <v>51.6</v>
      </c>
      <c r="P3143" s="7">
        <f t="shared" si="196"/>
        <v>42800.753333333334</v>
      </c>
      <c r="Q3143" s="7">
        <f t="shared" si="197"/>
        <v>42841.833333333328</v>
      </c>
      <c r="R3143" t="s">
        <v>8271</v>
      </c>
      <c r="S3143" t="str">
        <f t="shared" si="198"/>
        <v>theater</v>
      </c>
      <c r="T3143" t="str">
        <f t="shared" si="199"/>
        <v>plays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s="6">
        <f>E3144/L3144</f>
        <v>15</v>
      </c>
      <c r="N3144" t="b">
        <v>0</v>
      </c>
      <c r="O3144" s="5">
        <f>(E3144/D3144)*100</f>
        <v>1.6363636363636365</v>
      </c>
      <c r="P3144" s="7">
        <f t="shared" si="196"/>
        <v>42783.513182870374</v>
      </c>
      <c r="Q3144" s="7">
        <f t="shared" si="197"/>
        <v>42813.471516203703</v>
      </c>
      <c r="R3144" t="s">
        <v>8271</v>
      </c>
      <c r="S3144" t="str">
        <f t="shared" si="198"/>
        <v>theater</v>
      </c>
      <c r="T3144" t="str">
        <f t="shared" si="199"/>
        <v>plays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s="6" t="e">
        <f>E3145/L3145</f>
        <v>#DIV/0!</v>
      </c>
      <c r="N3145" t="b">
        <v>0</v>
      </c>
      <c r="O3145" s="5">
        <f>(E3145/D3145)*100</f>
        <v>0</v>
      </c>
      <c r="P3145" s="7">
        <f t="shared" si="196"/>
        <v>42808.358287037037</v>
      </c>
      <c r="Q3145" s="7">
        <f t="shared" si="197"/>
        <v>42834.358287037037</v>
      </c>
      <c r="R3145" t="s">
        <v>8271</v>
      </c>
      <c r="S3145" t="str">
        <f t="shared" si="198"/>
        <v>theater</v>
      </c>
      <c r="T3145" t="str">
        <f t="shared" si="199"/>
        <v>plays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s="6">
        <f>E3146/L3146</f>
        <v>251.33333333333334</v>
      </c>
      <c r="N3146" t="b">
        <v>0</v>
      </c>
      <c r="O3146" s="5">
        <f>(E3146/D3146)*100</f>
        <v>75.400000000000006</v>
      </c>
      <c r="P3146" s="7">
        <f t="shared" si="196"/>
        <v>42796.538275462968</v>
      </c>
      <c r="Q3146" s="7">
        <f t="shared" si="197"/>
        <v>42813.25</v>
      </c>
      <c r="R3146" t="s">
        <v>8271</v>
      </c>
      <c r="S3146" t="str">
        <f t="shared" si="198"/>
        <v>theater</v>
      </c>
      <c r="T3146" t="str">
        <f t="shared" si="199"/>
        <v>plays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s="6" t="e">
        <f>E3147/L3147</f>
        <v>#DIV/0!</v>
      </c>
      <c r="N3147" t="b">
        <v>0</v>
      </c>
      <c r="O3147" s="5">
        <f>(E3147/D3147)*100</f>
        <v>0</v>
      </c>
      <c r="P3147" s="7">
        <f t="shared" si="196"/>
        <v>42762.040902777779</v>
      </c>
      <c r="Q3147" s="7">
        <f t="shared" si="197"/>
        <v>42821.999236111107</v>
      </c>
      <c r="R3147" t="s">
        <v>8271</v>
      </c>
      <c r="S3147" t="str">
        <f t="shared" si="198"/>
        <v>theater</v>
      </c>
      <c r="T3147" t="str">
        <f t="shared" si="199"/>
        <v>plays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s="6">
        <f>E3148/L3148</f>
        <v>437.5</v>
      </c>
      <c r="N3148" t="b">
        <v>0</v>
      </c>
      <c r="O3148" s="5">
        <f>(E3148/D3148)*100</f>
        <v>10.5</v>
      </c>
      <c r="P3148" s="7">
        <f t="shared" si="196"/>
        <v>42796.682476851856</v>
      </c>
      <c r="Q3148" s="7">
        <f t="shared" si="197"/>
        <v>42841.640810185185</v>
      </c>
      <c r="R3148" t="s">
        <v>8271</v>
      </c>
      <c r="S3148" t="str">
        <f t="shared" si="198"/>
        <v>theater</v>
      </c>
      <c r="T3148" t="str">
        <f t="shared" si="199"/>
        <v>plays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s="6">
        <f>E3149/L3149</f>
        <v>110.35211267605634</v>
      </c>
      <c r="N3149" t="b">
        <v>1</v>
      </c>
      <c r="O3149" s="5">
        <f>(E3149/D3149)*100</f>
        <v>117.52499999999999</v>
      </c>
      <c r="P3149" s="7">
        <f t="shared" si="196"/>
        <v>41909.969386574077</v>
      </c>
      <c r="Q3149" s="7">
        <f t="shared" si="197"/>
        <v>41950.011053240742</v>
      </c>
      <c r="R3149" t="s">
        <v>8271</v>
      </c>
      <c r="S3149" t="str">
        <f t="shared" si="198"/>
        <v>theater</v>
      </c>
      <c r="T3149" t="str">
        <f t="shared" si="199"/>
        <v>plays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s="6">
        <f>E3150/L3150</f>
        <v>41.421052631578945</v>
      </c>
      <c r="N3150" t="b">
        <v>1</v>
      </c>
      <c r="O3150" s="5">
        <f>(E3150/D3150)*100</f>
        <v>131.16666666666669</v>
      </c>
      <c r="P3150" s="7">
        <f t="shared" si="196"/>
        <v>41891.665324074071</v>
      </c>
      <c r="Q3150" s="7">
        <f t="shared" si="197"/>
        <v>41913.166666666664</v>
      </c>
      <c r="R3150" t="s">
        <v>8271</v>
      </c>
      <c r="S3150" t="str">
        <f t="shared" si="198"/>
        <v>theater</v>
      </c>
      <c r="T3150" t="str">
        <f t="shared" si="199"/>
        <v>plays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s="6">
        <f>E3151/L3151</f>
        <v>52</v>
      </c>
      <c r="N3151" t="b">
        <v>1</v>
      </c>
      <c r="O3151" s="5">
        <f>(E3151/D3151)*100</f>
        <v>104</v>
      </c>
      <c r="P3151" s="7">
        <f t="shared" si="196"/>
        <v>41226.017361111109</v>
      </c>
      <c r="Q3151" s="7">
        <f t="shared" si="197"/>
        <v>41250.083333333336</v>
      </c>
      <c r="R3151" t="s">
        <v>8271</v>
      </c>
      <c r="S3151" t="str">
        <f t="shared" si="198"/>
        <v>theater</v>
      </c>
      <c r="T3151" t="str">
        <f t="shared" si="199"/>
        <v>plays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s="6">
        <f>E3152/L3152</f>
        <v>33.990384615384613</v>
      </c>
      <c r="N3152" t="b">
        <v>1</v>
      </c>
      <c r="O3152" s="5">
        <f>(E3152/D3152)*100</f>
        <v>101</v>
      </c>
      <c r="P3152" s="7">
        <f t="shared" si="196"/>
        <v>40478.263923611114</v>
      </c>
      <c r="Q3152" s="7">
        <f t="shared" si="197"/>
        <v>40568.166666666664</v>
      </c>
      <c r="R3152" t="s">
        <v>8271</v>
      </c>
      <c r="S3152" t="str">
        <f t="shared" si="198"/>
        <v>theater</v>
      </c>
      <c r="T3152" t="str">
        <f t="shared" si="199"/>
        <v>plays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s="6">
        <f>E3153/L3153</f>
        <v>103.35294117647059</v>
      </c>
      <c r="N3153" t="b">
        <v>1</v>
      </c>
      <c r="O3153" s="5">
        <f>(E3153/D3153)*100</f>
        <v>100.4</v>
      </c>
      <c r="P3153" s="7">
        <f t="shared" si="196"/>
        <v>41862.83997685185</v>
      </c>
      <c r="Q3153" s="7">
        <f t="shared" si="197"/>
        <v>41892.83997685185</v>
      </c>
      <c r="R3153" t="s">
        <v>8271</v>
      </c>
      <c r="S3153" t="str">
        <f t="shared" si="198"/>
        <v>theater</v>
      </c>
      <c r="T3153" t="str">
        <f t="shared" si="199"/>
        <v>plays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s="6">
        <f>E3154/L3154</f>
        <v>34.791044776119406</v>
      </c>
      <c r="N3154" t="b">
        <v>1</v>
      </c>
      <c r="O3154" s="5">
        <f>(E3154/D3154)*100</f>
        <v>105.95454545454545</v>
      </c>
      <c r="P3154" s="7">
        <f t="shared" si="196"/>
        <v>41550.867673611108</v>
      </c>
      <c r="Q3154" s="7">
        <f t="shared" si="197"/>
        <v>41580.867673611108</v>
      </c>
      <c r="R3154" t="s">
        <v>8271</v>
      </c>
      <c r="S3154" t="str">
        <f t="shared" si="198"/>
        <v>theater</v>
      </c>
      <c r="T3154" t="str">
        <f t="shared" si="199"/>
        <v>plays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s="6">
        <f>E3155/L3155</f>
        <v>41.773858921161825</v>
      </c>
      <c r="N3155" t="b">
        <v>1</v>
      </c>
      <c r="O3155" s="5">
        <f>(E3155/D3155)*100</f>
        <v>335.58333333333337</v>
      </c>
      <c r="P3155" s="7">
        <f t="shared" si="196"/>
        <v>40633.154363425929</v>
      </c>
      <c r="Q3155" s="7">
        <f t="shared" si="197"/>
        <v>40664.207638888889</v>
      </c>
      <c r="R3155" t="s">
        <v>8271</v>
      </c>
      <c r="S3155" t="str">
        <f t="shared" si="198"/>
        <v>theater</v>
      </c>
      <c r="T3155" t="str">
        <f t="shared" si="199"/>
        <v>plays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s="6">
        <f>E3156/L3156</f>
        <v>64.268292682926827</v>
      </c>
      <c r="N3156" t="b">
        <v>1</v>
      </c>
      <c r="O3156" s="5">
        <f>(E3156/D3156)*100</f>
        <v>112.92857142857142</v>
      </c>
      <c r="P3156" s="7">
        <f t="shared" si="196"/>
        <v>40970.875671296293</v>
      </c>
      <c r="Q3156" s="7">
        <f t="shared" si="197"/>
        <v>41000.834004629629</v>
      </c>
      <c r="R3156" t="s">
        <v>8271</v>
      </c>
      <c r="S3156" t="str">
        <f t="shared" si="198"/>
        <v>theater</v>
      </c>
      <c r="T3156" t="str">
        <f t="shared" si="199"/>
        <v>plays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s="6">
        <f>E3157/L3157</f>
        <v>31.209370860927152</v>
      </c>
      <c r="N3157" t="b">
        <v>1</v>
      </c>
      <c r="O3157" s="5">
        <f>(E3157/D3157)*100</f>
        <v>188.50460000000001</v>
      </c>
      <c r="P3157" s="7">
        <f t="shared" si="196"/>
        <v>41233.499131944445</v>
      </c>
      <c r="Q3157" s="7">
        <f t="shared" si="197"/>
        <v>41263.499131944445</v>
      </c>
      <c r="R3157" t="s">
        <v>8271</v>
      </c>
      <c r="S3157" t="str">
        <f t="shared" si="198"/>
        <v>theater</v>
      </c>
      <c r="T3157" t="str">
        <f t="shared" si="199"/>
        <v>plays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s="6">
        <f>E3158/L3158</f>
        <v>62.921348314606739</v>
      </c>
      <c r="N3158" t="b">
        <v>1</v>
      </c>
      <c r="O3158" s="5">
        <f>(E3158/D3158)*100</f>
        <v>101.81818181818181</v>
      </c>
      <c r="P3158" s="7">
        <f t="shared" si="196"/>
        <v>41026.953055555554</v>
      </c>
      <c r="Q3158" s="7">
        <f t="shared" si="197"/>
        <v>41061.953055555554</v>
      </c>
      <c r="R3158" t="s">
        <v>8271</v>
      </c>
      <c r="S3158" t="str">
        <f t="shared" si="198"/>
        <v>theater</v>
      </c>
      <c r="T3158" t="str">
        <f t="shared" si="199"/>
        <v>plays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s="6">
        <f>E3159/L3159</f>
        <v>98.536585365853654</v>
      </c>
      <c r="N3159" t="b">
        <v>1</v>
      </c>
      <c r="O3159" s="5">
        <f>(E3159/D3159)*100</f>
        <v>101</v>
      </c>
      <c r="P3159" s="7">
        <f t="shared" si="196"/>
        <v>41829.788252314815</v>
      </c>
      <c r="Q3159" s="7">
        <f t="shared" si="197"/>
        <v>41839.208333333336</v>
      </c>
      <c r="R3159" t="s">
        <v>8271</v>
      </c>
      <c r="S3159" t="str">
        <f t="shared" si="198"/>
        <v>theater</v>
      </c>
      <c r="T3159" t="str">
        <f t="shared" si="199"/>
        <v>plays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s="6">
        <f>E3160/L3160</f>
        <v>82.608695652173907</v>
      </c>
      <c r="N3160" t="b">
        <v>1</v>
      </c>
      <c r="O3160" s="5">
        <f>(E3160/D3160)*100</f>
        <v>113.99999999999999</v>
      </c>
      <c r="P3160" s="7">
        <f t="shared" si="196"/>
        <v>41447.839722222219</v>
      </c>
      <c r="Q3160" s="7">
        <f t="shared" si="197"/>
        <v>41477.839722222219</v>
      </c>
      <c r="R3160" t="s">
        <v>8271</v>
      </c>
      <c r="S3160" t="str">
        <f t="shared" si="198"/>
        <v>theater</v>
      </c>
      <c r="T3160" t="str">
        <f t="shared" si="199"/>
        <v>plays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s="6">
        <f>E3161/L3161</f>
        <v>38.504230769230773</v>
      </c>
      <c r="N3161" t="b">
        <v>1</v>
      </c>
      <c r="O3161" s="5">
        <f>(E3161/D3161)*100</f>
        <v>133.48133333333334</v>
      </c>
      <c r="P3161" s="7">
        <f t="shared" si="196"/>
        <v>40884.066678240742</v>
      </c>
      <c r="Q3161" s="7">
        <f t="shared" si="197"/>
        <v>40926.958333333336</v>
      </c>
      <c r="R3161" t="s">
        <v>8271</v>
      </c>
      <c r="S3161" t="str">
        <f t="shared" si="198"/>
        <v>theater</v>
      </c>
      <c r="T3161" t="str">
        <f t="shared" si="199"/>
        <v>plays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s="6">
        <f>E3162/L3162</f>
        <v>80.15789473684211</v>
      </c>
      <c r="N3162" t="b">
        <v>1</v>
      </c>
      <c r="O3162" s="5">
        <f>(E3162/D3162)*100</f>
        <v>101.53333333333335</v>
      </c>
      <c r="P3162" s="7">
        <f t="shared" si="196"/>
        <v>41841.26489583333</v>
      </c>
      <c r="Q3162" s="7">
        <f t="shared" si="197"/>
        <v>41864.207638888889</v>
      </c>
      <c r="R3162" t="s">
        <v>8271</v>
      </c>
      <c r="S3162" t="str">
        <f t="shared" si="198"/>
        <v>theater</v>
      </c>
      <c r="T3162" t="str">
        <f t="shared" si="199"/>
        <v>plays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s="6">
        <f>E3163/L3163</f>
        <v>28.405405405405407</v>
      </c>
      <c r="N3163" t="b">
        <v>1</v>
      </c>
      <c r="O3163" s="5">
        <f>(E3163/D3163)*100</f>
        <v>105.1</v>
      </c>
      <c r="P3163" s="7">
        <f t="shared" si="196"/>
        <v>41897.536134259259</v>
      </c>
      <c r="Q3163" s="7">
        <f t="shared" si="197"/>
        <v>41927.536134259259</v>
      </c>
      <c r="R3163" t="s">
        <v>8271</v>
      </c>
      <c r="S3163" t="str">
        <f t="shared" si="198"/>
        <v>theater</v>
      </c>
      <c r="T3163" t="str">
        <f t="shared" si="199"/>
        <v>plays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s="6">
        <f>E3164/L3164</f>
        <v>80.730158730158735</v>
      </c>
      <c r="N3164" t="b">
        <v>1</v>
      </c>
      <c r="O3164" s="5">
        <f>(E3164/D3164)*100</f>
        <v>127.15</v>
      </c>
      <c r="P3164" s="7">
        <f t="shared" si="196"/>
        <v>41799.685902777775</v>
      </c>
      <c r="Q3164" s="7">
        <f t="shared" si="197"/>
        <v>41827.083333333336</v>
      </c>
      <c r="R3164" t="s">
        <v>8271</v>
      </c>
      <c r="S3164" t="str">
        <f t="shared" si="198"/>
        <v>theater</v>
      </c>
      <c r="T3164" t="str">
        <f t="shared" si="199"/>
        <v>plays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s="6">
        <f>E3165/L3165</f>
        <v>200.69444444444446</v>
      </c>
      <c r="N3165" t="b">
        <v>1</v>
      </c>
      <c r="O3165" s="5">
        <f>(E3165/D3165)*100</f>
        <v>111.15384615384616</v>
      </c>
      <c r="P3165" s="7">
        <f t="shared" si="196"/>
        <v>41775.753761574073</v>
      </c>
      <c r="Q3165" s="7">
        <f t="shared" si="197"/>
        <v>41805.753761574073</v>
      </c>
      <c r="R3165" t="s">
        <v>8271</v>
      </c>
      <c r="S3165" t="str">
        <f t="shared" si="198"/>
        <v>theater</v>
      </c>
      <c r="T3165" t="str">
        <f t="shared" si="199"/>
        <v>plays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s="6">
        <f>E3166/L3166</f>
        <v>37.591549295774648</v>
      </c>
      <c r="N3166" t="b">
        <v>1</v>
      </c>
      <c r="O3166" s="5">
        <f>(E3166/D3166)*100</f>
        <v>106.76</v>
      </c>
      <c r="P3166" s="7">
        <f t="shared" si="196"/>
        <v>41766.80572916667</v>
      </c>
      <c r="Q3166" s="7">
        <f t="shared" si="197"/>
        <v>41799.80572916667</v>
      </c>
      <c r="R3166" t="s">
        <v>8271</v>
      </c>
      <c r="S3166" t="str">
        <f t="shared" si="198"/>
        <v>theater</v>
      </c>
      <c r="T3166" t="str">
        <f t="shared" si="199"/>
        <v>plays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s="6">
        <f>E3167/L3167</f>
        <v>58.095238095238095</v>
      </c>
      <c r="N3167" t="b">
        <v>1</v>
      </c>
      <c r="O3167" s="5">
        <f>(E3167/D3167)*100</f>
        <v>162.66666666666666</v>
      </c>
      <c r="P3167" s="7">
        <f t="shared" si="196"/>
        <v>40644.159259259257</v>
      </c>
      <c r="Q3167" s="7">
        <f t="shared" si="197"/>
        <v>40666.165972222225</v>
      </c>
      <c r="R3167" t="s">
        <v>8271</v>
      </c>
      <c r="S3167" t="str">
        <f t="shared" si="198"/>
        <v>theater</v>
      </c>
      <c r="T3167" t="str">
        <f t="shared" si="199"/>
        <v>plays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s="6">
        <f>E3168/L3168</f>
        <v>60.300892473118282</v>
      </c>
      <c r="N3168" t="b">
        <v>1</v>
      </c>
      <c r="O3168" s="5">
        <f>(E3168/D3168)*100</f>
        <v>160.22808571428573</v>
      </c>
      <c r="P3168" s="7">
        <f t="shared" si="196"/>
        <v>41940.69158564815</v>
      </c>
      <c r="Q3168" s="7">
        <f t="shared" si="197"/>
        <v>41969.332638888889</v>
      </c>
      <c r="R3168" t="s">
        <v>8271</v>
      </c>
      <c r="S3168" t="str">
        <f t="shared" si="198"/>
        <v>theater</v>
      </c>
      <c r="T3168" t="str">
        <f t="shared" si="199"/>
        <v>plays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s="6">
        <f>E3169/L3169</f>
        <v>63.363636363636367</v>
      </c>
      <c r="N3169" t="b">
        <v>1</v>
      </c>
      <c r="O3169" s="5">
        <f>(E3169/D3169)*100</f>
        <v>116.16666666666666</v>
      </c>
      <c r="P3169" s="7">
        <f t="shared" si="196"/>
        <v>41839.175706018519</v>
      </c>
      <c r="Q3169" s="7">
        <f t="shared" si="197"/>
        <v>41853.175706018519</v>
      </c>
      <c r="R3169" t="s">
        <v>8271</v>
      </c>
      <c r="S3169" t="str">
        <f t="shared" si="198"/>
        <v>theater</v>
      </c>
      <c r="T3169" t="str">
        <f t="shared" si="199"/>
        <v>plays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s="6">
        <f>E3170/L3170</f>
        <v>50.901639344262293</v>
      </c>
      <c r="N3170" t="b">
        <v>1</v>
      </c>
      <c r="O3170" s="5">
        <f>(E3170/D3170)*100</f>
        <v>124.2</v>
      </c>
      <c r="P3170" s="7">
        <f t="shared" si="196"/>
        <v>41772.105937500004</v>
      </c>
      <c r="Q3170" s="7">
        <f t="shared" si="197"/>
        <v>41803.916666666664</v>
      </c>
      <c r="R3170" t="s">
        <v>8271</v>
      </c>
      <c r="S3170" t="str">
        <f t="shared" si="198"/>
        <v>theater</v>
      </c>
      <c r="T3170" t="str">
        <f t="shared" si="199"/>
        <v>plays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s="6">
        <f>E3171/L3171</f>
        <v>100.5</v>
      </c>
      <c r="N3171" t="b">
        <v>1</v>
      </c>
      <c r="O3171" s="5">
        <f>(E3171/D3171)*100</f>
        <v>103.01249999999999</v>
      </c>
      <c r="P3171" s="7">
        <f t="shared" si="196"/>
        <v>41591.737974537034</v>
      </c>
      <c r="Q3171" s="7">
        <f t="shared" si="197"/>
        <v>41621.207638888889</v>
      </c>
      <c r="R3171" t="s">
        <v>8271</v>
      </c>
      <c r="S3171" t="str">
        <f t="shared" si="198"/>
        <v>theater</v>
      </c>
      <c r="T3171" t="str">
        <f t="shared" si="199"/>
        <v>plays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s="6">
        <f>E3172/L3172</f>
        <v>31.619718309859156</v>
      </c>
      <c r="N3172" t="b">
        <v>1</v>
      </c>
      <c r="O3172" s="5">
        <f>(E3172/D3172)*100</f>
        <v>112.25</v>
      </c>
      <c r="P3172" s="7">
        <f t="shared" si="196"/>
        <v>41789.080370370371</v>
      </c>
      <c r="Q3172" s="7">
        <f t="shared" si="197"/>
        <v>41822.166666666664</v>
      </c>
      <c r="R3172" t="s">
        <v>8271</v>
      </c>
      <c r="S3172" t="str">
        <f t="shared" si="198"/>
        <v>theater</v>
      </c>
      <c r="T3172" t="str">
        <f t="shared" si="199"/>
        <v>plays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s="6">
        <f>E3173/L3173</f>
        <v>65.102564102564102</v>
      </c>
      <c r="N3173" t="b">
        <v>1</v>
      </c>
      <c r="O3173" s="5">
        <f>(E3173/D3173)*100</f>
        <v>108.8142857142857</v>
      </c>
      <c r="P3173" s="7">
        <f t="shared" si="196"/>
        <v>42466.608310185184</v>
      </c>
      <c r="Q3173" s="7">
        <f t="shared" si="197"/>
        <v>42496.608310185184</v>
      </c>
      <c r="R3173" t="s">
        <v>8271</v>
      </c>
      <c r="S3173" t="str">
        <f t="shared" si="198"/>
        <v>theater</v>
      </c>
      <c r="T3173" t="str">
        <f t="shared" si="199"/>
        <v>plays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s="6">
        <f>E3174/L3174</f>
        <v>79.310344827586206</v>
      </c>
      <c r="N3174" t="b">
        <v>1</v>
      </c>
      <c r="O3174" s="5">
        <f>(E3174/D3174)*100</f>
        <v>114.99999999999999</v>
      </c>
      <c r="P3174" s="7">
        <f t="shared" si="196"/>
        <v>40923.729953703703</v>
      </c>
      <c r="Q3174" s="7">
        <f t="shared" si="197"/>
        <v>40953.729953703703</v>
      </c>
      <c r="R3174" t="s">
        <v>8271</v>
      </c>
      <c r="S3174" t="str">
        <f t="shared" si="198"/>
        <v>theater</v>
      </c>
      <c r="T3174" t="str">
        <f t="shared" si="199"/>
        <v>plays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s="6">
        <f>E3175/L3175</f>
        <v>139.18918918918919</v>
      </c>
      <c r="N3175" t="b">
        <v>1</v>
      </c>
      <c r="O3175" s="5">
        <f>(E3175/D3175)*100</f>
        <v>103</v>
      </c>
      <c r="P3175" s="7">
        <f t="shared" si="196"/>
        <v>41878.878379629627</v>
      </c>
      <c r="Q3175" s="7">
        <f t="shared" si="197"/>
        <v>41908.878379629627</v>
      </c>
      <c r="R3175" t="s">
        <v>8271</v>
      </c>
      <c r="S3175" t="str">
        <f t="shared" si="198"/>
        <v>theater</v>
      </c>
      <c r="T3175" t="str">
        <f t="shared" si="199"/>
        <v>plays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s="6">
        <f>E3176/L3176</f>
        <v>131.91304347826087</v>
      </c>
      <c r="N3176" t="b">
        <v>1</v>
      </c>
      <c r="O3176" s="5">
        <f>(E3176/D3176)*100</f>
        <v>101.13333333333334</v>
      </c>
      <c r="P3176" s="7">
        <f t="shared" si="196"/>
        <v>41862.864675925928</v>
      </c>
      <c r="Q3176" s="7">
        <f t="shared" si="197"/>
        <v>41876.864675925928</v>
      </c>
      <c r="R3176" t="s">
        <v>8271</v>
      </c>
      <c r="S3176" t="str">
        <f t="shared" si="198"/>
        <v>theater</v>
      </c>
      <c r="T3176" t="str">
        <f t="shared" si="199"/>
        <v>plays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s="6">
        <f>E3177/L3177</f>
        <v>91.3</v>
      </c>
      <c r="N3177" t="b">
        <v>1</v>
      </c>
      <c r="O3177" s="5">
        <f>(E3177/D3177)*100</f>
        <v>109.55999999999999</v>
      </c>
      <c r="P3177" s="7">
        <f t="shared" si="196"/>
        <v>40531.886886574073</v>
      </c>
      <c r="Q3177" s="7">
        <f t="shared" si="197"/>
        <v>40591.886886574073</v>
      </c>
      <c r="R3177" t="s">
        <v>8271</v>
      </c>
      <c r="S3177" t="str">
        <f t="shared" si="198"/>
        <v>theater</v>
      </c>
      <c r="T3177" t="str">
        <f t="shared" si="199"/>
        <v>plays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s="6">
        <f>E3178/L3178</f>
        <v>39.672727272727272</v>
      </c>
      <c r="N3178" t="b">
        <v>1</v>
      </c>
      <c r="O3178" s="5">
        <f>(E3178/D3178)*100</f>
        <v>114.8421052631579</v>
      </c>
      <c r="P3178" s="7">
        <f t="shared" si="196"/>
        <v>41477.930914351848</v>
      </c>
      <c r="Q3178" s="7">
        <f t="shared" si="197"/>
        <v>41504.625</v>
      </c>
      <c r="R3178" t="s">
        <v>8271</v>
      </c>
      <c r="S3178" t="str">
        <f t="shared" si="198"/>
        <v>theater</v>
      </c>
      <c r="T3178" t="str">
        <f t="shared" si="199"/>
        <v>plays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s="6">
        <f>E3179/L3179</f>
        <v>57.549019607843135</v>
      </c>
      <c r="N3179" t="b">
        <v>1</v>
      </c>
      <c r="O3179" s="5">
        <f>(E3179/D3179)*100</f>
        <v>117.39999999999999</v>
      </c>
      <c r="P3179" s="7">
        <f t="shared" si="196"/>
        <v>41781.666770833333</v>
      </c>
      <c r="Q3179" s="7">
        <f t="shared" si="197"/>
        <v>41811.666770833333</v>
      </c>
      <c r="R3179" t="s">
        <v>8271</v>
      </c>
      <c r="S3179" t="str">
        <f t="shared" si="198"/>
        <v>theater</v>
      </c>
      <c r="T3179" t="str">
        <f t="shared" si="199"/>
        <v>plays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s="6">
        <f>E3180/L3180</f>
        <v>33.025641025641029</v>
      </c>
      <c r="N3180" t="b">
        <v>1</v>
      </c>
      <c r="O3180" s="5">
        <f>(E3180/D3180)*100</f>
        <v>171.73333333333335</v>
      </c>
      <c r="P3180" s="7">
        <f t="shared" si="196"/>
        <v>41806.605034722219</v>
      </c>
      <c r="Q3180" s="7">
        <f t="shared" si="197"/>
        <v>41836.605034722219</v>
      </c>
      <c r="R3180" t="s">
        <v>8271</v>
      </c>
      <c r="S3180" t="str">
        <f t="shared" si="198"/>
        <v>theater</v>
      </c>
      <c r="T3180" t="str">
        <f t="shared" si="199"/>
        <v>plays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s="6">
        <f>E3181/L3181</f>
        <v>77.335806451612896</v>
      </c>
      <c r="N3181" t="b">
        <v>1</v>
      </c>
      <c r="O3181" s="5">
        <f>(E3181/D3181)*100</f>
        <v>114.16238095238094</v>
      </c>
      <c r="P3181" s="7">
        <f t="shared" si="196"/>
        <v>41375.702210648145</v>
      </c>
      <c r="Q3181" s="7">
        <f t="shared" si="197"/>
        <v>41400.702210648145</v>
      </c>
      <c r="R3181" t="s">
        <v>8271</v>
      </c>
      <c r="S3181" t="str">
        <f t="shared" si="198"/>
        <v>theater</v>
      </c>
      <c r="T3181" t="str">
        <f t="shared" si="199"/>
        <v>plays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s="6">
        <f>E3182/L3182</f>
        <v>31.933333333333334</v>
      </c>
      <c r="N3182" t="b">
        <v>1</v>
      </c>
      <c r="O3182" s="5">
        <f>(E3182/D3182)*100</f>
        <v>119.75</v>
      </c>
      <c r="P3182" s="7">
        <f t="shared" si="196"/>
        <v>41780.412604166668</v>
      </c>
      <c r="Q3182" s="7">
        <f t="shared" si="197"/>
        <v>41810.412604166668</v>
      </c>
      <c r="R3182" t="s">
        <v>8271</v>
      </c>
      <c r="S3182" t="str">
        <f t="shared" si="198"/>
        <v>theater</v>
      </c>
      <c r="T3182" t="str">
        <f t="shared" si="199"/>
        <v>plays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s="6">
        <f>E3183/L3183</f>
        <v>36.333333333333336</v>
      </c>
      <c r="N3183" t="b">
        <v>1</v>
      </c>
      <c r="O3183" s="5">
        <f>(E3183/D3183)*100</f>
        <v>109.00000000000001</v>
      </c>
      <c r="P3183" s="7">
        <f t="shared" si="196"/>
        <v>41779.310034722221</v>
      </c>
      <c r="Q3183" s="7">
        <f t="shared" si="197"/>
        <v>41805.666666666664</v>
      </c>
      <c r="R3183" t="s">
        <v>8271</v>
      </c>
      <c r="S3183" t="str">
        <f t="shared" si="198"/>
        <v>theater</v>
      </c>
      <c r="T3183" t="str">
        <f t="shared" si="199"/>
        <v>plays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s="6">
        <f>E3184/L3184</f>
        <v>46.768211920529801</v>
      </c>
      <c r="N3184" t="b">
        <v>1</v>
      </c>
      <c r="O3184" s="5">
        <f>(E3184/D3184)*100</f>
        <v>100.88571428571429</v>
      </c>
      <c r="P3184" s="7">
        <f t="shared" si="196"/>
        <v>40883.949317129627</v>
      </c>
      <c r="Q3184" s="7">
        <f t="shared" si="197"/>
        <v>40939.708333333336</v>
      </c>
      <c r="R3184" t="s">
        <v>8271</v>
      </c>
      <c r="S3184" t="str">
        <f t="shared" si="198"/>
        <v>theater</v>
      </c>
      <c r="T3184" t="str">
        <f t="shared" si="199"/>
        <v>plays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s="6">
        <f>E3185/L3185</f>
        <v>40.073529411764703</v>
      </c>
      <c r="N3185" t="b">
        <v>1</v>
      </c>
      <c r="O3185" s="5">
        <f>(E3185/D3185)*100</f>
        <v>109.00000000000001</v>
      </c>
      <c r="P3185" s="7">
        <f t="shared" si="196"/>
        <v>41491.79478009259</v>
      </c>
      <c r="Q3185" s="7">
        <f t="shared" si="197"/>
        <v>41509.79478009259</v>
      </c>
      <c r="R3185" t="s">
        <v>8271</v>
      </c>
      <c r="S3185" t="str">
        <f t="shared" si="198"/>
        <v>theater</v>
      </c>
      <c r="T3185" t="str">
        <f t="shared" si="199"/>
        <v>plays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s="6">
        <f>E3186/L3186</f>
        <v>100.21739130434783</v>
      </c>
      <c r="N3186" t="b">
        <v>1</v>
      </c>
      <c r="O3186" s="5">
        <f>(E3186/D3186)*100</f>
        <v>107.20930232558139</v>
      </c>
      <c r="P3186" s="7">
        <f t="shared" si="196"/>
        <v>41791.993414351848</v>
      </c>
      <c r="Q3186" s="7">
        <f t="shared" si="197"/>
        <v>41821.993414351848</v>
      </c>
      <c r="R3186" t="s">
        <v>8271</v>
      </c>
      <c r="S3186" t="str">
        <f t="shared" si="198"/>
        <v>theater</v>
      </c>
      <c r="T3186" t="str">
        <f t="shared" si="199"/>
        <v>plays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s="6">
        <f>E3187/L3187</f>
        <v>41.666666666666664</v>
      </c>
      <c r="N3187" t="b">
        <v>1</v>
      </c>
      <c r="O3187" s="5">
        <f>(E3187/D3187)*100</f>
        <v>100</v>
      </c>
      <c r="P3187" s="7">
        <f t="shared" si="196"/>
        <v>41829.977326388893</v>
      </c>
      <c r="Q3187" s="7">
        <f t="shared" si="197"/>
        <v>41836.977326388893</v>
      </c>
      <c r="R3187" t="s">
        <v>8271</v>
      </c>
      <c r="S3187" t="str">
        <f t="shared" si="198"/>
        <v>theater</v>
      </c>
      <c r="T3187" t="str">
        <f t="shared" si="199"/>
        <v>plays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s="6">
        <f>E3188/L3188</f>
        <v>46.714285714285715</v>
      </c>
      <c r="N3188" t="b">
        <v>1</v>
      </c>
      <c r="O3188" s="5">
        <f>(E3188/D3188)*100</f>
        <v>102.18750000000001</v>
      </c>
      <c r="P3188" s="7">
        <f t="shared" si="196"/>
        <v>41868.924050925925</v>
      </c>
      <c r="Q3188" s="7">
        <f t="shared" si="197"/>
        <v>41898.875</v>
      </c>
      <c r="R3188" t="s">
        <v>8271</v>
      </c>
      <c r="S3188" t="str">
        <f t="shared" si="198"/>
        <v>theater</v>
      </c>
      <c r="T3188" t="str">
        <f t="shared" si="199"/>
        <v>plays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s="6">
        <f>E3189/L3189</f>
        <v>71.491803278688522</v>
      </c>
      <c r="N3189" t="b">
        <v>1</v>
      </c>
      <c r="O3189" s="5">
        <f>(E3189/D3189)*100</f>
        <v>116.29333333333334</v>
      </c>
      <c r="P3189" s="7">
        <f t="shared" si="196"/>
        <v>41835.666354166664</v>
      </c>
      <c r="Q3189" s="7">
        <f t="shared" si="197"/>
        <v>41855.666354166664</v>
      </c>
      <c r="R3189" t="s">
        <v>8271</v>
      </c>
      <c r="S3189" t="str">
        <f t="shared" si="198"/>
        <v>theater</v>
      </c>
      <c r="T3189" t="str">
        <f t="shared" si="199"/>
        <v>plays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s="6">
        <f>E3190/L3190</f>
        <v>14.444444444444445</v>
      </c>
      <c r="N3190" t="b">
        <v>0</v>
      </c>
      <c r="O3190" s="5">
        <f>(E3190/D3190)*100</f>
        <v>65</v>
      </c>
      <c r="P3190" s="7">
        <f t="shared" si="196"/>
        <v>42144.415532407409</v>
      </c>
      <c r="Q3190" s="7">
        <f t="shared" si="197"/>
        <v>42165.415532407409</v>
      </c>
      <c r="R3190" t="s">
        <v>8305</v>
      </c>
      <c r="S3190" t="str">
        <f t="shared" si="198"/>
        <v>theater</v>
      </c>
      <c r="T3190" t="str">
        <f t="shared" si="199"/>
        <v>musical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s="6">
        <f>E3191/L3191</f>
        <v>356.84210526315792</v>
      </c>
      <c r="N3191" t="b">
        <v>0</v>
      </c>
      <c r="O3191" s="5">
        <f>(E3191/D3191)*100</f>
        <v>12.327272727272726</v>
      </c>
      <c r="P3191" s="7">
        <f t="shared" si="196"/>
        <v>42118.346435185187</v>
      </c>
      <c r="Q3191" s="7">
        <f t="shared" si="197"/>
        <v>42148.346435185187</v>
      </c>
      <c r="R3191" t="s">
        <v>8305</v>
      </c>
      <c r="S3191" t="str">
        <f t="shared" si="198"/>
        <v>theater</v>
      </c>
      <c r="T3191" t="str">
        <f t="shared" si="199"/>
        <v>musical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s="6" t="e">
        <f>E3192/L3192</f>
        <v>#DIV/0!</v>
      </c>
      <c r="N3192" t="b">
        <v>0</v>
      </c>
      <c r="O3192" s="5">
        <f>(E3192/D3192)*100</f>
        <v>0</v>
      </c>
      <c r="P3192" s="7">
        <f t="shared" si="196"/>
        <v>42683.151331018518</v>
      </c>
      <c r="Q3192" s="7">
        <f t="shared" si="197"/>
        <v>42713.192997685182</v>
      </c>
      <c r="R3192" t="s">
        <v>8305</v>
      </c>
      <c r="S3192" t="str">
        <f t="shared" si="198"/>
        <v>theater</v>
      </c>
      <c r="T3192" t="str">
        <f t="shared" si="199"/>
        <v>musical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s="6">
        <f>E3193/L3193</f>
        <v>37.75</v>
      </c>
      <c r="N3193" t="b">
        <v>0</v>
      </c>
      <c r="O3193" s="5">
        <f>(E3193/D3193)*100</f>
        <v>4.0266666666666664</v>
      </c>
      <c r="P3193" s="7">
        <f t="shared" si="196"/>
        <v>42538.755428240736</v>
      </c>
      <c r="Q3193" s="7">
        <f t="shared" si="197"/>
        <v>42598.755428240736</v>
      </c>
      <c r="R3193" t="s">
        <v>8305</v>
      </c>
      <c r="S3193" t="str">
        <f t="shared" si="198"/>
        <v>theater</v>
      </c>
      <c r="T3193" t="str">
        <f t="shared" si="199"/>
        <v>musical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s="6">
        <f>E3194/L3194</f>
        <v>12.75</v>
      </c>
      <c r="N3194" t="b">
        <v>0</v>
      </c>
      <c r="O3194" s="5">
        <f>(E3194/D3194)*100</f>
        <v>1.02</v>
      </c>
      <c r="P3194" s="7">
        <f t="shared" si="196"/>
        <v>42018.94049768518</v>
      </c>
      <c r="Q3194" s="7">
        <f t="shared" si="197"/>
        <v>42063.916666666672</v>
      </c>
      <c r="R3194" t="s">
        <v>8305</v>
      </c>
      <c r="S3194" t="str">
        <f t="shared" si="198"/>
        <v>theater</v>
      </c>
      <c r="T3194" t="str">
        <f t="shared" si="199"/>
        <v>musical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s="6">
        <f>E3195/L3195</f>
        <v>24.458333333333332</v>
      </c>
      <c r="N3195" t="b">
        <v>0</v>
      </c>
      <c r="O3195" s="5">
        <f>(E3195/D3195)*100</f>
        <v>11.74</v>
      </c>
      <c r="P3195" s="7">
        <f t="shared" si="196"/>
        <v>42010.968240740738</v>
      </c>
      <c r="Q3195" s="7">
        <f t="shared" si="197"/>
        <v>42055.968240740738</v>
      </c>
      <c r="R3195" t="s">
        <v>8305</v>
      </c>
      <c r="S3195" t="str">
        <f t="shared" si="198"/>
        <v>theater</v>
      </c>
      <c r="T3195" t="str">
        <f t="shared" si="199"/>
        <v>musical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s="6" t="e">
        <f>E3196/L3196</f>
        <v>#DIV/0!</v>
      </c>
      <c r="N3196" t="b">
        <v>0</v>
      </c>
      <c r="O3196" s="5">
        <f>(E3196/D3196)*100</f>
        <v>0</v>
      </c>
      <c r="P3196" s="7">
        <f t="shared" si="196"/>
        <v>42182.062476851846</v>
      </c>
      <c r="Q3196" s="7">
        <f t="shared" si="197"/>
        <v>42212.062476851846</v>
      </c>
      <c r="R3196" t="s">
        <v>8305</v>
      </c>
      <c r="S3196" t="str">
        <f t="shared" si="198"/>
        <v>theater</v>
      </c>
      <c r="T3196" t="str">
        <f t="shared" si="199"/>
        <v>musical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s="6">
        <f>E3197/L3197</f>
        <v>53.07692307692308</v>
      </c>
      <c r="N3197" t="b">
        <v>0</v>
      </c>
      <c r="O3197" s="5">
        <f>(E3197/D3197)*100</f>
        <v>59.142857142857139</v>
      </c>
      <c r="P3197" s="7">
        <f t="shared" si="196"/>
        <v>42017.594236111108</v>
      </c>
      <c r="Q3197" s="7">
        <f t="shared" si="197"/>
        <v>42047.594236111108</v>
      </c>
      <c r="R3197" t="s">
        <v>8305</v>
      </c>
      <c r="S3197" t="str">
        <f t="shared" si="198"/>
        <v>theater</v>
      </c>
      <c r="T3197" t="str">
        <f t="shared" si="199"/>
        <v>musical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s="6">
        <f>E3198/L3198</f>
        <v>300</v>
      </c>
      <c r="N3198" t="b">
        <v>0</v>
      </c>
      <c r="O3198" s="5">
        <f>(E3198/D3198)*100</f>
        <v>0.06</v>
      </c>
      <c r="P3198" s="7">
        <f t="shared" si="196"/>
        <v>42157.598090277781</v>
      </c>
      <c r="Q3198" s="7">
        <f t="shared" si="197"/>
        <v>42217.583333333328</v>
      </c>
      <c r="R3198" t="s">
        <v>8305</v>
      </c>
      <c r="S3198" t="str">
        <f t="shared" si="198"/>
        <v>theater</v>
      </c>
      <c r="T3198" t="str">
        <f t="shared" si="199"/>
        <v>musical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s="6">
        <f>E3199/L3199</f>
        <v>286.25</v>
      </c>
      <c r="N3199" t="b">
        <v>0</v>
      </c>
      <c r="O3199" s="5">
        <f>(E3199/D3199)*100</f>
        <v>11.450000000000001</v>
      </c>
      <c r="P3199" s="7">
        <f t="shared" si="196"/>
        <v>42009.493263888886</v>
      </c>
      <c r="Q3199" s="7">
        <f t="shared" si="197"/>
        <v>42039.493263888886</v>
      </c>
      <c r="R3199" t="s">
        <v>8305</v>
      </c>
      <c r="S3199" t="str">
        <f t="shared" si="198"/>
        <v>theater</v>
      </c>
      <c r="T3199" t="str">
        <f t="shared" si="199"/>
        <v>musical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s="6">
        <f>E3200/L3200</f>
        <v>36.666666666666664</v>
      </c>
      <c r="N3200" t="b">
        <v>0</v>
      </c>
      <c r="O3200" s="5">
        <f>(E3200/D3200)*100</f>
        <v>0.36666666666666664</v>
      </c>
      <c r="P3200" s="7">
        <f t="shared" si="196"/>
        <v>42013.424502314811</v>
      </c>
      <c r="Q3200" s="7">
        <f t="shared" si="197"/>
        <v>42051.424502314811</v>
      </c>
      <c r="R3200" t="s">
        <v>8305</v>
      </c>
      <c r="S3200" t="str">
        <f t="shared" si="198"/>
        <v>theater</v>
      </c>
      <c r="T3200" t="str">
        <f t="shared" si="199"/>
        <v>musical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s="6">
        <f>E3201/L3201</f>
        <v>49.20754716981132</v>
      </c>
      <c r="N3201" t="b">
        <v>0</v>
      </c>
      <c r="O3201" s="5">
        <f>(E3201/D3201)*100</f>
        <v>52.16</v>
      </c>
      <c r="P3201" s="7">
        <f t="shared" si="196"/>
        <v>41858.761782407404</v>
      </c>
      <c r="Q3201" s="7">
        <f t="shared" si="197"/>
        <v>41888.875</v>
      </c>
      <c r="R3201" t="s">
        <v>8305</v>
      </c>
      <c r="S3201" t="str">
        <f t="shared" si="198"/>
        <v>theater</v>
      </c>
      <c r="T3201" t="str">
        <f t="shared" si="199"/>
        <v>musical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s="6">
        <f>E3202/L3202</f>
        <v>1</v>
      </c>
      <c r="N3202" t="b">
        <v>0</v>
      </c>
      <c r="O3202" s="5">
        <f>(E3202/D3202)*100</f>
        <v>2E-3</v>
      </c>
      <c r="P3202" s="7">
        <f t="shared" si="196"/>
        <v>42460.320613425924</v>
      </c>
      <c r="Q3202" s="7">
        <f t="shared" si="197"/>
        <v>42490.231944444444</v>
      </c>
      <c r="R3202" t="s">
        <v>8305</v>
      </c>
      <c r="S3202" t="str">
        <f t="shared" si="198"/>
        <v>theater</v>
      </c>
      <c r="T3202" t="str">
        <f t="shared" si="199"/>
        <v>musical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s="6">
        <f>E3203/L3203</f>
        <v>12.5</v>
      </c>
      <c r="N3203" t="b">
        <v>0</v>
      </c>
      <c r="O3203" s="5">
        <f>(E3203/D3203)*100</f>
        <v>1.25</v>
      </c>
      <c r="P3203" s="7">
        <f t="shared" ref="P3203:P3266" si="200">(((J3203/60)/60)/24)+DATE(1970,1,1)</f>
        <v>41861.767094907409</v>
      </c>
      <c r="Q3203" s="7">
        <f t="shared" ref="Q3203:Q3266" si="201">(((I3203/60)/60)/24)+DATE(1970,1,1)</f>
        <v>41882.767094907409</v>
      </c>
      <c r="R3203" t="s">
        <v>8305</v>
      </c>
      <c r="S3203" t="str">
        <f t="shared" ref="S3203:S3266" si="202">LEFT(R3203,FIND("/",R3203)-1)</f>
        <v>theater</v>
      </c>
      <c r="T3203" t="str">
        <f t="shared" ref="T3203:T3266" si="203">RIGHT(R3203,LEN(R3203)-FIND("/",R3203))</f>
        <v>musical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s="6">
        <f>E3204/L3204</f>
        <v>109.04</v>
      </c>
      <c r="N3204" t="b">
        <v>0</v>
      </c>
      <c r="O3204" s="5">
        <f>(E3204/D3204)*100</f>
        <v>54.52</v>
      </c>
      <c r="P3204" s="7">
        <f t="shared" si="200"/>
        <v>42293.853541666671</v>
      </c>
      <c r="Q3204" s="7">
        <f t="shared" si="201"/>
        <v>42352.249305555553</v>
      </c>
      <c r="R3204" t="s">
        <v>8305</v>
      </c>
      <c r="S3204" t="str">
        <f t="shared" si="202"/>
        <v>theater</v>
      </c>
      <c r="T3204" t="str">
        <f t="shared" si="203"/>
        <v>musical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s="6">
        <f>E3205/L3205</f>
        <v>41.666666666666664</v>
      </c>
      <c r="N3205" t="b">
        <v>0</v>
      </c>
      <c r="O3205" s="5">
        <f>(E3205/D3205)*100</f>
        <v>25</v>
      </c>
      <c r="P3205" s="7">
        <f t="shared" si="200"/>
        <v>42242.988680555558</v>
      </c>
      <c r="Q3205" s="7">
        <f t="shared" si="201"/>
        <v>42272.988680555558</v>
      </c>
      <c r="R3205" t="s">
        <v>8305</v>
      </c>
      <c r="S3205" t="str">
        <f t="shared" si="202"/>
        <v>theater</v>
      </c>
      <c r="T3205" t="str">
        <f t="shared" si="203"/>
        <v>musical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s="6" t="e">
        <f>E3206/L3206</f>
        <v>#DIV/0!</v>
      </c>
      <c r="N3206" t="b">
        <v>0</v>
      </c>
      <c r="O3206" s="5">
        <f>(E3206/D3206)*100</f>
        <v>0</v>
      </c>
      <c r="P3206" s="7">
        <f t="shared" si="200"/>
        <v>42172.686099537037</v>
      </c>
      <c r="Q3206" s="7">
        <f t="shared" si="201"/>
        <v>42202.676388888889</v>
      </c>
      <c r="R3206" t="s">
        <v>8305</v>
      </c>
      <c r="S3206" t="str">
        <f t="shared" si="202"/>
        <v>theater</v>
      </c>
      <c r="T3206" t="str">
        <f t="shared" si="203"/>
        <v>musical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s="6">
        <f>E3207/L3207</f>
        <v>22.75</v>
      </c>
      <c r="N3207" t="b">
        <v>0</v>
      </c>
      <c r="O3207" s="5">
        <f>(E3207/D3207)*100</f>
        <v>3.4125000000000001</v>
      </c>
      <c r="P3207" s="7">
        <f t="shared" si="200"/>
        <v>42095.374675925923</v>
      </c>
      <c r="Q3207" s="7">
        <f t="shared" si="201"/>
        <v>42125.374675925923</v>
      </c>
      <c r="R3207" t="s">
        <v>8305</v>
      </c>
      <c r="S3207" t="str">
        <f t="shared" si="202"/>
        <v>theater</v>
      </c>
      <c r="T3207" t="str">
        <f t="shared" si="203"/>
        <v>musical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s="6" t="e">
        <f>E3208/L3208</f>
        <v>#DIV/0!</v>
      </c>
      <c r="N3208" t="b">
        <v>0</v>
      </c>
      <c r="O3208" s="5">
        <f>(E3208/D3208)*100</f>
        <v>0</v>
      </c>
      <c r="P3208" s="7">
        <f t="shared" si="200"/>
        <v>42236.276053240741</v>
      </c>
      <c r="Q3208" s="7">
        <f t="shared" si="201"/>
        <v>42266.276053240741</v>
      </c>
      <c r="R3208" t="s">
        <v>8305</v>
      </c>
      <c r="S3208" t="str">
        <f t="shared" si="202"/>
        <v>theater</v>
      </c>
      <c r="T3208" t="str">
        <f t="shared" si="203"/>
        <v>musical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s="6">
        <f>E3209/L3209</f>
        <v>70.833333333333329</v>
      </c>
      <c r="N3209" t="b">
        <v>0</v>
      </c>
      <c r="O3209" s="5">
        <f>(E3209/D3209)*100</f>
        <v>46.36363636363636</v>
      </c>
      <c r="P3209" s="7">
        <f t="shared" si="200"/>
        <v>42057.277858796297</v>
      </c>
      <c r="Q3209" s="7">
        <f t="shared" si="201"/>
        <v>42117.236192129625</v>
      </c>
      <c r="R3209" t="s">
        <v>8305</v>
      </c>
      <c r="S3209" t="str">
        <f t="shared" si="202"/>
        <v>theater</v>
      </c>
      <c r="T3209" t="str">
        <f t="shared" si="203"/>
        <v>musical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s="6">
        <f>E3210/L3210</f>
        <v>63.109756097560975</v>
      </c>
      <c r="N3210" t="b">
        <v>1</v>
      </c>
      <c r="O3210" s="5">
        <f>(E3210/D3210)*100</f>
        <v>103.49999999999999</v>
      </c>
      <c r="P3210" s="7">
        <f t="shared" si="200"/>
        <v>41827.605057870373</v>
      </c>
      <c r="Q3210" s="7">
        <f t="shared" si="201"/>
        <v>41848.605057870373</v>
      </c>
      <c r="R3210" t="s">
        <v>8271</v>
      </c>
      <c r="S3210" t="str">
        <f t="shared" si="202"/>
        <v>theater</v>
      </c>
      <c r="T3210" t="str">
        <f t="shared" si="203"/>
        <v>plays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s="6">
        <f>E3211/L3211</f>
        <v>50.157964601769912</v>
      </c>
      <c r="N3211" t="b">
        <v>1</v>
      </c>
      <c r="O3211" s="5">
        <f>(E3211/D3211)*100</f>
        <v>119.32315789473684</v>
      </c>
      <c r="P3211" s="7">
        <f t="shared" si="200"/>
        <v>41778.637245370373</v>
      </c>
      <c r="Q3211" s="7">
        <f t="shared" si="201"/>
        <v>41810.958333333336</v>
      </c>
      <c r="R3211" t="s">
        <v>8271</v>
      </c>
      <c r="S3211" t="str">
        <f t="shared" si="202"/>
        <v>theater</v>
      </c>
      <c r="T3211" t="str">
        <f t="shared" si="203"/>
        <v>plays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s="6">
        <f>E3212/L3212</f>
        <v>62.883333333333333</v>
      </c>
      <c r="N3212" t="b">
        <v>1</v>
      </c>
      <c r="O3212" s="5">
        <f>(E3212/D3212)*100</f>
        <v>125.76666666666667</v>
      </c>
      <c r="P3212" s="7">
        <f t="shared" si="200"/>
        <v>41013.936562499999</v>
      </c>
      <c r="Q3212" s="7">
        <f t="shared" si="201"/>
        <v>41061.165972222225</v>
      </c>
      <c r="R3212" t="s">
        <v>8271</v>
      </c>
      <c r="S3212" t="str">
        <f t="shared" si="202"/>
        <v>theater</v>
      </c>
      <c r="T3212" t="str">
        <f t="shared" si="203"/>
        <v>plays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s="6">
        <f>E3213/L3213</f>
        <v>85.531055900621112</v>
      </c>
      <c r="N3213" t="b">
        <v>1</v>
      </c>
      <c r="O3213" s="5">
        <f>(E3213/D3213)*100</f>
        <v>119.74347826086958</v>
      </c>
      <c r="P3213" s="7">
        <f t="shared" si="200"/>
        <v>41834.586574074077</v>
      </c>
      <c r="Q3213" s="7">
        <f t="shared" si="201"/>
        <v>41866.083333333336</v>
      </c>
      <c r="R3213" t="s">
        <v>8271</v>
      </c>
      <c r="S3213" t="str">
        <f t="shared" si="202"/>
        <v>theater</v>
      </c>
      <c r="T3213" t="str">
        <f t="shared" si="203"/>
        <v>plays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s="6">
        <f>E3214/L3214</f>
        <v>53.723404255319146</v>
      </c>
      <c r="N3214" t="b">
        <v>1</v>
      </c>
      <c r="O3214" s="5">
        <f>(E3214/D3214)*100</f>
        <v>126.25</v>
      </c>
      <c r="P3214" s="7">
        <f t="shared" si="200"/>
        <v>41829.795729166668</v>
      </c>
      <c r="Q3214" s="7">
        <f t="shared" si="201"/>
        <v>41859.795729166668</v>
      </c>
      <c r="R3214" t="s">
        <v>8271</v>
      </c>
      <c r="S3214" t="str">
        <f t="shared" si="202"/>
        <v>theater</v>
      </c>
      <c r="T3214" t="str">
        <f t="shared" si="203"/>
        <v>plays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s="6">
        <f>E3215/L3215</f>
        <v>127.80851063829788</v>
      </c>
      <c r="N3215" t="b">
        <v>1</v>
      </c>
      <c r="O3215" s="5">
        <f>(E3215/D3215)*100</f>
        <v>100.11666666666667</v>
      </c>
      <c r="P3215" s="7">
        <f t="shared" si="200"/>
        <v>42171.763414351852</v>
      </c>
      <c r="Q3215" s="7">
        <f t="shared" si="201"/>
        <v>42211.763414351852</v>
      </c>
      <c r="R3215" t="s">
        <v>8271</v>
      </c>
      <c r="S3215" t="str">
        <f t="shared" si="202"/>
        <v>theater</v>
      </c>
      <c r="T3215" t="str">
        <f t="shared" si="203"/>
        <v>plays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s="6">
        <f>E3216/L3216</f>
        <v>106.57391304347826</v>
      </c>
      <c r="N3216" t="b">
        <v>1</v>
      </c>
      <c r="O3216" s="5">
        <f>(E3216/D3216)*100</f>
        <v>102.13333333333334</v>
      </c>
      <c r="P3216" s="7">
        <f t="shared" si="200"/>
        <v>42337.792511574073</v>
      </c>
      <c r="Q3216" s="7">
        <f t="shared" si="201"/>
        <v>42374.996527777781</v>
      </c>
      <c r="R3216" t="s">
        <v>8271</v>
      </c>
      <c r="S3216" t="str">
        <f t="shared" si="202"/>
        <v>theater</v>
      </c>
      <c r="T3216" t="str">
        <f t="shared" si="203"/>
        <v>plays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s="6">
        <f>E3217/L3217</f>
        <v>262.11194029850748</v>
      </c>
      <c r="N3217" t="b">
        <v>1</v>
      </c>
      <c r="O3217" s="5">
        <f>(E3217/D3217)*100</f>
        <v>100.35142857142858</v>
      </c>
      <c r="P3217" s="7">
        <f t="shared" si="200"/>
        <v>42219.665173611109</v>
      </c>
      <c r="Q3217" s="7">
        <f t="shared" si="201"/>
        <v>42257.165972222225</v>
      </c>
      <c r="R3217" t="s">
        <v>8271</v>
      </c>
      <c r="S3217" t="str">
        <f t="shared" si="202"/>
        <v>theater</v>
      </c>
      <c r="T3217" t="str">
        <f t="shared" si="203"/>
        <v>plays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s="6">
        <f>E3218/L3218</f>
        <v>57.171428571428571</v>
      </c>
      <c r="N3218" t="b">
        <v>1</v>
      </c>
      <c r="O3218" s="5">
        <f>(E3218/D3218)*100</f>
        <v>100.05</v>
      </c>
      <c r="P3218" s="7">
        <f t="shared" si="200"/>
        <v>42165.462627314817</v>
      </c>
      <c r="Q3218" s="7">
        <f t="shared" si="201"/>
        <v>42196.604166666672</v>
      </c>
      <c r="R3218" t="s">
        <v>8271</v>
      </c>
      <c r="S3218" t="str">
        <f t="shared" si="202"/>
        <v>theater</v>
      </c>
      <c r="T3218" t="str">
        <f t="shared" si="203"/>
        <v>plays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s="6">
        <f>E3219/L3219</f>
        <v>50.20192307692308</v>
      </c>
      <c r="N3219" t="b">
        <v>1</v>
      </c>
      <c r="O3219" s="5">
        <f>(E3219/D3219)*100</f>
        <v>116.02222222222223</v>
      </c>
      <c r="P3219" s="7">
        <f t="shared" si="200"/>
        <v>42648.546111111107</v>
      </c>
      <c r="Q3219" s="7">
        <f t="shared" si="201"/>
        <v>42678.546111111107</v>
      </c>
      <c r="R3219" t="s">
        <v>8271</v>
      </c>
      <c r="S3219" t="str">
        <f t="shared" si="202"/>
        <v>theater</v>
      </c>
      <c r="T3219" t="str">
        <f t="shared" si="203"/>
        <v>plays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s="6">
        <f>E3220/L3220</f>
        <v>66.586956521739125</v>
      </c>
      <c r="N3220" t="b">
        <v>1</v>
      </c>
      <c r="O3220" s="5">
        <f>(E3220/D3220)*100</f>
        <v>102.1</v>
      </c>
      <c r="P3220" s="7">
        <f t="shared" si="200"/>
        <v>41971.002152777779</v>
      </c>
      <c r="Q3220" s="7">
        <f t="shared" si="201"/>
        <v>42004</v>
      </c>
      <c r="R3220" t="s">
        <v>8271</v>
      </c>
      <c r="S3220" t="str">
        <f t="shared" si="202"/>
        <v>theater</v>
      </c>
      <c r="T3220" t="str">
        <f t="shared" si="203"/>
        <v>plays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s="6">
        <f>E3221/L3221</f>
        <v>168.25210084033614</v>
      </c>
      <c r="N3221" t="b">
        <v>1</v>
      </c>
      <c r="O3221" s="5">
        <f>(E3221/D3221)*100</f>
        <v>100.11000000000001</v>
      </c>
      <c r="P3221" s="7">
        <f t="shared" si="200"/>
        <v>42050.983182870375</v>
      </c>
      <c r="Q3221" s="7">
        <f t="shared" si="201"/>
        <v>42085.941516203704</v>
      </c>
      <c r="R3221" t="s">
        <v>8271</v>
      </c>
      <c r="S3221" t="str">
        <f t="shared" si="202"/>
        <v>theater</v>
      </c>
      <c r="T3221" t="str">
        <f t="shared" si="203"/>
        <v>plays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s="6">
        <f>E3222/L3222</f>
        <v>256.37288135593218</v>
      </c>
      <c r="N3222" t="b">
        <v>1</v>
      </c>
      <c r="O3222" s="5">
        <f>(E3222/D3222)*100</f>
        <v>100.84</v>
      </c>
      <c r="P3222" s="7">
        <f t="shared" si="200"/>
        <v>42772.833379629628</v>
      </c>
      <c r="Q3222" s="7">
        <f t="shared" si="201"/>
        <v>42806.875</v>
      </c>
      <c r="R3222" t="s">
        <v>8271</v>
      </c>
      <c r="S3222" t="str">
        <f t="shared" si="202"/>
        <v>theater</v>
      </c>
      <c r="T3222" t="str">
        <f t="shared" si="203"/>
        <v>plays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s="6">
        <f>E3223/L3223</f>
        <v>36.610619469026545</v>
      </c>
      <c r="N3223" t="b">
        <v>1</v>
      </c>
      <c r="O3223" s="5">
        <f>(E3223/D3223)*100</f>
        <v>103.42499999999998</v>
      </c>
      <c r="P3223" s="7">
        <f t="shared" si="200"/>
        <v>42155.696793981479</v>
      </c>
      <c r="Q3223" s="7">
        <f t="shared" si="201"/>
        <v>42190.696793981479</v>
      </c>
      <c r="R3223" t="s">
        <v>8271</v>
      </c>
      <c r="S3223" t="str">
        <f t="shared" si="202"/>
        <v>theater</v>
      </c>
      <c r="T3223" t="str">
        <f t="shared" si="203"/>
        <v>plays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s="6">
        <f>E3224/L3224</f>
        <v>37.142857142857146</v>
      </c>
      <c r="N3224" t="b">
        <v>1</v>
      </c>
      <c r="O3224" s="5">
        <f>(E3224/D3224)*100</f>
        <v>124.8</v>
      </c>
      <c r="P3224" s="7">
        <f t="shared" si="200"/>
        <v>42270.582141203704</v>
      </c>
      <c r="Q3224" s="7">
        <f t="shared" si="201"/>
        <v>42301.895138888889</v>
      </c>
      <c r="R3224" t="s">
        <v>8271</v>
      </c>
      <c r="S3224" t="str">
        <f t="shared" si="202"/>
        <v>theater</v>
      </c>
      <c r="T3224" t="str">
        <f t="shared" si="203"/>
        <v>plays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s="6">
        <f>E3225/L3225</f>
        <v>45.878378378378379</v>
      </c>
      <c r="N3225" t="b">
        <v>1</v>
      </c>
      <c r="O3225" s="5">
        <f>(E3225/D3225)*100</f>
        <v>109.51612903225806</v>
      </c>
      <c r="P3225" s="7">
        <f t="shared" si="200"/>
        <v>42206.835370370376</v>
      </c>
      <c r="Q3225" s="7">
        <f t="shared" si="201"/>
        <v>42236.835370370376</v>
      </c>
      <c r="R3225" t="s">
        <v>8271</v>
      </c>
      <c r="S3225" t="str">
        <f t="shared" si="202"/>
        <v>theater</v>
      </c>
      <c r="T3225" t="str">
        <f t="shared" si="203"/>
        <v>plays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s="6">
        <f>E3226/L3226</f>
        <v>141.71296296296296</v>
      </c>
      <c r="N3226" t="b">
        <v>1</v>
      </c>
      <c r="O3226" s="5">
        <f>(E3226/D3226)*100</f>
        <v>102.03333333333333</v>
      </c>
      <c r="P3226" s="7">
        <f t="shared" si="200"/>
        <v>42697.850844907407</v>
      </c>
      <c r="Q3226" s="7">
        <f t="shared" si="201"/>
        <v>42745.208333333328</v>
      </c>
      <c r="R3226" t="s">
        <v>8271</v>
      </c>
      <c r="S3226" t="str">
        <f t="shared" si="202"/>
        <v>theater</v>
      </c>
      <c r="T3226" t="str">
        <f t="shared" si="203"/>
        <v>plays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s="6">
        <f>E3227/L3227</f>
        <v>52.487179487179489</v>
      </c>
      <c r="N3227" t="b">
        <v>1</v>
      </c>
      <c r="O3227" s="5">
        <f>(E3227/D3227)*100</f>
        <v>102.35000000000001</v>
      </c>
      <c r="P3227" s="7">
        <f t="shared" si="200"/>
        <v>42503.559467592597</v>
      </c>
      <c r="Q3227" s="7">
        <f t="shared" si="201"/>
        <v>42524.875</v>
      </c>
      <c r="R3227" t="s">
        <v>8271</v>
      </c>
      <c r="S3227" t="str">
        <f t="shared" si="202"/>
        <v>theater</v>
      </c>
      <c r="T3227" t="str">
        <f t="shared" si="203"/>
        <v>plays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s="6">
        <f>E3228/L3228</f>
        <v>59.523809523809526</v>
      </c>
      <c r="N3228" t="b">
        <v>1</v>
      </c>
      <c r="O3228" s="5">
        <f>(E3228/D3228)*100</f>
        <v>104.16666666666667</v>
      </c>
      <c r="P3228" s="7">
        <f t="shared" si="200"/>
        <v>42277.583472222221</v>
      </c>
      <c r="Q3228" s="7">
        <f t="shared" si="201"/>
        <v>42307.583472222221</v>
      </c>
      <c r="R3228" t="s">
        <v>8271</v>
      </c>
      <c r="S3228" t="str">
        <f t="shared" si="202"/>
        <v>theater</v>
      </c>
      <c r="T3228" t="str">
        <f t="shared" si="203"/>
        <v>plays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s="6">
        <f>E3229/L3229</f>
        <v>50</v>
      </c>
      <c r="N3229" t="b">
        <v>1</v>
      </c>
      <c r="O3229" s="5">
        <f>(E3229/D3229)*100</f>
        <v>125</v>
      </c>
      <c r="P3229" s="7">
        <f t="shared" si="200"/>
        <v>42722.882361111115</v>
      </c>
      <c r="Q3229" s="7">
        <f t="shared" si="201"/>
        <v>42752.882361111115</v>
      </c>
      <c r="R3229" t="s">
        <v>8271</v>
      </c>
      <c r="S3229" t="str">
        <f t="shared" si="202"/>
        <v>theater</v>
      </c>
      <c r="T3229" t="str">
        <f t="shared" si="203"/>
        <v>plays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s="6">
        <f>E3230/L3230</f>
        <v>193.62162162162161</v>
      </c>
      <c r="N3230" t="b">
        <v>1</v>
      </c>
      <c r="O3230" s="5">
        <f>(E3230/D3230)*100</f>
        <v>102.34285714285714</v>
      </c>
      <c r="P3230" s="7">
        <f t="shared" si="200"/>
        <v>42323.70930555556</v>
      </c>
      <c r="Q3230" s="7">
        <f t="shared" si="201"/>
        <v>42355.207638888889</v>
      </c>
      <c r="R3230" t="s">
        <v>8271</v>
      </c>
      <c r="S3230" t="str">
        <f t="shared" si="202"/>
        <v>theater</v>
      </c>
      <c r="T3230" t="str">
        <f t="shared" si="203"/>
        <v>plays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s="6">
        <f>E3231/L3231</f>
        <v>106.79702970297029</v>
      </c>
      <c r="N3231" t="b">
        <v>1</v>
      </c>
      <c r="O3231" s="5">
        <f>(E3231/D3231)*100</f>
        <v>107.86500000000001</v>
      </c>
      <c r="P3231" s="7">
        <f t="shared" si="200"/>
        <v>41933.291643518518</v>
      </c>
      <c r="Q3231" s="7">
        <f t="shared" si="201"/>
        <v>41963.333310185189</v>
      </c>
      <c r="R3231" t="s">
        <v>8271</v>
      </c>
      <c r="S3231" t="str">
        <f t="shared" si="202"/>
        <v>theater</v>
      </c>
      <c r="T3231" t="str">
        <f t="shared" si="203"/>
        <v>plays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s="6">
        <f>E3232/L3232</f>
        <v>77.21621621621621</v>
      </c>
      <c r="N3232" t="b">
        <v>1</v>
      </c>
      <c r="O3232" s="5">
        <f>(E3232/D3232)*100</f>
        <v>109.88461538461539</v>
      </c>
      <c r="P3232" s="7">
        <f t="shared" si="200"/>
        <v>41898.168125000004</v>
      </c>
      <c r="Q3232" s="7">
        <f t="shared" si="201"/>
        <v>41913.165972222225</v>
      </c>
      <c r="R3232" t="s">
        <v>8271</v>
      </c>
      <c r="S3232" t="str">
        <f t="shared" si="202"/>
        <v>theater</v>
      </c>
      <c r="T3232" t="str">
        <f t="shared" si="203"/>
        <v>plays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s="6">
        <f>E3233/L3233</f>
        <v>57.5</v>
      </c>
      <c r="N3233" t="b">
        <v>1</v>
      </c>
      <c r="O3233" s="5">
        <f>(E3233/D3233)*100</f>
        <v>161</v>
      </c>
      <c r="P3233" s="7">
        <f t="shared" si="200"/>
        <v>42446.943831018521</v>
      </c>
      <c r="Q3233" s="7">
        <f t="shared" si="201"/>
        <v>42476.943831018521</v>
      </c>
      <c r="R3233" t="s">
        <v>8271</v>
      </c>
      <c r="S3233" t="str">
        <f t="shared" si="202"/>
        <v>theater</v>
      </c>
      <c r="T3233" t="str">
        <f t="shared" si="203"/>
        <v>plays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s="6">
        <f>E3234/L3234</f>
        <v>50.46153846153846</v>
      </c>
      <c r="N3234" t="b">
        <v>1</v>
      </c>
      <c r="O3234" s="5">
        <f>(E3234/D3234)*100</f>
        <v>131.20000000000002</v>
      </c>
      <c r="P3234" s="7">
        <f t="shared" si="200"/>
        <v>42463.81385416667</v>
      </c>
      <c r="Q3234" s="7">
        <f t="shared" si="201"/>
        <v>42494.165972222225</v>
      </c>
      <c r="R3234" t="s">
        <v>8271</v>
      </c>
      <c r="S3234" t="str">
        <f t="shared" si="202"/>
        <v>theater</v>
      </c>
      <c r="T3234" t="str">
        <f t="shared" si="203"/>
        <v>plays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s="6">
        <f>E3235/L3235</f>
        <v>97.377049180327873</v>
      </c>
      <c r="N3235" t="b">
        <v>1</v>
      </c>
      <c r="O3235" s="5">
        <f>(E3235/D3235)*100</f>
        <v>118.8</v>
      </c>
      <c r="P3235" s="7">
        <f t="shared" si="200"/>
        <v>42766.805034722223</v>
      </c>
      <c r="Q3235" s="7">
        <f t="shared" si="201"/>
        <v>42796.805034722223</v>
      </c>
      <c r="R3235" t="s">
        <v>8271</v>
      </c>
      <c r="S3235" t="str">
        <f t="shared" si="202"/>
        <v>theater</v>
      </c>
      <c r="T3235" t="str">
        <f t="shared" si="203"/>
        <v>plays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s="6">
        <f>E3236/L3236</f>
        <v>34.91921739130435</v>
      </c>
      <c r="N3236" t="b">
        <v>1</v>
      </c>
      <c r="O3236" s="5">
        <f>(E3236/D3236)*100</f>
        <v>100.39275000000001</v>
      </c>
      <c r="P3236" s="7">
        <f t="shared" si="200"/>
        <v>42734.789444444439</v>
      </c>
      <c r="Q3236" s="7">
        <f t="shared" si="201"/>
        <v>42767.979861111111</v>
      </c>
      <c r="R3236" t="s">
        <v>8271</v>
      </c>
      <c r="S3236" t="str">
        <f t="shared" si="202"/>
        <v>theater</v>
      </c>
      <c r="T3236" t="str">
        <f t="shared" si="203"/>
        <v>plays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s="6">
        <f>E3237/L3237</f>
        <v>85.530386740331494</v>
      </c>
      <c r="N3237" t="b">
        <v>1</v>
      </c>
      <c r="O3237" s="5">
        <f>(E3237/D3237)*100</f>
        <v>103.20666666666666</v>
      </c>
      <c r="P3237" s="7">
        <f t="shared" si="200"/>
        <v>42522.347812499997</v>
      </c>
      <c r="Q3237" s="7">
        <f t="shared" si="201"/>
        <v>42552.347812499997</v>
      </c>
      <c r="R3237" t="s">
        <v>8271</v>
      </c>
      <c r="S3237" t="str">
        <f t="shared" si="202"/>
        <v>theater</v>
      </c>
      <c r="T3237" t="str">
        <f t="shared" si="203"/>
        <v>plays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s="6">
        <f>E3238/L3238</f>
        <v>182.90909090909091</v>
      </c>
      <c r="N3238" t="b">
        <v>1</v>
      </c>
      <c r="O3238" s="5">
        <f>(E3238/D3238)*100</f>
        <v>100.6</v>
      </c>
      <c r="P3238" s="7">
        <f t="shared" si="200"/>
        <v>42702.917048611111</v>
      </c>
      <c r="Q3238" s="7">
        <f t="shared" si="201"/>
        <v>42732.917048611111</v>
      </c>
      <c r="R3238" t="s">
        <v>8271</v>
      </c>
      <c r="S3238" t="str">
        <f t="shared" si="202"/>
        <v>theater</v>
      </c>
      <c r="T3238" t="str">
        <f t="shared" si="203"/>
        <v>plays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s="6">
        <f>E3239/L3239</f>
        <v>131.13620817843866</v>
      </c>
      <c r="N3239" t="b">
        <v>1</v>
      </c>
      <c r="O3239" s="5">
        <f>(E3239/D3239)*100</f>
        <v>100.78754285714287</v>
      </c>
      <c r="P3239" s="7">
        <f t="shared" si="200"/>
        <v>42252.474351851852</v>
      </c>
      <c r="Q3239" s="7">
        <f t="shared" si="201"/>
        <v>42276.165972222225</v>
      </c>
      <c r="R3239" t="s">
        <v>8271</v>
      </c>
      <c r="S3239" t="str">
        <f t="shared" si="202"/>
        <v>theater</v>
      </c>
      <c r="T3239" t="str">
        <f t="shared" si="203"/>
        <v>plays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s="6">
        <f>E3240/L3240</f>
        <v>39.810126582278478</v>
      </c>
      <c r="N3240" t="b">
        <v>1</v>
      </c>
      <c r="O3240" s="5">
        <f>(E3240/D3240)*100</f>
        <v>112.32142857142857</v>
      </c>
      <c r="P3240" s="7">
        <f t="shared" si="200"/>
        <v>42156.510393518518</v>
      </c>
      <c r="Q3240" s="7">
        <f t="shared" si="201"/>
        <v>42186.510393518518</v>
      </c>
      <c r="R3240" t="s">
        <v>8271</v>
      </c>
      <c r="S3240" t="str">
        <f t="shared" si="202"/>
        <v>theater</v>
      </c>
      <c r="T3240" t="str">
        <f t="shared" si="203"/>
        <v>plays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s="6">
        <f>E3241/L3241</f>
        <v>59.701730769230764</v>
      </c>
      <c r="N3241" t="b">
        <v>1</v>
      </c>
      <c r="O3241" s="5">
        <f>(E3241/D3241)*100</f>
        <v>105.91914022517912</v>
      </c>
      <c r="P3241" s="7">
        <f t="shared" si="200"/>
        <v>42278.089039351849</v>
      </c>
      <c r="Q3241" s="7">
        <f t="shared" si="201"/>
        <v>42302.999305555553</v>
      </c>
      <c r="R3241" t="s">
        <v>8271</v>
      </c>
      <c r="S3241" t="str">
        <f t="shared" si="202"/>
        <v>theater</v>
      </c>
      <c r="T3241" t="str">
        <f t="shared" si="203"/>
        <v>plays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s="6">
        <f>E3242/L3242</f>
        <v>88.735294117647058</v>
      </c>
      <c r="N3242" t="b">
        <v>1</v>
      </c>
      <c r="O3242" s="5">
        <f>(E3242/D3242)*100</f>
        <v>100.56666666666668</v>
      </c>
      <c r="P3242" s="7">
        <f t="shared" si="200"/>
        <v>42754.693842592591</v>
      </c>
      <c r="Q3242" s="7">
        <f t="shared" si="201"/>
        <v>42782.958333333328</v>
      </c>
      <c r="R3242" t="s">
        <v>8271</v>
      </c>
      <c r="S3242" t="str">
        <f t="shared" si="202"/>
        <v>theater</v>
      </c>
      <c r="T3242" t="str">
        <f t="shared" si="203"/>
        <v>plays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s="6">
        <f>E3243/L3243</f>
        <v>58.688622754491021</v>
      </c>
      <c r="N3243" t="b">
        <v>1</v>
      </c>
      <c r="O3243" s="5">
        <f>(E3243/D3243)*100</f>
        <v>115.30588235294117</v>
      </c>
      <c r="P3243" s="7">
        <f t="shared" si="200"/>
        <v>41893.324884259258</v>
      </c>
      <c r="Q3243" s="7">
        <f t="shared" si="201"/>
        <v>41926.290972222225</v>
      </c>
      <c r="R3243" t="s">
        <v>8271</v>
      </c>
      <c r="S3243" t="str">
        <f t="shared" si="202"/>
        <v>theater</v>
      </c>
      <c r="T3243" t="str">
        <f t="shared" si="203"/>
        <v>plays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s="6">
        <f>E3244/L3244</f>
        <v>69.56513661202186</v>
      </c>
      <c r="N3244" t="b">
        <v>1</v>
      </c>
      <c r="O3244" s="5">
        <f>(E3244/D3244)*100</f>
        <v>127.30419999999999</v>
      </c>
      <c r="P3244" s="7">
        <f t="shared" si="200"/>
        <v>41871.755694444444</v>
      </c>
      <c r="Q3244" s="7">
        <f t="shared" si="201"/>
        <v>41901.755694444444</v>
      </c>
      <c r="R3244" t="s">
        <v>8271</v>
      </c>
      <c r="S3244" t="str">
        <f t="shared" si="202"/>
        <v>theater</v>
      </c>
      <c r="T3244" t="str">
        <f t="shared" si="203"/>
        <v>plays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s="6">
        <f>E3245/L3245</f>
        <v>115.87323943661971</v>
      </c>
      <c r="N3245" t="b">
        <v>1</v>
      </c>
      <c r="O3245" s="5">
        <f>(E3245/D3245)*100</f>
        <v>102.83750000000001</v>
      </c>
      <c r="P3245" s="7">
        <f t="shared" si="200"/>
        <v>42262.096782407403</v>
      </c>
      <c r="Q3245" s="7">
        <f t="shared" si="201"/>
        <v>42286</v>
      </c>
      <c r="R3245" t="s">
        <v>8271</v>
      </c>
      <c r="S3245" t="str">
        <f t="shared" si="202"/>
        <v>theater</v>
      </c>
      <c r="T3245" t="str">
        <f t="shared" si="203"/>
        <v>plays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s="6">
        <f>E3246/L3246</f>
        <v>23.869565217391305</v>
      </c>
      <c r="N3246" t="b">
        <v>1</v>
      </c>
      <c r="O3246" s="5">
        <f>(E3246/D3246)*100</f>
        <v>102.9375</v>
      </c>
      <c r="P3246" s="7">
        <f t="shared" si="200"/>
        <v>42675.694236111114</v>
      </c>
      <c r="Q3246" s="7">
        <f t="shared" si="201"/>
        <v>42705.735902777778</v>
      </c>
      <c r="R3246" t="s">
        <v>8271</v>
      </c>
      <c r="S3246" t="str">
        <f t="shared" si="202"/>
        <v>theater</v>
      </c>
      <c r="T3246" t="str">
        <f t="shared" si="203"/>
        <v>plays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s="6">
        <f>E3247/L3247</f>
        <v>81.125925925925927</v>
      </c>
      <c r="N3247" t="b">
        <v>1</v>
      </c>
      <c r="O3247" s="5">
        <f>(E3247/D3247)*100</f>
        <v>104.3047619047619</v>
      </c>
      <c r="P3247" s="7">
        <f t="shared" si="200"/>
        <v>42135.60020833333</v>
      </c>
      <c r="Q3247" s="7">
        <f t="shared" si="201"/>
        <v>42167.083333333328</v>
      </c>
      <c r="R3247" t="s">
        <v>8271</v>
      </c>
      <c r="S3247" t="str">
        <f t="shared" si="202"/>
        <v>theater</v>
      </c>
      <c r="T3247" t="str">
        <f t="shared" si="203"/>
        <v>plays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s="6">
        <f>E3248/L3248</f>
        <v>57.626943005181346</v>
      </c>
      <c r="N3248" t="b">
        <v>1</v>
      </c>
      <c r="O3248" s="5">
        <f>(E3248/D3248)*100</f>
        <v>111.22000000000001</v>
      </c>
      <c r="P3248" s="7">
        <f t="shared" si="200"/>
        <v>42230.472222222219</v>
      </c>
      <c r="Q3248" s="7">
        <f t="shared" si="201"/>
        <v>42259.165972222225</v>
      </c>
      <c r="R3248" t="s">
        <v>8271</v>
      </c>
      <c r="S3248" t="str">
        <f t="shared" si="202"/>
        <v>theater</v>
      </c>
      <c r="T3248" t="str">
        <f t="shared" si="203"/>
        <v>plays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s="6">
        <f>E3249/L3249</f>
        <v>46.429824561403507</v>
      </c>
      <c r="N3249" t="b">
        <v>1</v>
      </c>
      <c r="O3249" s="5">
        <f>(E3249/D3249)*100</f>
        <v>105.86</v>
      </c>
      <c r="P3249" s="7">
        <f t="shared" si="200"/>
        <v>42167.434166666666</v>
      </c>
      <c r="Q3249" s="7">
        <f t="shared" si="201"/>
        <v>42197.434166666666</v>
      </c>
      <c r="R3249" t="s">
        <v>8271</v>
      </c>
      <c r="S3249" t="str">
        <f t="shared" si="202"/>
        <v>theater</v>
      </c>
      <c r="T3249" t="str">
        <f t="shared" si="203"/>
        <v>plays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s="6">
        <f>E3250/L3250</f>
        <v>60.475000000000001</v>
      </c>
      <c r="N3250" t="b">
        <v>1</v>
      </c>
      <c r="O3250" s="5">
        <f>(E3250/D3250)*100</f>
        <v>100.79166666666666</v>
      </c>
      <c r="P3250" s="7">
        <f t="shared" si="200"/>
        <v>42068.888391203705</v>
      </c>
      <c r="Q3250" s="7">
        <f t="shared" si="201"/>
        <v>42098.846724537041</v>
      </c>
      <c r="R3250" t="s">
        <v>8271</v>
      </c>
      <c r="S3250" t="str">
        <f t="shared" si="202"/>
        <v>theater</v>
      </c>
      <c r="T3250" t="str">
        <f t="shared" si="203"/>
        <v>plays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s="6">
        <f>E3251/L3251</f>
        <v>65.579545454545453</v>
      </c>
      <c r="N3251" t="b">
        <v>1</v>
      </c>
      <c r="O3251" s="5">
        <f>(E3251/D3251)*100</f>
        <v>104.92727272727274</v>
      </c>
      <c r="P3251" s="7">
        <f t="shared" si="200"/>
        <v>42145.746689814812</v>
      </c>
      <c r="Q3251" s="7">
        <f t="shared" si="201"/>
        <v>42175.746689814812</v>
      </c>
      <c r="R3251" t="s">
        <v>8271</v>
      </c>
      <c r="S3251" t="str">
        <f t="shared" si="202"/>
        <v>theater</v>
      </c>
      <c r="T3251" t="str">
        <f t="shared" si="203"/>
        <v>plays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s="6">
        <f>E3252/L3252</f>
        <v>119.1924882629108</v>
      </c>
      <c r="N3252" t="b">
        <v>1</v>
      </c>
      <c r="O3252" s="5">
        <f>(E3252/D3252)*100</f>
        <v>101.55199999999999</v>
      </c>
      <c r="P3252" s="7">
        <f t="shared" si="200"/>
        <v>41918.742175925923</v>
      </c>
      <c r="Q3252" s="7">
        <f t="shared" si="201"/>
        <v>41948.783842592595</v>
      </c>
      <c r="R3252" t="s">
        <v>8271</v>
      </c>
      <c r="S3252" t="str">
        <f t="shared" si="202"/>
        <v>theater</v>
      </c>
      <c r="T3252" t="str">
        <f t="shared" si="203"/>
        <v>plays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s="6">
        <f>E3253/L3253</f>
        <v>83.05</v>
      </c>
      <c r="N3253" t="b">
        <v>1</v>
      </c>
      <c r="O3253" s="5">
        <f>(E3253/D3253)*100</f>
        <v>110.73333333333333</v>
      </c>
      <c r="P3253" s="7">
        <f t="shared" si="200"/>
        <v>42146.731087962966</v>
      </c>
      <c r="Q3253" s="7">
        <f t="shared" si="201"/>
        <v>42176.731087962966</v>
      </c>
      <c r="R3253" t="s">
        <v>8271</v>
      </c>
      <c r="S3253" t="str">
        <f t="shared" si="202"/>
        <v>theater</v>
      </c>
      <c r="T3253" t="str">
        <f t="shared" si="203"/>
        <v>plays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s="6">
        <f>E3254/L3254</f>
        <v>57.52</v>
      </c>
      <c r="N3254" t="b">
        <v>1</v>
      </c>
      <c r="O3254" s="5">
        <f>(E3254/D3254)*100</f>
        <v>127.82222222222221</v>
      </c>
      <c r="P3254" s="7">
        <f t="shared" si="200"/>
        <v>42590.472685185188</v>
      </c>
      <c r="Q3254" s="7">
        <f t="shared" si="201"/>
        <v>42620.472685185188</v>
      </c>
      <c r="R3254" t="s">
        <v>8271</v>
      </c>
      <c r="S3254" t="str">
        <f t="shared" si="202"/>
        <v>theater</v>
      </c>
      <c r="T3254" t="str">
        <f t="shared" si="203"/>
        <v>plays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s="6">
        <f>E3255/L3255</f>
        <v>177.08695652173913</v>
      </c>
      <c r="N3255" t="b">
        <v>1</v>
      </c>
      <c r="O3255" s="5">
        <f>(E3255/D3255)*100</f>
        <v>101.82500000000002</v>
      </c>
      <c r="P3255" s="7">
        <f t="shared" si="200"/>
        <v>42602.576712962968</v>
      </c>
      <c r="Q3255" s="7">
        <f t="shared" si="201"/>
        <v>42621.15625</v>
      </c>
      <c r="R3255" t="s">
        <v>8271</v>
      </c>
      <c r="S3255" t="str">
        <f t="shared" si="202"/>
        <v>theater</v>
      </c>
      <c r="T3255" t="str">
        <f t="shared" si="203"/>
        <v>plays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s="6">
        <f>E3256/L3256</f>
        <v>70.771505376344081</v>
      </c>
      <c r="N3256" t="b">
        <v>1</v>
      </c>
      <c r="O3256" s="5">
        <f>(E3256/D3256)*100</f>
        <v>101.25769230769231</v>
      </c>
      <c r="P3256" s="7">
        <f t="shared" si="200"/>
        <v>42059.085752314815</v>
      </c>
      <c r="Q3256" s="7">
        <f t="shared" si="201"/>
        <v>42089.044085648144</v>
      </c>
      <c r="R3256" t="s">
        <v>8271</v>
      </c>
      <c r="S3256" t="str">
        <f t="shared" si="202"/>
        <v>theater</v>
      </c>
      <c r="T3256" t="str">
        <f t="shared" si="203"/>
        <v>plays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s="6">
        <f>E3257/L3257</f>
        <v>29.166666666666668</v>
      </c>
      <c r="N3257" t="b">
        <v>1</v>
      </c>
      <c r="O3257" s="5">
        <f>(E3257/D3257)*100</f>
        <v>175</v>
      </c>
      <c r="P3257" s="7">
        <f t="shared" si="200"/>
        <v>41889.768229166664</v>
      </c>
      <c r="Q3257" s="7">
        <f t="shared" si="201"/>
        <v>41919.768229166664</v>
      </c>
      <c r="R3257" t="s">
        <v>8271</v>
      </c>
      <c r="S3257" t="str">
        <f t="shared" si="202"/>
        <v>theater</v>
      </c>
      <c r="T3257" t="str">
        <f t="shared" si="203"/>
        <v>plays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s="6">
        <f>E3258/L3258</f>
        <v>72.76136363636364</v>
      </c>
      <c r="N3258" t="b">
        <v>1</v>
      </c>
      <c r="O3258" s="5">
        <f>(E3258/D3258)*100</f>
        <v>128.06</v>
      </c>
      <c r="P3258" s="7">
        <f t="shared" si="200"/>
        <v>42144.573807870373</v>
      </c>
      <c r="Q3258" s="7">
        <f t="shared" si="201"/>
        <v>42166.165972222225</v>
      </c>
      <c r="R3258" t="s">
        <v>8271</v>
      </c>
      <c r="S3258" t="str">
        <f t="shared" si="202"/>
        <v>theater</v>
      </c>
      <c r="T3258" t="str">
        <f t="shared" si="203"/>
        <v>plays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s="6">
        <f>E3259/L3259</f>
        <v>51.853414634146333</v>
      </c>
      <c r="N3259" t="b">
        <v>1</v>
      </c>
      <c r="O3259" s="5">
        <f>(E3259/D3259)*100</f>
        <v>106.29949999999999</v>
      </c>
      <c r="P3259" s="7">
        <f t="shared" si="200"/>
        <v>42758.559629629628</v>
      </c>
      <c r="Q3259" s="7">
        <f t="shared" si="201"/>
        <v>42788.559629629628</v>
      </c>
      <c r="R3259" t="s">
        <v>8271</v>
      </c>
      <c r="S3259" t="str">
        <f t="shared" si="202"/>
        <v>theater</v>
      </c>
      <c r="T3259" t="str">
        <f t="shared" si="203"/>
        <v>plays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s="6">
        <f>E3260/L3260</f>
        <v>98.2</v>
      </c>
      <c r="N3260" t="b">
        <v>1</v>
      </c>
      <c r="O3260" s="5">
        <f>(E3260/D3260)*100</f>
        <v>105.21428571428571</v>
      </c>
      <c r="P3260" s="7">
        <f t="shared" si="200"/>
        <v>41982.887280092589</v>
      </c>
      <c r="Q3260" s="7">
        <f t="shared" si="201"/>
        <v>42012.887280092589</v>
      </c>
      <c r="R3260" t="s">
        <v>8271</v>
      </c>
      <c r="S3260" t="str">
        <f t="shared" si="202"/>
        <v>theater</v>
      </c>
      <c r="T3260" t="str">
        <f t="shared" si="203"/>
        <v>plays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s="6">
        <f>E3261/L3261</f>
        <v>251.7381443298969</v>
      </c>
      <c r="N3261" t="b">
        <v>1</v>
      </c>
      <c r="O3261" s="5">
        <f>(E3261/D3261)*100</f>
        <v>106.16782608695652</v>
      </c>
      <c r="P3261" s="7">
        <f t="shared" si="200"/>
        <v>42614.760937500003</v>
      </c>
      <c r="Q3261" s="7">
        <f t="shared" si="201"/>
        <v>42644.165972222225</v>
      </c>
      <c r="R3261" t="s">
        <v>8271</v>
      </c>
      <c r="S3261" t="str">
        <f t="shared" si="202"/>
        <v>theater</v>
      </c>
      <c r="T3261" t="str">
        <f t="shared" si="203"/>
        <v>plays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s="6">
        <f>E3262/L3262</f>
        <v>74.821917808219183</v>
      </c>
      <c r="N3262" t="b">
        <v>1</v>
      </c>
      <c r="O3262" s="5">
        <f>(E3262/D3262)*100</f>
        <v>109.24000000000001</v>
      </c>
      <c r="P3262" s="7">
        <f t="shared" si="200"/>
        <v>42303.672662037032</v>
      </c>
      <c r="Q3262" s="7">
        <f t="shared" si="201"/>
        <v>42338.714328703703</v>
      </c>
      <c r="R3262" t="s">
        <v>8271</v>
      </c>
      <c r="S3262" t="str">
        <f t="shared" si="202"/>
        <v>theater</v>
      </c>
      <c r="T3262" t="str">
        <f t="shared" si="203"/>
        <v>plays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s="6">
        <f>E3263/L3263</f>
        <v>67.65306122448979</v>
      </c>
      <c r="N3263" t="b">
        <v>1</v>
      </c>
      <c r="O3263" s="5">
        <f>(E3263/D3263)*100</f>
        <v>100.45454545454547</v>
      </c>
      <c r="P3263" s="7">
        <f t="shared" si="200"/>
        <v>42171.725416666668</v>
      </c>
      <c r="Q3263" s="7">
        <f t="shared" si="201"/>
        <v>42201.725416666668</v>
      </c>
      <c r="R3263" t="s">
        <v>8271</v>
      </c>
      <c r="S3263" t="str">
        <f t="shared" si="202"/>
        <v>theater</v>
      </c>
      <c r="T3263" t="str">
        <f t="shared" si="203"/>
        <v>plays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s="6">
        <f>E3264/L3264</f>
        <v>93.81343283582089</v>
      </c>
      <c r="N3264" t="b">
        <v>1</v>
      </c>
      <c r="O3264" s="5">
        <f>(E3264/D3264)*100</f>
        <v>103.04098360655738</v>
      </c>
      <c r="P3264" s="7">
        <f t="shared" si="200"/>
        <v>41964.315532407403</v>
      </c>
      <c r="Q3264" s="7">
        <f t="shared" si="201"/>
        <v>41995.166666666672</v>
      </c>
      <c r="R3264" t="s">
        <v>8271</v>
      </c>
      <c r="S3264" t="str">
        <f t="shared" si="202"/>
        <v>theater</v>
      </c>
      <c r="T3264" t="str">
        <f t="shared" si="203"/>
        <v>plays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s="6">
        <f>E3265/L3265</f>
        <v>41.237647058823526</v>
      </c>
      <c r="N3265" t="b">
        <v>1</v>
      </c>
      <c r="O3265" s="5">
        <f>(E3265/D3265)*100</f>
        <v>112.1664</v>
      </c>
      <c r="P3265" s="7">
        <f t="shared" si="200"/>
        <v>42284.516064814816</v>
      </c>
      <c r="Q3265" s="7">
        <f t="shared" si="201"/>
        <v>42307.875</v>
      </c>
      <c r="R3265" t="s">
        <v>8271</v>
      </c>
      <c r="S3265" t="str">
        <f t="shared" si="202"/>
        <v>theater</v>
      </c>
      <c r="T3265" t="str">
        <f t="shared" si="203"/>
        <v>plays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s="6">
        <f>E3266/L3266</f>
        <v>52.551020408163268</v>
      </c>
      <c r="N3266" t="b">
        <v>1</v>
      </c>
      <c r="O3266" s="5">
        <f>(E3266/D3266)*100</f>
        <v>103</v>
      </c>
      <c r="P3266" s="7">
        <f t="shared" si="200"/>
        <v>42016.800208333334</v>
      </c>
      <c r="Q3266" s="7">
        <f t="shared" si="201"/>
        <v>42032.916666666672</v>
      </c>
      <c r="R3266" t="s">
        <v>8271</v>
      </c>
      <c r="S3266" t="str">
        <f t="shared" si="202"/>
        <v>theater</v>
      </c>
      <c r="T3266" t="str">
        <f t="shared" si="203"/>
        <v>plays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s="6">
        <f>E3267/L3267</f>
        <v>70.285714285714292</v>
      </c>
      <c r="N3267" t="b">
        <v>1</v>
      </c>
      <c r="O3267" s="5">
        <f>(E3267/D3267)*100</f>
        <v>164</v>
      </c>
      <c r="P3267" s="7">
        <f t="shared" ref="P3267:P3330" si="204">(((J3267/60)/60)/24)+DATE(1970,1,1)</f>
        <v>42311.711979166663</v>
      </c>
      <c r="Q3267" s="7">
        <f t="shared" ref="Q3267:Q3330" si="205">(((I3267/60)/60)/24)+DATE(1970,1,1)</f>
        <v>42341.708333333328</v>
      </c>
      <c r="R3267" t="s">
        <v>8271</v>
      </c>
      <c r="S3267" t="str">
        <f t="shared" ref="S3267:S3330" si="206">LEFT(R3267,FIND("/",R3267)-1)</f>
        <v>theater</v>
      </c>
      <c r="T3267" t="str">
        <f t="shared" ref="T3267:T3330" si="207">RIGHT(R3267,LEN(R3267)-FIND("/",R3267))</f>
        <v>plays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s="6">
        <f>E3268/L3268</f>
        <v>48.325153374233132</v>
      </c>
      <c r="N3268" t="b">
        <v>1</v>
      </c>
      <c r="O3268" s="5">
        <f>(E3268/D3268)*100</f>
        <v>131.28333333333333</v>
      </c>
      <c r="P3268" s="7">
        <f t="shared" si="204"/>
        <v>42136.536134259266</v>
      </c>
      <c r="Q3268" s="7">
        <f t="shared" si="205"/>
        <v>42167.875</v>
      </c>
      <c r="R3268" t="s">
        <v>8271</v>
      </c>
      <c r="S3268" t="str">
        <f t="shared" si="206"/>
        <v>theater</v>
      </c>
      <c r="T3268" t="str">
        <f t="shared" si="207"/>
        <v>plays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s="6">
        <f>E3269/L3269</f>
        <v>53.177083333333336</v>
      </c>
      <c r="N3269" t="b">
        <v>1</v>
      </c>
      <c r="O3269" s="5">
        <f>(E3269/D3269)*100</f>
        <v>102.1</v>
      </c>
      <c r="P3269" s="7">
        <f t="shared" si="204"/>
        <v>42172.757638888885</v>
      </c>
      <c r="Q3269" s="7">
        <f t="shared" si="205"/>
        <v>42202.757638888885</v>
      </c>
      <c r="R3269" t="s">
        <v>8271</v>
      </c>
      <c r="S3269" t="str">
        <f t="shared" si="206"/>
        <v>theater</v>
      </c>
      <c r="T3269" t="str">
        <f t="shared" si="207"/>
        <v>plays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s="6">
        <f>E3270/L3270</f>
        <v>60.952380952380949</v>
      </c>
      <c r="N3270" t="b">
        <v>1</v>
      </c>
      <c r="O3270" s="5">
        <f>(E3270/D3270)*100</f>
        <v>128</v>
      </c>
      <c r="P3270" s="7">
        <f t="shared" si="204"/>
        <v>42590.90425925926</v>
      </c>
      <c r="Q3270" s="7">
        <f t="shared" si="205"/>
        <v>42606.90425925926</v>
      </c>
      <c r="R3270" t="s">
        <v>8271</v>
      </c>
      <c r="S3270" t="str">
        <f t="shared" si="206"/>
        <v>theater</v>
      </c>
      <c r="T3270" t="str">
        <f t="shared" si="207"/>
        <v>plays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s="6">
        <f>E3271/L3271</f>
        <v>116</v>
      </c>
      <c r="N3271" t="b">
        <v>1</v>
      </c>
      <c r="O3271" s="5">
        <f>(E3271/D3271)*100</f>
        <v>101.49999999999999</v>
      </c>
      <c r="P3271" s="7">
        <f t="shared" si="204"/>
        <v>42137.395798611105</v>
      </c>
      <c r="Q3271" s="7">
        <f t="shared" si="205"/>
        <v>42171.458333333328</v>
      </c>
      <c r="R3271" t="s">
        <v>8271</v>
      </c>
      <c r="S3271" t="str">
        <f t="shared" si="206"/>
        <v>theater</v>
      </c>
      <c r="T3271" t="str">
        <f t="shared" si="207"/>
        <v>plays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s="6">
        <f>E3272/L3272</f>
        <v>61</v>
      </c>
      <c r="N3272" t="b">
        <v>1</v>
      </c>
      <c r="O3272" s="5">
        <f>(E3272/D3272)*100</f>
        <v>101.66666666666666</v>
      </c>
      <c r="P3272" s="7">
        <f t="shared" si="204"/>
        <v>42167.533159722225</v>
      </c>
      <c r="Q3272" s="7">
        <f t="shared" si="205"/>
        <v>42197.533159722225</v>
      </c>
      <c r="R3272" t="s">
        <v>8271</v>
      </c>
      <c r="S3272" t="str">
        <f t="shared" si="206"/>
        <v>theater</v>
      </c>
      <c r="T3272" t="str">
        <f t="shared" si="207"/>
        <v>plays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s="6">
        <f>E3273/L3273</f>
        <v>38.235294117647058</v>
      </c>
      <c r="N3273" t="b">
        <v>1</v>
      </c>
      <c r="O3273" s="5">
        <f>(E3273/D3273)*100</f>
        <v>130</v>
      </c>
      <c r="P3273" s="7">
        <f t="shared" si="204"/>
        <v>41915.437210648146</v>
      </c>
      <c r="Q3273" s="7">
        <f t="shared" si="205"/>
        <v>41945.478877314818</v>
      </c>
      <c r="R3273" t="s">
        <v>8271</v>
      </c>
      <c r="S3273" t="str">
        <f t="shared" si="206"/>
        <v>theater</v>
      </c>
      <c r="T3273" t="str">
        <f t="shared" si="207"/>
        <v>plays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s="6">
        <f>E3274/L3274</f>
        <v>106.50344827586207</v>
      </c>
      <c r="N3274" t="b">
        <v>1</v>
      </c>
      <c r="O3274" s="5">
        <f>(E3274/D3274)*100</f>
        <v>154.43</v>
      </c>
      <c r="P3274" s="7">
        <f t="shared" si="204"/>
        <v>42284.500104166669</v>
      </c>
      <c r="Q3274" s="7">
        <f t="shared" si="205"/>
        <v>42314.541770833333</v>
      </c>
      <c r="R3274" t="s">
        <v>8271</v>
      </c>
      <c r="S3274" t="str">
        <f t="shared" si="206"/>
        <v>theater</v>
      </c>
      <c r="T3274" t="str">
        <f t="shared" si="207"/>
        <v>plays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s="6">
        <f>E3275/L3275</f>
        <v>204.57142857142858</v>
      </c>
      <c r="N3275" t="b">
        <v>1</v>
      </c>
      <c r="O3275" s="5">
        <f>(E3275/D3275)*100</f>
        <v>107.4</v>
      </c>
      <c r="P3275" s="7">
        <f t="shared" si="204"/>
        <v>42611.801412037035</v>
      </c>
      <c r="Q3275" s="7">
        <f t="shared" si="205"/>
        <v>42627.791666666672</v>
      </c>
      <c r="R3275" t="s">
        <v>8271</v>
      </c>
      <c r="S3275" t="str">
        <f t="shared" si="206"/>
        <v>theater</v>
      </c>
      <c r="T3275" t="str">
        <f t="shared" si="207"/>
        <v>plays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s="6">
        <f>E3276/L3276</f>
        <v>54.912587412587413</v>
      </c>
      <c r="N3276" t="b">
        <v>1</v>
      </c>
      <c r="O3276" s="5">
        <f>(E3276/D3276)*100</f>
        <v>101.32258064516128</v>
      </c>
      <c r="P3276" s="7">
        <f t="shared" si="204"/>
        <v>42400.704537037032</v>
      </c>
      <c r="Q3276" s="7">
        <f t="shared" si="205"/>
        <v>42444.875</v>
      </c>
      <c r="R3276" t="s">
        <v>8271</v>
      </c>
      <c r="S3276" t="str">
        <f t="shared" si="206"/>
        <v>theater</v>
      </c>
      <c r="T3276" t="str">
        <f t="shared" si="207"/>
        <v>plays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s="6">
        <f>E3277/L3277</f>
        <v>150.41666666666666</v>
      </c>
      <c r="N3277" t="b">
        <v>1</v>
      </c>
      <c r="O3277" s="5">
        <f>(E3277/D3277)*100</f>
        <v>100.27777777777777</v>
      </c>
      <c r="P3277" s="7">
        <f t="shared" si="204"/>
        <v>42017.88045138889</v>
      </c>
      <c r="Q3277" s="7">
        <f t="shared" si="205"/>
        <v>42044.1875</v>
      </c>
      <c r="R3277" t="s">
        <v>8271</v>
      </c>
      <c r="S3277" t="str">
        <f t="shared" si="206"/>
        <v>theater</v>
      </c>
      <c r="T3277" t="str">
        <f t="shared" si="207"/>
        <v>plays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s="6">
        <f>E3278/L3278</f>
        <v>52.58</v>
      </c>
      <c r="N3278" t="b">
        <v>1</v>
      </c>
      <c r="O3278" s="5">
        <f>(E3278/D3278)*100</f>
        <v>116.84444444444443</v>
      </c>
      <c r="P3278" s="7">
        <f t="shared" si="204"/>
        <v>42426.949988425928</v>
      </c>
      <c r="Q3278" s="7">
        <f t="shared" si="205"/>
        <v>42461.165972222225</v>
      </c>
      <c r="R3278" t="s">
        <v>8271</v>
      </c>
      <c r="S3278" t="str">
        <f t="shared" si="206"/>
        <v>theater</v>
      </c>
      <c r="T3278" t="str">
        <f t="shared" si="207"/>
        <v>plays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s="6">
        <f>E3279/L3279</f>
        <v>54.3</v>
      </c>
      <c r="N3279" t="b">
        <v>1</v>
      </c>
      <c r="O3279" s="5">
        <f>(E3279/D3279)*100</f>
        <v>108.60000000000001</v>
      </c>
      <c r="P3279" s="7">
        <f t="shared" si="204"/>
        <v>41931.682939814818</v>
      </c>
      <c r="Q3279" s="7">
        <f t="shared" si="205"/>
        <v>41961.724606481483</v>
      </c>
      <c r="R3279" t="s">
        <v>8271</v>
      </c>
      <c r="S3279" t="str">
        <f t="shared" si="206"/>
        <v>theater</v>
      </c>
      <c r="T3279" t="str">
        <f t="shared" si="207"/>
        <v>plays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s="6">
        <f>E3280/L3280</f>
        <v>76.029411764705884</v>
      </c>
      <c r="N3280" t="b">
        <v>1</v>
      </c>
      <c r="O3280" s="5">
        <f>(E3280/D3280)*100</f>
        <v>103.4</v>
      </c>
      <c r="P3280" s="7">
        <f t="shared" si="204"/>
        <v>42124.848414351851</v>
      </c>
      <c r="Q3280" s="7">
        <f t="shared" si="205"/>
        <v>42154.848414351851</v>
      </c>
      <c r="R3280" t="s">
        <v>8271</v>
      </c>
      <c r="S3280" t="str">
        <f t="shared" si="206"/>
        <v>theater</v>
      </c>
      <c r="T3280" t="str">
        <f t="shared" si="207"/>
        <v>plays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s="6">
        <f>E3281/L3281</f>
        <v>105.2063492063492</v>
      </c>
      <c r="N3281" t="b">
        <v>1</v>
      </c>
      <c r="O3281" s="5">
        <f>(E3281/D3281)*100</f>
        <v>114.27586206896552</v>
      </c>
      <c r="P3281" s="7">
        <f t="shared" si="204"/>
        <v>42431.102534722217</v>
      </c>
      <c r="Q3281" s="7">
        <f t="shared" si="205"/>
        <v>42461.06086805556</v>
      </c>
      <c r="R3281" t="s">
        <v>8271</v>
      </c>
      <c r="S3281" t="str">
        <f t="shared" si="206"/>
        <v>theater</v>
      </c>
      <c r="T3281" t="str">
        <f t="shared" si="207"/>
        <v>plays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s="6">
        <f>E3282/L3282</f>
        <v>68.666666666666671</v>
      </c>
      <c r="N3282" t="b">
        <v>1</v>
      </c>
      <c r="O3282" s="5">
        <f>(E3282/D3282)*100</f>
        <v>103</v>
      </c>
      <c r="P3282" s="7">
        <f t="shared" si="204"/>
        <v>42121.756921296299</v>
      </c>
      <c r="Q3282" s="7">
        <f t="shared" si="205"/>
        <v>42156.208333333328</v>
      </c>
      <c r="R3282" t="s">
        <v>8271</v>
      </c>
      <c r="S3282" t="str">
        <f t="shared" si="206"/>
        <v>theater</v>
      </c>
      <c r="T3282" t="str">
        <f t="shared" si="207"/>
        <v>plays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s="6">
        <f>E3283/L3283</f>
        <v>129.36170212765958</v>
      </c>
      <c r="N3283" t="b">
        <v>1</v>
      </c>
      <c r="O3283" s="5">
        <f>(E3283/D3283)*100</f>
        <v>121.6</v>
      </c>
      <c r="P3283" s="7">
        <f t="shared" si="204"/>
        <v>42219.019733796296</v>
      </c>
      <c r="Q3283" s="7">
        <f t="shared" si="205"/>
        <v>42249.019733796296</v>
      </c>
      <c r="R3283" t="s">
        <v>8271</v>
      </c>
      <c r="S3283" t="str">
        <f t="shared" si="206"/>
        <v>theater</v>
      </c>
      <c r="T3283" t="str">
        <f t="shared" si="207"/>
        <v>plays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s="6">
        <f>E3284/L3284</f>
        <v>134.26371308016877</v>
      </c>
      <c r="N3284" t="b">
        <v>1</v>
      </c>
      <c r="O3284" s="5">
        <f>(E3284/D3284)*100</f>
        <v>102.6467741935484</v>
      </c>
      <c r="P3284" s="7">
        <f t="shared" si="204"/>
        <v>42445.19430555556</v>
      </c>
      <c r="Q3284" s="7">
        <f t="shared" si="205"/>
        <v>42489.19430555556</v>
      </c>
      <c r="R3284" t="s">
        <v>8271</v>
      </c>
      <c r="S3284" t="str">
        <f t="shared" si="206"/>
        <v>theater</v>
      </c>
      <c r="T3284" t="str">
        <f t="shared" si="207"/>
        <v>plays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s="6">
        <f>E3285/L3285</f>
        <v>17.829787234042552</v>
      </c>
      <c r="N3285" t="b">
        <v>1</v>
      </c>
      <c r="O3285" s="5">
        <f>(E3285/D3285)*100</f>
        <v>104.75000000000001</v>
      </c>
      <c r="P3285" s="7">
        <f t="shared" si="204"/>
        <v>42379.74418981481</v>
      </c>
      <c r="Q3285" s="7">
        <f t="shared" si="205"/>
        <v>42410.875</v>
      </c>
      <c r="R3285" t="s">
        <v>8271</v>
      </c>
      <c r="S3285" t="str">
        <f t="shared" si="206"/>
        <v>theater</v>
      </c>
      <c r="T3285" t="str">
        <f t="shared" si="207"/>
        <v>plays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s="6">
        <f>E3286/L3286</f>
        <v>203.2</v>
      </c>
      <c r="N3286" t="b">
        <v>1</v>
      </c>
      <c r="O3286" s="5">
        <f>(E3286/D3286)*100</f>
        <v>101.6</v>
      </c>
      <c r="P3286" s="7">
        <f t="shared" si="204"/>
        <v>42380.884872685187</v>
      </c>
      <c r="Q3286" s="7">
        <f t="shared" si="205"/>
        <v>42398.249305555553</v>
      </c>
      <c r="R3286" t="s">
        <v>8271</v>
      </c>
      <c r="S3286" t="str">
        <f t="shared" si="206"/>
        <v>theater</v>
      </c>
      <c r="T3286" t="str">
        <f t="shared" si="207"/>
        <v>plays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s="6">
        <f>E3287/L3287</f>
        <v>69.18518518518519</v>
      </c>
      <c r="N3287" t="b">
        <v>1</v>
      </c>
      <c r="O3287" s="5">
        <f>(E3287/D3287)*100</f>
        <v>112.10242048409683</v>
      </c>
      <c r="P3287" s="7">
        <f t="shared" si="204"/>
        <v>42762.942430555559</v>
      </c>
      <c r="Q3287" s="7">
        <f t="shared" si="205"/>
        <v>42794.208333333328</v>
      </c>
      <c r="R3287" t="s">
        <v>8271</v>
      </c>
      <c r="S3287" t="str">
        <f t="shared" si="206"/>
        <v>theater</v>
      </c>
      <c r="T3287" t="str">
        <f t="shared" si="207"/>
        <v>plays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s="6">
        <f>E3288/L3288</f>
        <v>125.12295081967213</v>
      </c>
      <c r="N3288" t="b">
        <v>1</v>
      </c>
      <c r="O3288" s="5">
        <f>(E3288/D3288)*100</f>
        <v>101.76666666666667</v>
      </c>
      <c r="P3288" s="7">
        <f t="shared" si="204"/>
        <v>42567.840069444443</v>
      </c>
      <c r="Q3288" s="7">
        <f t="shared" si="205"/>
        <v>42597.840069444443</v>
      </c>
      <c r="R3288" t="s">
        <v>8271</v>
      </c>
      <c r="S3288" t="str">
        <f t="shared" si="206"/>
        <v>theater</v>
      </c>
      <c r="T3288" t="str">
        <f t="shared" si="207"/>
        <v>plays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s="6">
        <f>E3289/L3289</f>
        <v>73.529411764705884</v>
      </c>
      <c r="N3289" t="b">
        <v>1</v>
      </c>
      <c r="O3289" s="5">
        <f>(E3289/D3289)*100</f>
        <v>100</v>
      </c>
      <c r="P3289" s="7">
        <f t="shared" si="204"/>
        <v>42311.750324074077</v>
      </c>
      <c r="Q3289" s="7">
        <f t="shared" si="205"/>
        <v>42336.750324074077</v>
      </c>
      <c r="R3289" t="s">
        <v>8271</v>
      </c>
      <c r="S3289" t="str">
        <f t="shared" si="206"/>
        <v>theater</v>
      </c>
      <c r="T3289" t="str">
        <f t="shared" si="207"/>
        <v>plays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s="6">
        <f>E3290/L3290</f>
        <v>48.437149758454105</v>
      </c>
      <c r="N3290" t="b">
        <v>1</v>
      </c>
      <c r="O3290" s="5">
        <f>(E3290/D3290)*100</f>
        <v>100.26489999999998</v>
      </c>
      <c r="P3290" s="7">
        <f t="shared" si="204"/>
        <v>42505.774479166663</v>
      </c>
      <c r="Q3290" s="7">
        <f t="shared" si="205"/>
        <v>42541.958333333328</v>
      </c>
      <c r="R3290" t="s">
        <v>8271</v>
      </c>
      <c r="S3290" t="str">
        <f t="shared" si="206"/>
        <v>theater</v>
      </c>
      <c r="T3290" t="str">
        <f t="shared" si="207"/>
        <v>plays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s="6">
        <f>E3291/L3291</f>
        <v>26.608400000000003</v>
      </c>
      <c r="N3291" t="b">
        <v>1</v>
      </c>
      <c r="O3291" s="5">
        <f>(E3291/D3291)*100</f>
        <v>133.04200000000003</v>
      </c>
      <c r="P3291" s="7">
        <f t="shared" si="204"/>
        <v>42758.368078703701</v>
      </c>
      <c r="Q3291" s="7">
        <f t="shared" si="205"/>
        <v>42786.368078703701</v>
      </c>
      <c r="R3291" t="s">
        <v>8271</v>
      </c>
      <c r="S3291" t="str">
        <f t="shared" si="206"/>
        <v>theater</v>
      </c>
      <c r="T3291" t="str">
        <f t="shared" si="207"/>
        <v>plays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s="6">
        <f>E3292/L3292</f>
        <v>33.666666666666664</v>
      </c>
      <c r="N3292" t="b">
        <v>1</v>
      </c>
      <c r="O3292" s="5">
        <f>(E3292/D3292)*100</f>
        <v>121.2</v>
      </c>
      <c r="P3292" s="7">
        <f t="shared" si="204"/>
        <v>42775.51494212963</v>
      </c>
      <c r="Q3292" s="7">
        <f t="shared" si="205"/>
        <v>42805.51494212963</v>
      </c>
      <c r="R3292" t="s">
        <v>8271</v>
      </c>
      <c r="S3292" t="str">
        <f t="shared" si="206"/>
        <v>theater</v>
      </c>
      <c r="T3292" t="str">
        <f t="shared" si="207"/>
        <v>plays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s="6">
        <f>E3293/L3293</f>
        <v>40.714285714285715</v>
      </c>
      <c r="N3293" t="b">
        <v>1</v>
      </c>
      <c r="O3293" s="5">
        <f>(E3293/D3293)*100</f>
        <v>113.99999999999999</v>
      </c>
      <c r="P3293" s="7">
        <f t="shared" si="204"/>
        <v>42232.702546296292</v>
      </c>
      <c r="Q3293" s="7">
        <f t="shared" si="205"/>
        <v>42264.165972222225</v>
      </c>
      <c r="R3293" t="s">
        <v>8271</v>
      </c>
      <c r="S3293" t="str">
        <f t="shared" si="206"/>
        <v>theater</v>
      </c>
      <c r="T3293" t="str">
        <f t="shared" si="207"/>
        <v>plays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s="6">
        <f>E3294/L3294</f>
        <v>19.266666666666666</v>
      </c>
      <c r="N3294" t="b">
        <v>1</v>
      </c>
      <c r="O3294" s="5">
        <f>(E3294/D3294)*100</f>
        <v>286.13861386138615</v>
      </c>
      <c r="P3294" s="7">
        <f t="shared" si="204"/>
        <v>42282.770231481481</v>
      </c>
      <c r="Q3294" s="7">
        <f t="shared" si="205"/>
        <v>42342.811898148153</v>
      </c>
      <c r="R3294" t="s">
        <v>8271</v>
      </c>
      <c r="S3294" t="str">
        <f t="shared" si="206"/>
        <v>theater</v>
      </c>
      <c r="T3294" t="str">
        <f t="shared" si="207"/>
        <v>plays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s="6">
        <f>E3295/L3295</f>
        <v>84.285714285714292</v>
      </c>
      <c r="N3295" t="b">
        <v>1</v>
      </c>
      <c r="O3295" s="5">
        <f>(E3295/D3295)*100</f>
        <v>170.44444444444446</v>
      </c>
      <c r="P3295" s="7">
        <f t="shared" si="204"/>
        <v>42768.425370370373</v>
      </c>
      <c r="Q3295" s="7">
        <f t="shared" si="205"/>
        <v>42798.425370370373</v>
      </c>
      <c r="R3295" t="s">
        <v>8271</v>
      </c>
      <c r="S3295" t="str">
        <f t="shared" si="206"/>
        <v>theater</v>
      </c>
      <c r="T3295" t="str">
        <f t="shared" si="207"/>
        <v>plays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s="6">
        <f>E3296/L3296</f>
        <v>29.583333333333332</v>
      </c>
      <c r="N3296" t="b">
        <v>1</v>
      </c>
      <c r="O3296" s="5">
        <f>(E3296/D3296)*100</f>
        <v>118.33333333333333</v>
      </c>
      <c r="P3296" s="7">
        <f t="shared" si="204"/>
        <v>42141.541134259256</v>
      </c>
      <c r="Q3296" s="7">
        <f t="shared" si="205"/>
        <v>42171.541134259256</v>
      </c>
      <c r="R3296" t="s">
        <v>8271</v>
      </c>
      <c r="S3296" t="str">
        <f t="shared" si="206"/>
        <v>theater</v>
      </c>
      <c r="T3296" t="str">
        <f t="shared" si="207"/>
        <v>plays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s="6">
        <f>E3297/L3297</f>
        <v>26.667037037037037</v>
      </c>
      <c r="N3297" t="b">
        <v>1</v>
      </c>
      <c r="O3297" s="5">
        <f>(E3297/D3297)*100</f>
        <v>102.85857142857142</v>
      </c>
      <c r="P3297" s="7">
        <f t="shared" si="204"/>
        <v>42609.442465277782</v>
      </c>
      <c r="Q3297" s="7">
        <f t="shared" si="205"/>
        <v>42639.442465277782</v>
      </c>
      <c r="R3297" t="s">
        <v>8271</v>
      </c>
      <c r="S3297" t="str">
        <f t="shared" si="206"/>
        <v>theater</v>
      </c>
      <c r="T3297" t="str">
        <f t="shared" si="207"/>
        <v>plays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s="6">
        <f>E3298/L3298</f>
        <v>45.978723404255319</v>
      </c>
      <c r="N3298" t="b">
        <v>1</v>
      </c>
      <c r="O3298" s="5">
        <f>(E3298/D3298)*100</f>
        <v>144.06666666666666</v>
      </c>
      <c r="P3298" s="7">
        <f t="shared" si="204"/>
        <v>42309.756620370375</v>
      </c>
      <c r="Q3298" s="7">
        <f t="shared" si="205"/>
        <v>42330.916666666672</v>
      </c>
      <c r="R3298" t="s">
        <v>8271</v>
      </c>
      <c r="S3298" t="str">
        <f t="shared" si="206"/>
        <v>theater</v>
      </c>
      <c r="T3298" t="str">
        <f t="shared" si="207"/>
        <v>plays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s="6">
        <f>E3299/L3299</f>
        <v>125.09090909090909</v>
      </c>
      <c r="N3299" t="b">
        <v>1</v>
      </c>
      <c r="O3299" s="5">
        <f>(E3299/D3299)*100</f>
        <v>100.07272727272726</v>
      </c>
      <c r="P3299" s="7">
        <f t="shared" si="204"/>
        <v>42193.771481481483</v>
      </c>
      <c r="Q3299" s="7">
        <f t="shared" si="205"/>
        <v>42212.957638888889</v>
      </c>
      <c r="R3299" t="s">
        <v>8271</v>
      </c>
      <c r="S3299" t="str">
        <f t="shared" si="206"/>
        <v>theater</v>
      </c>
      <c r="T3299" t="str">
        <f t="shared" si="207"/>
        <v>plays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s="6">
        <f>E3300/L3300</f>
        <v>141.29166666666666</v>
      </c>
      <c r="N3300" t="b">
        <v>1</v>
      </c>
      <c r="O3300" s="5">
        <f>(E3300/D3300)*100</f>
        <v>101.73</v>
      </c>
      <c r="P3300" s="7">
        <f t="shared" si="204"/>
        <v>42239.957962962959</v>
      </c>
      <c r="Q3300" s="7">
        <f t="shared" si="205"/>
        <v>42260</v>
      </c>
      <c r="R3300" t="s">
        <v>8271</v>
      </c>
      <c r="S3300" t="str">
        <f t="shared" si="206"/>
        <v>theater</v>
      </c>
      <c r="T3300" t="str">
        <f t="shared" si="207"/>
        <v>plays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s="6">
        <f>E3301/L3301</f>
        <v>55.333333333333336</v>
      </c>
      <c r="N3301" t="b">
        <v>1</v>
      </c>
      <c r="O3301" s="5">
        <f>(E3301/D3301)*100</f>
        <v>116.19999999999999</v>
      </c>
      <c r="P3301" s="7">
        <f t="shared" si="204"/>
        <v>42261.917395833334</v>
      </c>
      <c r="Q3301" s="7">
        <f t="shared" si="205"/>
        <v>42291.917395833334</v>
      </c>
      <c r="R3301" t="s">
        <v>8271</v>
      </c>
      <c r="S3301" t="str">
        <f t="shared" si="206"/>
        <v>theater</v>
      </c>
      <c r="T3301" t="str">
        <f t="shared" si="207"/>
        <v>plays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s="6">
        <f>E3302/L3302</f>
        <v>46.420454545454547</v>
      </c>
      <c r="N3302" t="b">
        <v>1</v>
      </c>
      <c r="O3302" s="5">
        <f>(E3302/D3302)*100</f>
        <v>136.16666666666666</v>
      </c>
      <c r="P3302" s="7">
        <f t="shared" si="204"/>
        <v>42102.743773148148</v>
      </c>
      <c r="Q3302" s="7">
        <f t="shared" si="205"/>
        <v>42123.743773148148</v>
      </c>
      <c r="R3302" t="s">
        <v>8271</v>
      </c>
      <c r="S3302" t="str">
        <f t="shared" si="206"/>
        <v>theater</v>
      </c>
      <c r="T3302" t="str">
        <f t="shared" si="207"/>
        <v>plays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s="6">
        <f>E3303/L3303</f>
        <v>57.2</v>
      </c>
      <c r="N3303" t="b">
        <v>1</v>
      </c>
      <c r="O3303" s="5">
        <f>(E3303/D3303)*100</f>
        <v>133.46666666666667</v>
      </c>
      <c r="P3303" s="7">
        <f t="shared" si="204"/>
        <v>42538.73583333334</v>
      </c>
      <c r="Q3303" s="7">
        <f t="shared" si="205"/>
        <v>42583.290972222225</v>
      </c>
      <c r="R3303" t="s">
        <v>8271</v>
      </c>
      <c r="S3303" t="str">
        <f t="shared" si="206"/>
        <v>theater</v>
      </c>
      <c r="T3303" t="str">
        <f t="shared" si="207"/>
        <v>plays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s="6">
        <f>E3304/L3304</f>
        <v>173.7</v>
      </c>
      <c r="N3304" t="b">
        <v>1</v>
      </c>
      <c r="O3304" s="5">
        <f>(E3304/D3304)*100</f>
        <v>103.39285714285715</v>
      </c>
      <c r="P3304" s="7">
        <f t="shared" si="204"/>
        <v>42681.35157407407</v>
      </c>
      <c r="Q3304" s="7">
        <f t="shared" si="205"/>
        <v>42711.35157407407</v>
      </c>
      <c r="R3304" t="s">
        <v>8271</v>
      </c>
      <c r="S3304" t="str">
        <f t="shared" si="206"/>
        <v>theater</v>
      </c>
      <c r="T3304" t="str">
        <f t="shared" si="207"/>
        <v>plays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s="6">
        <f>E3305/L3305</f>
        <v>59.6</v>
      </c>
      <c r="N3305" t="b">
        <v>1</v>
      </c>
      <c r="O3305" s="5">
        <f>(E3305/D3305)*100</f>
        <v>115.88888888888889</v>
      </c>
      <c r="P3305" s="7">
        <f t="shared" si="204"/>
        <v>42056.65143518518</v>
      </c>
      <c r="Q3305" s="7">
        <f t="shared" si="205"/>
        <v>42091.609768518523</v>
      </c>
      <c r="R3305" t="s">
        <v>8271</v>
      </c>
      <c r="S3305" t="str">
        <f t="shared" si="206"/>
        <v>theater</v>
      </c>
      <c r="T3305" t="str">
        <f t="shared" si="207"/>
        <v>plays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s="6">
        <f>E3306/L3306</f>
        <v>89.585714285714289</v>
      </c>
      <c r="N3306" t="b">
        <v>1</v>
      </c>
      <c r="O3306" s="5">
        <f>(E3306/D3306)*100</f>
        <v>104.51666666666665</v>
      </c>
      <c r="P3306" s="7">
        <f t="shared" si="204"/>
        <v>42696.624444444446</v>
      </c>
      <c r="Q3306" s="7">
        <f t="shared" si="205"/>
        <v>42726.624444444446</v>
      </c>
      <c r="R3306" t="s">
        <v>8271</v>
      </c>
      <c r="S3306" t="str">
        <f t="shared" si="206"/>
        <v>theater</v>
      </c>
      <c r="T3306" t="str">
        <f t="shared" si="207"/>
        <v>plays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s="6">
        <f>E3307/L3307</f>
        <v>204.05</v>
      </c>
      <c r="N3307" t="b">
        <v>1</v>
      </c>
      <c r="O3307" s="5">
        <f>(E3307/D3307)*100</f>
        <v>102.02500000000001</v>
      </c>
      <c r="P3307" s="7">
        <f t="shared" si="204"/>
        <v>42186.855879629627</v>
      </c>
      <c r="Q3307" s="7">
        <f t="shared" si="205"/>
        <v>42216.855879629627</v>
      </c>
      <c r="R3307" t="s">
        <v>8271</v>
      </c>
      <c r="S3307" t="str">
        <f t="shared" si="206"/>
        <v>theater</v>
      </c>
      <c r="T3307" t="str">
        <f t="shared" si="207"/>
        <v>plays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s="6">
        <f>E3308/L3308</f>
        <v>48.703703703703702</v>
      </c>
      <c r="N3308" t="b">
        <v>1</v>
      </c>
      <c r="O3308" s="5">
        <f>(E3308/D3308)*100</f>
        <v>175.33333333333334</v>
      </c>
      <c r="P3308" s="7">
        <f t="shared" si="204"/>
        <v>42493.219236111108</v>
      </c>
      <c r="Q3308" s="7">
        <f t="shared" si="205"/>
        <v>42531.125</v>
      </c>
      <c r="R3308" t="s">
        <v>8271</v>
      </c>
      <c r="S3308" t="str">
        <f t="shared" si="206"/>
        <v>theater</v>
      </c>
      <c r="T3308" t="str">
        <f t="shared" si="207"/>
        <v>plays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s="6">
        <f>E3309/L3309</f>
        <v>53.339999999999996</v>
      </c>
      <c r="N3309" t="b">
        <v>1</v>
      </c>
      <c r="O3309" s="5">
        <f>(E3309/D3309)*100</f>
        <v>106.67999999999999</v>
      </c>
      <c r="P3309" s="7">
        <f t="shared" si="204"/>
        <v>42475.057164351849</v>
      </c>
      <c r="Q3309" s="7">
        <f t="shared" si="205"/>
        <v>42505.057164351849</v>
      </c>
      <c r="R3309" t="s">
        <v>8271</v>
      </c>
      <c r="S3309" t="str">
        <f t="shared" si="206"/>
        <v>theater</v>
      </c>
      <c r="T3309" t="str">
        <f t="shared" si="207"/>
        <v>plays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s="6">
        <f>E3310/L3310</f>
        <v>75.087719298245617</v>
      </c>
      <c r="N3310" t="b">
        <v>1</v>
      </c>
      <c r="O3310" s="5">
        <f>(E3310/D3310)*100</f>
        <v>122.28571428571429</v>
      </c>
      <c r="P3310" s="7">
        <f t="shared" si="204"/>
        <v>42452.876909722225</v>
      </c>
      <c r="Q3310" s="7">
        <f t="shared" si="205"/>
        <v>42473.876909722225</v>
      </c>
      <c r="R3310" t="s">
        <v>8271</v>
      </c>
      <c r="S3310" t="str">
        <f t="shared" si="206"/>
        <v>theater</v>
      </c>
      <c r="T3310" t="str">
        <f t="shared" si="207"/>
        <v>plays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s="6">
        <f>E3311/L3311</f>
        <v>18</v>
      </c>
      <c r="N3311" t="b">
        <v>1</v>
      </c>
      <c r="O3311" s="5">
        <f>(E3311/D3311)*100</f>
        <v>159.42857142857144</v>
      </c>
      <c r="P3311" s="7">
        <f t="shared" si="204"/>
        <v>42628.650208333333</v>
      </c>
      <c r="Q3311" s="7">
        <f t="shared" si="205"/>
        <v>42659.650208333333</v>
      </c>
      <c r="R3311" t="s">
        <v>8271</v>
      </c>
      <c r="S3311" t="str">
        <f t="shared" si="206"/>
        <v>theater</v>
      </c>
      <c r="T3311" t="str">
        <f t="shared" si="207"/>
        <v>plays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s="6">
        <f>E3312/L3312</f>
        <v>209.83870967741936</v>
      </c>
      <c r="N3312" t="b">
        <v>1</v>
      </c>
      <c r="O3312" s="5">
        <f>(E3312/D3312)*100</f>
        <v>100.07692307692308</v>
      </c>
      <c r="P3312" s="7">
        <f t="shared" si="204"/>
        <v>42253.928530092591</v>
      </c>
      <c r="Q3312" s="7">
        <f t="shared" si="205"/>
        <v>42283.928530092591</v>
      </c>
      <c r="R3312" t="s">
        <v>8271</v>
      </c>
      <c r="S3312" t="str">
        <f t="shared" si="206"/>
        <v>theater</v>
      </c>
      <c r="T3312" t="str">
        <f t="shared" si="207"/>
        <v>plays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s="6">
        <f>E3313/L3313</f>
        <v>61.022222222222226</v>
      </c>
      <c r="N3313" t="b">
        <v>1</v>
      </c>
      <c r="O3313" s="5">
        <f>(E3313/D3313)*100</f>
        <v>109.84</v>
      </c>
      <c r="P3313" s="7">
        <f t="shared" si="204"/>
        <v>42264.29178240741</v>
      </c>
      <c r="Q3313" s="7">
        <f t="shared" si="205"/>
        <v>42294.29178240741</v>
      </c>
      <c r="R3313" t="s">
        <v>8271</v>
      </c>
      <c r="S3313" t="str">
        <f t="shared" si="206"/>
        <v>theater</v>
      </c>
      <c r="T3313" t="str">
        <f t="shared" si="207"/>
        <v>plays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s="6">
        <f>E3314/L3314</f>
        <v>61</v>
      </c>
      <c r="N3314" t="b">
        <v>1</v>
      </c>
      <c r="O3314" s="5">
        <f>(E3314/D3314)*100</f>
        <v>100.03999999999999</v>
      </c>
      <c r="P3314" s="7">
        <f t="shared" si="204"/>
        <v>42664.809560185182</v>
      </c>
      <c r="Q3314" s="7">
        <f t="shared" si="205"/>
        <v>42685.916666666672</v>
      </c>
      <c r="R3314" t="s">
        <v>8271</v>
      </c>
      <c r="S3314" t="str">
        <f t="shared" si="206"/>
        <v>theater</v>
      </c>
      <c r="T3314" t="str">
        <f t="shared" si="207"/>
        <v>plays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s="6">
        <f>E3315/L3315</f>
        <v>80.034482758620683</v>
      </c>
      <c r="N3315" t="b">
        <v>1</v>
      </c>
      <c r="O3315" s="5">
        <f>(E3315/D3315)*100</f>
        <v>116.05000000000001</v>
      </c>
      <c r="P3315" s="7">
        <f t="shared" si="204"/>
        <v>42382.244409722218</v>
      </c>
      <c r="Q3315" s="7">
        <f t="shared" si="205"/>
        <v>42396.041666666672</v>
      </c>
      <c r="R3315" t="s">
        <v>8271</v>
      </c>
      <c r="S3315" t="str">
        <f t="shared" si="206"/>
        <v>theater</v>
      </c>
      <c r="T3315" t="str">
        <f t="shared" si="207"/>
        <v>plays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s="6">
        <f>E3316/L3316</f>
        <v>29.068965517241381</v>
      </c>
      <c r="N3316" t="b">
        <v>1</v>
      </c>
      <c r="O3316" s="5">
        <f>(E3316/D3316)*100</f>
        <v>210.75</v>
      </c>
      <c r="P3316" s="7">
        <f t="shared" si="204"/>
        <v>42105.267488425925</v>
      </c>
      <c r="Q3316" s="7">
        <f t="shared" si="205"/>
        <v>42132.836805555555</v>
      </c>
      <c r="R3316" t="s">
        <v>8271</v>
      </c>
      <c r="S3316" t="str">
        <f t="shared" si="206"/>
        <v>theater</v>
      </c>
      <c r="T3316" t="str">
        <f t="shared" si="207"/>
        <v>plays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s="6">
        <f>E3317/L3317</f>
        <v>49.438202247191015</v>
      </c>
      <c r="N3317" t="b">
        <v>1</v>
      </c>
      <c r="O3317" s="5">
        <f>(E3317/D3317)*100</f>
        <v>110.00000000000001</v>
      </c>
      <c r="P3317" s="7">
        <f t="shared" si="204"/>
        <v>42466.303715277783</v>
      </c>
      <c r="Q3317" s="7">
        <f t="shared" si="205"/>
        <v>42496.303715277783</v>
      </c>
      <c r="R3317" t="s">
        <v>8271</v>
      </c>
      <c r="S3317" t="str">
        <f t="shared" si="206"/>
        <v>theater</v>
      </c>
      <c r="T3317" t="str">
        <f t="shared" si="207"/>
        <v>plays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s="6">
        <f>E3318/L3318</f>
        <v>93.977440000000001</v>
      </c>
      <c r="N3318" t="b">
        <v>1</v>
      </c>
      <c r="O3318" s="5">
        <f>(E3318/D3318)*100</f>
        <v>100.08673425918037</v>
      </c>
      <c r="P3318" s="7">
        <f t="shared" si="204"/>
        <v>41826.871238425927</v>
      </c>
      <c r="Q3318" s="7">
        <f t="shared" si="205"/>
        <v>41859.57916666667</v>
      </c>
      <c r="R3318" t="s">
        <v>8271</v>
      </c>
      <c r="S3318" t="str">
        <f t="shared" si="206"/>
        <v>theater</v>
      </c>
      <c r="T3318" t="str">
        <f t="shared" si="207"/>
        <v>plays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s="6">
        <f>E3319/L3319</f>
        <v>61.944444444444443</v>
      </c>
      <c r="N3319" t="b">
        <v>1</v>
      </c>
      <c r="O3319" s="5">
        <f>(E3319/D3319)*100</f>
        <v>106.19047619047619</v>
      </c>
      <c r="P3319" s="7">
        <f t="shared" si="204"/>
        <v>42499.039629629624</v>
      </c>
      <c r="Q3319" s="7">
        <f t="shared" si="205"/>
        <v>42529.039629629624</v>
      </c>
      <c r="R3319" t="s">
        <v>8271</v>
      </c>
      <c r="S3319" t="str">
        <f t="shared" si="206"/>
        <v>theater</v>
      </c>
      <c r="T3319" t="str">
        <f t="shared" si="207"/>
        <v>plays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s="6">
        <f>E3320/L3320</f>
        <v>78.5</v>
      </c>
      <c r="N3320" t="b">
        <v>1</v>
      </c>
      <c r="O3320" s="5">
        <f>(E3320/D3320)*100</f>
        <v>125.6</v>
      </c>
      <c r="P3320" s="7">
        <f t="shared" si="204"/>
        <v>42431.302002314813</v>
      </c>
      <c r="Q3320" s="7">
        <f t="shared" si="205"/>
        <v>42471.104166666672</v>
      </c>
      <c r="R3320" t="s">
        <v>8271</v>
      </c>
      <c r="S3320" t="str">
        <f t="shared" si="206"/>
        <v>theater</v>
      </c>
      <c r="T3320" t="str">
        <f t="shared" si="207"/>
        <v>plays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s="6">
        <f>E3321/L3321</f>
        <v>33.75</v>
      </c>
      <c r="N3321" t="b">
        <v>1</v>
      </c>
      <c r="O3321" s="5">
        <f>(E3321/D3321)*100</f>
        <v>108</v>
      </c>
      <c r="P3321" s="7">
        <f t="shared" si="204"/>
        <v>41990.585486111115</v>
      </c>
      <c r="Q3321" s="7">
        <f t="shared" si="205"/>
        <v>42035.585486111115</v>
      </c>
      <c r="R3321" t="s">
        <v>8271</v>
      </c>
      <c r="S3321" t="str">
        <f t="shared" si="206"/>
        <v>theater</v>
      </c>
      <c r="T3321" t="str">
        <f t="shared" si="207"/>
        <v>plays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s="6">
        <f>E3322/L3322</f>
        <v>66.44736842105263</v>
      </c>
      <c r="N3322" t="b">
        <v>1</v>
      </c>
      <c r="O3322" s="5">
        <f>(E3322/D3322)*100</f>
        <v>101</v>
      </c>
      <c r="P3322" s="7">
        <f t="shared" si="204"/>
        <v>42513.045798611114</v>
      </c>
      <c r="Q3322" s="7">
        <f t="shared" si="205"/>
        <v>42543.045798611114</v>
      </c>
      <c r="R3322" t="s">
        <v>8271</v>
      </c>
      <c r="S3322" t="str">
        <f t="shared" si="206"/>
        <v>theater</v>
      </c>
      <c r="T3322" t="str">
        <f t="shared" si="207"/>
        <v>plays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s="6">
        <f>E3323/L3323</f>
        <v>35.799999999999997</v>
      </c>
      <c r="N3323" t="b">
        <v>1</v>
      </c>
      <c r="O3323" s="5">
        <f>(E3323/D3323)*100</f>
        <v>107.4</v>
      </c>
      <c r="P3323" s="7">
        <f t="shared" si="204"/>
        <v>41914.100289351853</v>
      </c>
      <c r="Q3323" s="7">
        <f t="shared" si="205"/>
        <v>41928.165972222225</v>
      </c>
      <c r="R3323" t="s">
        <v>8271</v>
      </c>
      <c r="S3323" t="str">
        <f t="shared" si="206"/>
        <v>theater</v>
      </c>
      <c r="T3323" t="str">
        <f t="shared" si="207"/>
        <v>plays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s="6">
        <f>E3324/L3324</f>
        <v>145.65217391304347</v>
      </c>
      <c r="N3324" t="b">
        <v>1</v>
      </c>
      <c r="O3324" s="5">
        <f>(E3324/D3324)*100</f>
        <v>101.51515151515152</v>
      </c>
      <c r="P3324" s="7">
        <f t="shared" si="204"/>
        <v>42521.010370370372</v>
      </c>
      <c r="Q3324" s="7">
        <f t="shared" si="205"/>
        <v>42543.163194444445</v>
      </c>
      <c r="R3324" t="s">
        <v>8271</v>
      </c>
      <c r="S3324" t="str">
        <f t="shared" si="206"/>
        <v>theater</v>
      </c>
      <c r="T3324" t="str">
        <f t="shared" si="207"/>
        <v>plays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s="6">
        <f>E3325/L3325</f>
        <v>25.693877551020407</v>
      </c>
      <c r="N3325" t="b">
        <v>1</v>
      </c>
      <c r="O3325" s="5">
        <f>(E3325/D3325)*100</f>
        <v>125.89999999999999</v>
      </c>
      <c r="P3325" s="7">
        <f t="shared" si="204"/>
        <v>42608.36583333333</v>
      </c>
      <c r="Q3325" s="7">
        <f t="shared" si="205"/>
        <v>42638.36583333333</v>
      </c>
      <c r="R3325" t="s">
        <v>8271</v>
      </c>
      <c r="S3325" t="str">
        <f t="shared" si="206"/>
        <v>theater</v>
      </c>
      <c r="T3325" t="str">
        <f t="shared" si="207"/>
        <v>plays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s="6">
        <f>E3326/L3326</f>
        <v>152.5</v>
      </c>
      <c r="N3326" t="b">
        <v>1</v>
      </c>
      <c r="O3326" s="5">
        <f>(E3326/D3326)*100</f>
        <v>101.66666666666666</v>
      </c>
      <c r="P3326" s="7">
        <f t="shared" si="204"/>
        <v>42512.58321759259</v>
      </c>
      <c r="Q3326" s="7">
        <f t="shared" si="205"/>
        <v>42526.58321759259</v>
      </c>
      <c r="R3326" t="s">
        <v>8271</v>
      </c>
      <c r="S3326" t="str">
        <f t="shared" si="206"/>
        <v>theater</v>
      </c>
      <c r="T3326" t="str">
        <f t="shared" si="207"/>
        <v>plays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s="6">
        <f>E3327/L3327</f>
        <v>30</v>
      </c>
      <c r="N3327" t="b">
        <v>1</v>
      </c>
      <c r="O3327" s="5">
        <f>(E3327/D3327)*100</f>
        <v>112.5</v>
      </c>
      <c r="P3327" s="7">
        <f t="shared" si="204"/>
        <v>42064.785613425927</v>
      </c>
      <c r="Q3327" s="7">
        <f t="shared" si="205"/>
        <v>42099.743946759263</v>
      </c>
      <c r="R3327" t="s">
        <v>8271</v>
      </c>
      <c r="S3327" t="str">
        <f t="shared" si="206"/>
        <v>theater</v>
      </c>
      <c r="T3327" t="str">
        <f t="shared" si="207"/>
        <v>plays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s="6">
        <f>E3328/L3328</f>
        <v>142.28070175438597</v>
      </c>
      <c r="N3328" t="b">
        <v>1</v>
      </c>
      <c r="O3328" s="5">
        <f>(E3328/D3328)*100</f>
        <v>101.375</v>
      </c>
      <c r="P3328" s="7">
        <f t="shared" si="204"/>
        <v>42041.714178240742</v>
      </c>
      <c r="Q3328" s="7">
        <f t="shared" si="205"/>
        <v>42071.67251157407</v>
      </c>
      <c r="R3328" t="s">
        <v>8271</v>
      </c>
      <c r="S3328" t="str">
        <f t="shared" si="206"/>
        <v>theater</v>
      </c>
      <c r="T3328" t="str">
        <f t="shared" si="207"/>
        <v>plays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s="6">
        <f>E3329/L3329</f>
        <v>24.545454545454547</v>
      </c>
      <c r="N3329" t="b">
        <v>1</v>
      </c>
      <c r="O3329" s="5">
        <f>(E3329/D3329)*100</f>
        <v>101.25</v>
      </c>
      <c r="P3329" s="7">
        <f t="shared" si="204"/>
        <v>42468.374606481477</v>
      </c>
      <c r="Q3329" s="7">
        <f t="shared" si="205"/>
        <v>42498.374606481477</v>
      </c>
      <c r="R3329" t="s">
        <v>8271</v>
      </c>
      <c r="S3329" t="str">
        <f t="shared" si="206"/>
        <v>theater</v>
      </c>
      <c r="T3329" t="str">
        <f t="shared" si="207"/>
        <v>plays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s="6">
        <f>E3330/L3330</f>
        <v>292.77777777777777</v>
      </c>
      <c r="N3330" t="b">
        <v>1</v>
      </c>
      <c r="O3330" s="5">
        <f>(E3330/D3330)*100</f>
        <v>146.38888888888889</v>
      </c>
      <c r="P3330" s="7">
        <f t="shared" si="204"/>
        <v>41822.57503472222</v>
      </c>
      <c r="Q3330" s="7">
        <f t="shared" si="205"/>
        <v>41825.041666666664</v>
      </c>
      <c r="R3330" t="s">
        <v>8271</v>
      </c>
      <c r="S3330" t="str">
        <f t="shared" si="206"/>
        <v>theater</v>
      </c>
      <c r="T3330" t="str">
        <f t="shared" si="207"/>
        <v>plays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s="6">
        <f>E3331/L3331</f>
        <v>44.92307692307692</v>
      </c>
      <c r="N3331" t="b">
        <v>1</v>
      </c>
      <c r="O3331" s="5">
        <f>(E3331/D3331)*100</f>
        <v>116.8</v>
      </c>
      <c r="P3331" s="7">
        <f t="shared" ref="P3331:P3394" si="208">(((J3331/60)/60)/24)+DATE(1970,1,1)</f>
        <v>41837.323009259257</v>
      </c>
      <c r="Q3331" s="7">
        <f t="shared" ref="Q3331:Q3394" si="209">(((I3331/60)/60)/24)+DATE(1970,1,1)</f>
        <v>41847.958333333336</v>
      </c>
      <c r="R3331" t="s">
        <v>8271</v>
      </c>
      <c r="S3331" t="str">
        <f t="shared" ref="S3331:S3394" si="210">LEFT(R3331,FIND("/",R3331)-1)</f>
        <v>theater</v>
      </c>
      <c r="T3331" t="str">
        <f t="shared" ref="T3331:T3394" si="211">RIGHT(R3331,LEN(R3331)-FIND("/",R3331))</f>
        <v>plays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s="6">
        <f>E3332/L3332</f>
        <v>23.10144927536232</v>
      </c>
      <c r="N3332" t="b">
        <v>1</v>
      </c>
      <c r="O3332" s="5">
        <f>(E3332/D3332)*100</f>
        <v>106.26666666666667</v>
      </c>
      <c r="P3332" s="7">
        <f t="shared" si="208"/>
        <v>42065.887361111112</v>
      </c>
      <c r="Q3332" s="7">
        <f t="shared" si="209"/>
        <v>42095.845694444448</v>
      </c>
      <c r="R3332" t="s">
        <v>8271</v>
      </c>
      <c r="S3332" t="str">
        <f t="shared" si="210"/>
        <v>theater</v>
      </c>
      <c r="T3332" t="str">
        <f t="shared" si="211"/>
        <v>plays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s="6">
        <f>E3333/L3333</f>
        <v>80.400000000000006</v>
      </c>
      <c r="N3333" t="b">
        <v>1</v>
      </c>
      <c r="O3333" s="5">
        <f>(E3333/D3333)*100</f>
        <v>104.52</v>
      </c>
      <c r="P3333" s="7">
        <f t="shared" si="208"/>
        <v>42248.697754629626</v>
      </c>
      <c r="Q3333" s="7">
        <f t="shared" si="209"/>
        <v>42283.697754629626</v>
      </c>
      <c r="R3333" t="s">
        <v>8271</v>
      </c>
      <c r="S3333" t="str">
        <f t="shared" si="210"/>
        <v>theater</v>
      </c>
      <c r="T3333" t="str">
        <f t="shared" si="211"/>
        <v>plays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s="6">
        <f>E3334/L3334</f>
        <v>72.289156626506028</v>
      </c>
      <c r="N3334" t="b">
        <v>1</v>
      </c>
      <c r="O3334" s="5">
        <f>(E3334/D3334)*100</f>
        <v>100</v>
      </c>
      <c r="P3334" s="7">
        <f t="shared" si="208"/>
        <v>41809.860300925924</v>
      </c>
      <c r="Q3334" s="7">
        <f t="shared" si="209"/>
        <v>41839.860300925924</v>
      </c>
      <c r="R3334" t="s">
        <v>8271</v>
      </c>
      <c r="S3334" t="str">
        <f t="shared" si="210"/>
        <v>theater</v>
      </c>
      <c r="T3334" t="str">
        <f t="shared" si="211"/>
        <v>plays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s="6">
        <f>E3335/L3335</f>
        <v>32.972972972972975</v>
      </c>
      <c r="N3335" t="b">
        <v>1</v>
      </c>
      <c r="O3335" s="5">
        <f>(E3335/D3335)*100</f>
        <v>104.57142857142858</v>
      </c>
      <c r="P3335" s="7">
        <f t="shared" si="208"/>
        <v>42148.676851851851</v>
      </c>
      <c r="Q3335" s="7">
        <f t="shared" si="209"/>
        <v>42170.676851851851</v>
      </c>
      <c r="R3335" t="s">
        <v>8271</v>
      </c>
      <c r="S3335" t="str">
        <f t="shared" si="210"/>
        <v>theater</v>
      </c>
      <c r="T3335" t="str">
        <f t="shared" si="211"/>
        <v>plays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s="6">
        <f>E3336/L3336</f>
        <v>116.65217391304348</v>
      </c>
      <c r="N3336" t="b">
        <v>1</v>
      </c>
      <c r="O3336" s="5">
        <f>(E3336/D3336)*100</f>
        <v>138.62051149573753</v>
      </c>
      <c r="P3336" s="7">
        <f t="shared" si="208"/>
        <v>42185.521087962959</v>
      </c>
      <c r="Q3336" s="7">
        <f t="shared" si="209"/>
        <v>42215.521087962959</v>
      </c>
      <c r="R3336" t="s">
        <v>8271</v>
      </c>
      <c r="S3336" t="str">
        <f t="shared" si="210"/>
        <v>theater</v>
      </c>
      <c r="T3336" t="str">
        <f t="shared" si="211"/>
        <v>plays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s="6">
        <f>E3337/L3337</f>
        <v>79.61904761904762</v>
      </c>
      <c r="N3337" t="b">
        <v>1</v>
      </c>
      <c r="O3337" s="5">
        <f>(E3337/D3337)*100</f>
        <v>100.32000000000001</v>
      </c>
      <c r="P3337" s="7">
        <f t="shared" si="208"/>
        <v>41827.674143518518</v>
      </c>
      <c r="Q3337" s="7">
        <f t="shared" si="209"/>
        <v>41854.958333333336</v>
      </c>
      <c r="R3337" t="s">
        <v>8271</v>
      </c>
      <c r="S3337" t="str">
        <f t="shared" si="210"/>
        <v>theater</v>
      </c>
      <c r="T3337" t="str">
        <f t="shared" si="211"/>
        <v>plays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s="6">
        <f>E3338/L3338</f>
        <v>27.777777777777779</v>
      </c>
      <c r="N3338" t="b">
        <v>1</v>
      </c>
      <c r="O3338" s="5">
        <f>(E3338/D3338)*100</f>
        <v>100</v>
      </c>
      <c r="P3338" s="7">
        <f t="shared" si="208"/>
        <v>42437.398680555561</v>
      </c>
      <c r="Q3338" s="7">
        <f t="shared" si="209"/>
        <v>42465.35701388889</v>
      </c>
      <c r="R3338" t="s">
        <v>8271</v>
      </c>
      <c r="S3338" t="str">
        <f t="shared" si="210"/>
        <v>theater</v>
      </c>
      <c r="T3338" t="str">
        <f t="shared" si="211"/>
        <v>plays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s="6">
        <f>E3339/L3339</f>
        <v>81.029411764705884</v>
      </c>
      <c r="N3339" t="b">
        <v>1</v>
      </c>
      <c r="O3339" s="5">
        <f>(E3339/D3339)*100</f>
        <v>110.2</v>
      </c>
      <c r="P3339" s="7">
        <f t="shared" si="208"/>
        <v>41901.282025462962</v>
      </c>
      <c r="Q3339" s="7">
        <f t="shared" si="209"/>
        <v>41922.875</v>
      </c>
      <c r="R3339" t="s">
        <v>8271</v>
      </c>
      <c r="S3339" t="str">
        <f t="shared" si="210"/>
        <v>theater</v>
      </c>
      <c r="T3339" t="str">
        <f t="shared" si="211"/>
        <v>plays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s="6">
        <f>E3340/L3340</f>
        <v>136.84821428571428</v>
      </c>
      <c r="N3340" t="b">
        <v>1</v>
      </c>
      <c r="O3340" s="5">
        <f>(E3340/D3340)*100</f>
        <v>102.18</v>
      </c>
      <c r="P3340" s="7">
        <f t="shared" si="208"/>
        <v>42769.574999999997</v>
      </c>
      <c r="Q3340" s="7">
        <f t="shared" si="209"/>
        <v>42790.574999999997</v>
      </c>
      <c r="R3340" t="s">
        <v>8271</v>
      </c>
      <c r="S3340" t="str">
        <f t="shared" si="210"/>
        <v>theater</v>
      </c>
      <c r="T3340" t="str">
        <f t="shared" si="211"/>
        <v>plays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s="6">
        <f>E3341/L3341</f>
        <v>177.61702127659575</v>
      </c>
      <c r="N3341" t="b">
        <v>1</v>
      </c>
      <c r="O3341" s="5">
        <f>(E3341/D3341)*100</f>
        <v>104.35000000000001</v>
      </c>
      <c r="P3341" s="7">
        <f t="shared" si="208"/>
        <v>42549.665717592594</v>
      </c>
      <c r="Q3341" s="7">
        <f t="shared" si="209"/>
        <v>42579.665717592594</v>
      </c>
      <c r="R3341" t="s">
        <v>8271</v>
      </c>
      <c r="S3341" t="str">
        <f t="shared" si="210"/>
        <v>theater</v>
      </c>
      <c r="T3341" t="str">
        <f t="shared" si="211"/>
        <v>plays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s="6">
        <f>E3342/L3342</f>
        <v>109.07894736842105</v>
      </c>
      <c r="N3342" t="b">
        <v>1</v>
      </c>
      <c r="O3342" s="5">
        <f>(E3342/D3342)*100</f>
        <v>138.16666666666666</v>
      </c>
      <c r="P3342" s="7">
        <f t="shared" si="208"/>
        <v>42685.974004629628</v>
      </c>
      <c r="Q3342" s="7">
        <f t="shared" si="209"/>
        <v>42710.974004629628</v>
      </c>
      <c r="R3342" t="s">
        <v>8271</v>
      </c>
      <c r="S3342" t="str">
        <f t="shared" si="210"/>
        <v>theater</v>
      </c>
      <c r="T3342" t="str">
        <f t="shared" si="211"/>
        <v>plays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s="6">
        <f>E3343/L3343</f>
        <v>119.64285714285714</v>
      </c>
      <c r="N3343" t="b">
        <v>1</v>
      </c>
      <c r="O3343" s="5">
        <f>(E3343/D3343)*100</f>
        <v>100</v>
      </c>
      <c r="P3343" s="7">
        <f t="shared" si="208"/>
        <v>42510.798854166671</v>
      </c>
      <c r="Q3343" s="7">
        <f t="shared" si="209"/>
        <v>42533.708333333328</v>
      </c>
      <c r="R3343" t="s">
        <v>8271</v>
      </c>
      <c r="S3343" t="str">
        <f t="shared" si="210"/>
        <v>theater</v>
      </c>
      <c r="T3343" t="str">
        <f t="shared" si="211"/>
        <v>plays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s="6">
        <f>E3344/L3344</f>
        <v>78.205128205128204</v>
      </c>
      <c r="N3344" t="b">
        <v>1</v>
      </c>
      <c r="O3344" s="5">
        <f>(E3344/D3344)*100</f>
        <v>101.66666666666666</v>
      </c>
      <c r="P3344" s="7">
        <f t="shared" si="208"/>
        <v>42062.296412037031</v>
      </c>
      <c r="Q3344" s="7">
        <f t="shared" si="209"/>
        <v>42095.207638888889</v>
      </c>
      <c r="R3344" t="s">
        <v>8271</v>
      </c>
      <c r="S3344" t="str">
        <f t="shared" si="210"/>
        <v>theater</v>
      </c>
      <c r="T3344" t="str">
        <f t="shared" si="211"/>
        <v>plays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s="6">
        <f>E3345/L3345</f>
        <v>52.173913043478258</v>
      </c>
      <c r="N3345" t="b">
        <v>1</v>
      </c>
      <c r="O3345" s="5">
        <f>(E3345/D3345)*100</f>
        <v>171.42857142857142</v>
      </c>
      <c r="P3345" s="7">
        <f t="shared" si="208"/>
        <v>42452.916481481487</v>
      </c>
      <c r="Q3345" s="7">
        <f t="shared" si="209"/>
        <v>42473.554166666669</v>
      </c>
      <c r="R3345" t="s">
        <v>8271</v>
      </c>
      <c r="S3345" t="str">
        <f t="shared" si="210"/>
        <v>theater</v>
      </c>
      <c r="T3345" t="str">
        <f t="shared" si="211"/>
        <v>plays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s="6">
        <f>E3346/L3346</f>
        <v>114.125</v>
      </c>
      <c r="N3346" t="b">
        <v>1</v>
      </c>
      <c r="O3346" s="5">
        <f>(E3346/D3346)*100</f>
        <v>101.44444444444444</v>
      </c>
      <c r="P3346" s="7">
        <f t="shared" si="208"/>
        <v>41851.200150462959</v>
      </c>
      <c r="Q3346" s="7">
        <f t="shared" si="209"/>
        <v>41881.200150462959</v>
      </c>
      <c r="R3346" t="s">
        <v>8271</v>
      </c>
      <c r="S3346" t="str">
        <f t="shared" si="210"/>
        <v>theater</v>
      </c>
      <c r="T3346" t="str">
        <f t="shared" si="211"/>
        <v>plays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s="6">
        <f>E3347/L3347</f>
        <v>50</v>
      </c>
      <c r="N3347" t="b">
        <v>1</v>
      </c>
      <c r="O3347" s="5">
        <f>(E3347/D3347)*100</f>
        <v>130</v>
      </c>
      <c r="P3347" s="7">
        <f t="shared" si="208"/>
        <v>42053.106111111112</v>
      </c>
      <c r="Q3347" s="7">
        <f t="shared" si="209"/>
        <v>42112.025694444441</v>
      </c>
      <c r="R3347" t="s">
        <v>8271</v>
      </c>
      <c r="S3347" t="str">
        <f t="shared" si="210"/>
        <v>theater</v>
      </c>
      <c r="T3347" t="str">
        <f t="shared" si="211"/>
        <v>plays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s="6">
        <f>E3348/L3348</f>
        <v>91.666666666666671</v>
      </c>
      <c r="N3348" t="b">
        <v>1</v>
      </c>
      <c r="O3348" s="5">
        <f>(E3348/D3348)*100</f>
        <v>110.00000000000001</v>
      </c>
      <c r="P3348" s="7">
        <f t="shared" si="208"/>
        <v>42054.024421296301</v>
      </c>
      <c r="Q3348" s="7">
        <f t="shared" si="209"/>
        <v>42061.024421296301</v>
      </c>
      <c r="R3348" t="s">
        <v>8271</v>
      </c>
      <c r="S3348" t="str">
        <f t="shared" si="210"/>
        <v>theater</v>
      </c>
      <c r="T3348" t="str">
        <f t="shared" si="211"/>
        <v>plays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s="6">
        <f>E3349/L3349</f>
        <v>108.59090909090909</v>
      </c>
      <c r="N3349" t="b">
        <v>1</v>
      </c>
      <c r="O3349" s="5">
        <f>(E3349/D3349)*100</f>
        <v>119.44999999999999</v>
      </c>
      <c r="P3349" s="7">
        <f t="shared" si="208"/>
        <v>42484.551550925928</v>
      </c>
      <c r="Q3349" s="7">
        <f t="shared" si="209"/>
        <v>42498.875</v>
      </c>
      <c r="R3349" t="s">
        <v>8271</v>
      </c>
      <c r="S3349" t="str">
        <f t="shared" si="210"/>
        <v>theater</v>
      </c>
      <c r="T3349" t="str">
        <f t="shared" si="211"/>
        <v>plays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s="6">
        <f>E3350/L3350</f>
        <v>69.822784810126578</v>
      </c>
      <c r="N3350" t="b">
        <v>1</v>
      </c>
      <c r="O3350" s="5">
        <f>(E3350/D3350)*100</f>
        <v>100.2909090909091</v>
      </c>
      <c r="P3350" s="7">
        <f t="shared" si="208"/>
        <v>42466.558796296296</v>
      </c>
      <c r="Q3350" s="7">
        <f t="shared" si="209"/>
        <v>42490.165972222225</v>
      </c>
      <c r="R3350" t="s">
        <v>8271</v>
      </c>
      <c r="S3350" t="str">
        <f t="shared" si="210"/>
        <v>theater</v>
      </c>
      <c r="T3350" t="str">
        <f t="shared" si="211"/>
        <v>plays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s="6">
        <f>E3351/L3351</f>
        <v>109.57142857142857</v>
      </c>
      <c r="N3351" t="b">
        <v>1</v>
      </c>
      <c r="O3351" s="5">
        <f>(E3351/D3351)*100</f>
        <v>153.4</v>
      </c>
      <c r="P3351" s="7">
        <f t="shared" si="208"/>
        <v>42513.110787037032</v>
      </c>
      <c r="Q3351" s="7">
        <f t="shared" si="209"/>
        <v>42534.708333333328</v>
      </c>
      <c r="R3351" t="s">
        <v>8271</v>
      </c>
      <c r="S3351" t="str">
        <f t="shared" si="210"/>
        <v>theater</v>
      </c>
      <c r="T3351" t="str">
        <f t="shared" si="211"/>
        <v>plays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s="6">
        <f>E3352/L3352</f>
        <v>71.666666666666671</v>
      </c>
      <c r="N3352" t="b">
        <v>1</v>
      </c>
      <c r="O3352" s="5">
        <f>(E3352/D3352)*100</f>
        <v>104.42857142857143</v>
      </c>
      <c r="P3352" s="7">
        <f t="shared" si="208"/>
        <v>42302.701516203699</v>
      </c>
      <c r="Q3352" s="7">
        <f t="shared" si="209"/>
        <v>42337.958333333328</v>
      </c>
      <c r="R3352" t="s">
        <v>8271</v>
      </c>
      <c r="S3352" t="str">
        <f t="shared" si="210"/>
        <v>theater</v>
      </c>
      <c r="T3352" t="str">
        <f t="shared" si="211"/>
        <v>plays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s="6">
        <f>E3353/L3353</f>
        <v>93.611111111111114</v>
      </c>
      <c r="N3353" t="b">
        <v>1</v>
      </c>
      <c r="O3353" s="5">
        <f>(E3353/D3353)*100</f>
        <v>101.1</v>
      </c>
      <c r="P3353" s="7">
        <f t="shared" si="208"/>
        <v>41806.395428240743</v>
      </c>
      <c r="Q3353" s="7">
        <f t="shared" si="209"/>
        <v>41843.458333333336</v>
      </c>
      <c r="R3353" t="s">
        <v>8271</v>
      </c>
      <c r="S3353" t="str">
        <f t="shared" si="210"/>
        <v>theater</v>
      </c>
      <c r="T3353" t="str">
        <f t="shared" si="211"/>
        <v>plays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s="6">
        <f>E3354/L3354</f>
        <v>76.8</v>
      </c>
      <c r="N3354" t="b">
        <v>1</v>
      </c>
      <c r="O3354" s="5">
        <f>(E3354/D3354)*100</f>
        <v>107.52</v>
      </c>
      <c r="P3354" s="7">
        <f t="shared" si="208"/>
        <v>42495.992800925931</v>
      </c>
      <c r="Q3354" s="7">
        <f t="shared" si="209"/>
        <v>42552.958333333328</v>
      </c>
      <c r="R3354" t="s">
        <v>8271</v>
      </c>
      <c r="S3354" t="str">
        <f t="shared" si="210"/>
        <v>theater</v>
      </c>
      <c r="T3354" t="str">
        <f t="shared" si="211"/>
        <v>plays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s="6">
        <f>E3355/L3355</f>
        <v>35.795454545454547</v>
      </c>
      <c r="N3355" t="b">
        <v>1</v>
      </c>
      <c r="O3355" s="5">
        <f>(E3355/D3355)*100</f>
        <v>315</v>
      </c>
      <c r="P3355" s="7">
        <f t="shared" si="208"/>
        <v>42479.432291666672</v>
      </c>
      <c r="Q3355" s="7">
        <f t="shared" si="209"/>
        <v>42492.958333333328</v>
      </c>
      <c r="R3355" t="s">
        <v>8271</v>
      </c>
      <c r="S3355" t="str">
        <f t="shared" si="210"/>
        <v>theater</v>
      </c>
      <c r="T3355" t="str">
        <f t="shared" si="211"/>
        <v>plays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s="6">
        <f>E3356/L3356</f>
        <v>55.6</v>
      </c>
      <c r="N3356" t="b">
        <v>1</v>
      </c>
      <c r="O3356" s="5">
        <f>(E3356/D3356)*100</f>
        <v>101.93333333333334</v>
      </c>
      <c r="P3356" s="7">
        <f t="shared" si="208"/>
        <v>42270.7269212963</v>
      </c>
      <c r="Q3356" s="7">
        <f t="shared" si="209"/>
        <v>42306.167361111111</v>
      </c>
      <c r="R3356" t="s">
        <v>8271</v>
      </c>
      <c r="S3356" t="str">
        <f t="shared" si="210"/>
        <v>theater</v>
      </c>
      <c r="T3356" t="str">
        <f t="shared" si="211"/>
        <v>plays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s="6">
        <f>E3357/L3357</f>
        <v>147.33333333333334</v>
      </c>
      <c r="N3357" t="b">
        <v>1</v>
      </c>
      <c r="O3357" s="5">
        <f>(E3357/D3357)*100</f>
        <v>126.28571428571429</v>
      </c>
      <c r="P3357" s="7">
        <f t="shared" si="208"/>
        <v>42489.619525462964</v>
      </c>
      <c r="Q3357" s="7">
        <f t="shared" si="209"/>
        <v>42500.470138888893</v>
      </c>
      <c r="R3357" t="s">
        <v>8271</v>
      </c>
      <c r="S3357" t="str">
        <f t="shared" si="210"/>
        <v>theater</v>
      </c>
      <c r="T3357" t="str">
        <f t="shared" si="211"/>
        <v>plays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s="6">
        <f>E3358/L3358</f>
        <v>56.333333333333336</v>
      </c>
      <c r="N3358" t="b">
        <v>1</v>
      </c>
      <c r="O3358" s="5">
        <f>(E3358/D3358)*100</f>
        <v>101.4</v>
      </c>
      <c r="P3358" s="7">
        <f t="shared" si="208"/>
        <v>42536.815648148149</v>
      </c>
      <c r="Q3358" s="7">
        <f t="shared" si="209"/>
        <v>42566.815648148149</v>
      </c>
      <c r="R3358" t="s">
        <v>8271</v>
      </c>
      <c r="S3358" t="str">
        <f t="shared" si="210"/>
        <v>theater</v>
      </c>
      <c r="T3358" t="str">
        <f t="shared" si="211"/>
        <v>plays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s="6">
        <f>E3359/L3359</f>
        <v>96.19047619047619</v>
      </c>
      <c r="N3359" t="b">
        <v>1</v>
      </c>
      <c r="O3359" s="5">
        <f>(E3359/D3359)*100</f>
        <v>101</v>
      </c>
      <c r="P3359" s="7">
        <f t="shared" si="208"/>
        <v>41822.417939814812</v>
      </c>
      <c r="Q3359" s="7">
        <f t="shared" si="209"/>
        <v>41852.417939814812</v>
      </c>
      <c r="R3359" t="s">
        <v>8271</v>
      </c>
      <c r="S3359" t="str">
        <f t="shared" si="210"/>
        <v>theater</v>
      </c>
      <c r="T3359" t="str">
        <f t="shared" si="211"/>
        <v>plays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s="6">
        <f>E3360/L3360</f>
        <v>63.574074074074076</v>
      </c>
      <c r="N3360" t="b">
        <v>1</v>
      </c>
      <c r="O3360" s="5">
        <f>(E3360/D3360)*100</f>
        <v>102.99000000000001</v>
      </c>
      <c r="P3360" s="7">
        <f t="shared" si="208"/>
        <v>41932.311099537037</v>
      </c>
      <c r="Q3360" s="7">
        <f t="shared" si="209"/>
        <v>41962.352766203709</v>
      </c>
      <c r="R3360" t="s">
        <v>8271</v>
      </c>
      <c r="S3360" t="str">
        <f t="shared" si="210"/>
        <v>theater</v>
      </c>
      <c r="T3360" t="str">
        <f t="shared" si="211"/>
        <v>plays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s="6">
        <f>E3361/L3361</f>
        <v>184.78260869565219</v>
      </c>
      <c r="N3361" t="b">
        <v>1</v>
      </c>
      <c r="O3361" s="5">
        <f>(E3361/D3361)*100</f>
        <v>106.25</v>
      </c>
      <c r="P3361" s="7">
        <f t="shared" si="208"/>
        <v>42746.057106481487</v>
      </c>
      <c r="Q3361" s="7">
        <f t="shared" si="209"/>
        <v>42791.057106481487</v>
      </c>
      <c r="R3361" t="s">
        <v>8271</v>
      </c>
      <c r="S3361" t="str">
        <f t="shared" si="210"/>
        <v>theater</v>
      </c>
      <c r="T3361" t="str">
        <f t="shared" si="211"/>
        <v>plays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s="6">
        <f>E3362/L3362</f>
        <v>126.72222222222223</v>
      </c>
      <c r="N3362" t="b">
        <v>1</v>
      </c>
      <c r="O3362" s="5">
        <f>(E3362/D3362)*100</f>
        <v>101.37777777777779</v>
      </c>
      <c r="P3362" s="7">
        <f t="shared" si="208"/>
        <v>42697.082673611112</v>
      </c>
      <c r="Q3362" s="7">
        <f t="shared" si="209"/>
        <v>42718.665972222225</v>
      </c>
      <c r="R3362" t="s">
        <v>8271</v>
      </c>
      <c r="S3362" t="str">
        <f t="shared" si="210"/>
        <v>theater</v>
      </c>
      <c r="T3362" t="str">
        <f t="shared" si="211"/>
        <v>plays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s="6">
        <f>E3363/L3363</f>
        <v>83.42647058823529</v>
      </c>
      <c r="N3363" t="b">
        <v>1</v>
      </c>
      <c r="O3363" s="5">
        <f>(E3363/D3363)*100</f>
        <v>113.46000000000001</v>
      </c>
      <c r="P3363" s="7">
        <f t="shared" si="208"/>
        <v>41866.025347222225</v>
      </c>
      <c r="Q3363" s="7">
        <f t="shared" si="209"/>
        <v>41883.665972222225</v>
      </c>
      <c r="R3363" t="s">
        <v>8271</v>
      </c>
      <c r="S3363" t="str">
        <f t="shared" si="210"/>
        <v>theater</v>
      </c>
      <c r="T3363" t="str">
        <f t="shared" si="211"/>
        <v>plays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s="6">
        <f>E3364/L3364</f>
        <v>54.5</v>
      </c>
      <c r="N3364" t="b">
        <v>1</v>
      </c>
      <c r="O3364" s="5">
        <f>(E3364/D3364)*100</f>
        <v>218.00000000000003</v>
      </c>
      <c r="P3364" s="7">
        <f t="shared" si="208"/>
        <v>42056.091631944444</v>
      </c>
      <c r="Q3364" s="7">
        <f t="shared" si="209"/>
        <v>42070.204861111109</v>
      </c>
      <c r="R3364" t="s">
        <v>8271</v>
      </c>
      <c r="S3364" t="str">
        <f t="shared" si="210"/>
        <v>theater</v>
      </c>
      <c r="T3364" t="str">
        <f t="shared" si="211"/>
        <v>plays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s="6">
        <f>E3365/L3365</f>
        <v>302.30769230769232</v>
      </c>
      <c r="N3365" t="b">
        <v>1</v>
      </c>
      <c r="O3365" s="5">
        <f>(E3365/D3365)*100</f>
        <v>101.41935483870968</v>
      </c>
      <c r="P3365" s="7">
        <f t="shared" si="208"/>
        <v>41851.771354166667</v>
      </c>
      <c r="Q3365" s="7">
        <f t="shared" si="209"/>
        <v>41870.666666666664</v>
      </c>
      <c r="R3365" t="s">
        <v>8271</v>
      </c>
      <c r="S3365" t="str">
        <f t="shared" si="210"/>
        <v>theater</v>
      </c>
      <c r="T3365" t="str">
        <f t="shared" si="211"/>
        <v>plays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s="6">
        <f>E3366/L3366</f>
        <v>44.138888888888886</v>
      </c>
      <c r="N3366" t="b">
        <v>1</v>
      </c>
      <c r="O3366" s="5">
        <f>(E3366/D3366)*100</f>
        <v>105.93333333333332</v>
      </c>
      <c r="P3366" s="7">
        <f t="shared" si="208"/>
        <v>42422.977418981478</v>
      </c>
      <c r="Q3366" s="7">
        <f t="shared" si="209"/>
        <v>42444.875</v>
      </c>
      <c r="R3366" t="s">
        <v>8271</v>
      </c>
      <c r="S3366" t="str">
        <f t="shared" si="210"/>
        <v>theater</v>
      </c>
      <c r="T3366" t="str">
        <f t="shared" si="211"/>
        <v>plays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s="6">
        <f>E3367/L3367</f>
        <v>866.66666666666663</v>
      </c>
      <c r="N3367" t="b">
        <v>1</v>
      </c>
      <c r="O3367" s="5">
        <f>(E3367/D3367)*100</f>
        <v>104</v>
      </c>
      <c r="P3367" s="7">
        <f t="shared" si="208"/>
        <v>42321.101759259262</v>
      </c>
      <c r="Q3367" s="7">
        <f t="shared" si="209"/>
        <v>42351.101759259262</v>
      </c>
      <c r="R3367" t="s">
        <v>8271</v>
      </c>
      <c r="S3367" t="str">
        <f t="shared" si="210"/>
        <v>theater</v>
      </c>
      <c r="T3367" t="str">
        <f t="shared" si="211"/>
        <v>plays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s="6">
        <f>E3368/L3368</f>
        <v>61.388888888888886</v>
      </c>
      <c r="N3368" t="b">
        <v>1</v>
      </c>
      <c r="O3368" s="5">
        <f>(E3368/D3368)*100</f>
        <v>221</v>
      </c>
      <c r="P3368" s="7">
        <f t="shared" si="208"/>
        <v>42107.067557870367</v>
      </c>
      <c r="Q3368" s="7">
        <f t="shared" si="209"/>
        <v>42137.067557870367</v>
      </c>
      <c r="R3368" t="s">
        <v>8271</v>
      </c>
      <c r="S3368" t="str">
        <f t="shared" si="210"/>
        <v>theater</v>
      </c>
      <c r="T3368" t="str">
        <f t="shared" si="211"/>
        <v>plays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s="6">
        <f>E3369/L3369</f>
        <v>29.666666666666668</v>
      </c>
      <c r="N3369" t="b">
        <v>1</v>
      </c>
      <c r="O3369" s="5">
        <f>(E3369/D3369)*100</f>
        <v>118.66666666666667</v>
      </c>
      <c r="P3369" s="7">
        <f t="shared" si="208"/>
        <v>42192.933958333335</v>
      </c>
      <c r="Q3369" s="7">
        <f t="shared" si="209"/>
        <v>42217.933958333335</v>
      </c>
      <c r="R3369" t="s">
        <v>8271</v>
      </c>
      <c r="S3369" t="str">
        <f t="shared" si="210"/>
        <v>theater</v>
      </c>
      <c r="T3369" t="str">
        <f t="shared" si="211"/>
        <v>plays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s="6">
        <f>E3370/L3370</f>
        <v>45.478260869565219</v>
      </c>
      <c r="N3370" t="b">
        <v>1</v>
      </c>
      <c r="O3370" s="5">
        <f>(E3370/D3370)*100</f>
        <v>104.60000000000001</v>
      </c>
      <c r="P3370" s="7">
        <f t="shared" si="208"/>
        <v>41969.199756944443</v>
      </c>
      <c r="Q3370" s="7">
        <f t="shared" si="209"/>
        <v>42005.208333333328</v>
      </c>
      <c r="R3370" t="s">
        <v>8271</v>
      </c>
      <c r="S3370" t="str">
        <f t="shared" si="210"/>
        <v>theater</v>
      </c>
      <c r="T3370" t="str">
        <f t="shared" si="211"/>
        <v>plays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s="6">
        <f>E3371/L3371</f>
        <v>96.203703703703709</v>
      </c>
      <c r="N3371" t="b">
        <v>1</v>
      </c>
      <c r="O3371" s="5">
        <f>(E3371/D3371)*100</f>
        <v>103.89999999999999</v>
      </c>
      <c r="P3371" s="7">
        <f t="shared" si="208"/>
        <v>42690.041435185187</v>
      </c>
      <c r="Q3371" s="7">
        <f t="shared" si="209"/>
        <v>42750.041435185187</v>
      </c>
      <c r="R3371" t="s">
        <v>8271</v>
      </c>
      <c r="S3371" t="str">
        <f t="shared" si="210"/>
        <v>theater</v>
      </c>
      <c r="T3371" t="str">
        <f t="shared" si="211"/>
        <v>plays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s="6">
        <f>E3372/L3372</f>
        <v>67.92307692307692</v>
      </c>
      <c r="N3372" t="b">
        <v>1</v>
      </c>
      <c r="O3372" s="5">
        <f>(E3372/D3372)*100</f>
        <v>117.73333333333333</v>
      </c>
      <c r="P3372" s="7">
        <f t="shared" si="208"/>
        <v>42690.334317129629</v>
      </c>
      <c r="Q3372" s="7">
        <f t="shared" si="209"/>
        <v>42721.333333333328</v>
      </c>
      <c r="R3372" t="s">
        <v>8271</v>
      </c>
      <c r="S3372" t="str">
        <f t="shared" si="210"/>
        <v>theater</v>
      </c>
      <c r="T3372" t="str">
        <f t="shared" si="211"/>
        <v>plays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s="6">
        <f>E3373/L3373</f>
        <v>30.777777777777779</v>
      </c>
      <c r="N3373" t="b">
        <v>1</v>
      </c>
      <c r="O3373" s="5">
        <f>(E3373/D3373)*100</f>
        <v>138.5</v>
      </c>
      <c r="P3373" s="7">
        <f t="shared" si="208"/>
        <v>42312.874594907407</v>
      </c>
      <c r="Q3373" s="7">
        <f t="shared" si="209"/>
        <v>42340.874594907407</v>
      </c>
      <c r="R3373" t="s">
        <v>8271</v>
      </c>
      <c r="S3373" t="str">
        <f t="shared" si="210"/>
        <v>theater</v>
      </c>
      <c r="T3373" t="str">
        <f t="shared" si="211"/>
        <v>plays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s="6">
        <f>E3374/L3374</f>
        <v>38.333333333333336</v>
      </c>
      <c r="N3374" t="b">
        <v>1</v>
      </c>
      <c r="O3374" s="5">
        <f>(E3374/D3374)*100</f>
        <v>103.49999999999999</v>
      </c>
      <c r="P3374" s="7">
        <f t="shared" si="208"/>
        <v>41855.548101851848</v>
      </c>
      <c r="Q3374" s="7">
        <f t="shared" si="209"/>
        <v>41876.207638888889</v>
      </c>
      <c r="R3374" t="s">
        <v>8271</v>
      </c>
      <c r="S3374" t="str">
        <f t="shared" si="210"/>
        <v>theater</v>
      </c>
      <c r="T3374" t="str">
        <f t="shared" si="211"/>
        <v>plays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s="6">
        <f>E3375/L3375</f>
        <v>66.833333333333329</v>
      </c>
      <c r="N3375" t="b">
        <v>1</v>
      </c>
      <c r="O3375" s="5">
        <f>(E3375/D3375)*100</f>
        <v>100.25</v>
      </c>
      <c r="P3375" s="7">
        <f t="shared" si="208"/>
        <v>42179.854629629626</v>
      </c>
      <c r="Q3375" s="7">
        <f t="shared" si="209"/>
        <v>42203.666666666672</v>
      </c>
      <c r="R3375" t="s">
        <v>8271</v>
      </c>
      <c r="S3375" t="str">
        <f t="shared" si="210"/>
        <v>theater</v>
      </c>
      <c r="T3375" t="str">
        <f t="shared" si="211"/>
        <v>plays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s="6">
        <f>E3376/L3376</f>
        <v>71.730769230769226</v>
      </c>
      <c r="N3376" t="b">
        <v>1</v>
      </c>
      <c r="O3376" s="5">
        <f>(E3376/D3376)*100</f>
        <v>106.57142857142856</v>
      </c>
      <c r="P3376" s="7">
        <f t="shared" si="208"/>
        <v>42275.731666666667</v>
      </c>
      <c r="Q3376" s="7">
        <f t="shared" si="209"/>
        <v>42305.731666666667</v>
      </c>
      <c r="R3376" t="s">
        <v>8271</v>
      </c>
      <c r="S3376" t="str">
        <f t="shared" si="210"/>
        <v>theater</v>
      </c>
      <c r="T3376" t="str">
        <f t="shared" si="211"/>
        <v>plays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s="6">
        <f>E3377/L3377</f>
        <v>176.47058823529412</v>
      </c>
      <c r="N3377" t="b">
        <v>1</v>
      </c>
      <c r="O3377" s="5">
        <f>(E3377/D3377)*100</f>
        <v>100</v>
      </c>
      <c r="P3377" s="7">
        <f t="shared" si="208"/>
        <v>41765.610798611109</v>
      </c>
      <c r="Q3377" s="7">
        <f t="shared" si="209"/>
        <v>41777.610798611109</v>
      </c>
      <c r="R3377" t="s">
        <v>8271</v>
      </c>
      <c r="S3377" t="str">
        <f t="shared" si="210"/>
        <v>theater</v>
      </c>
      <c r="T3377" t="str">
        <f t="shared" si="211"/>
        <v>plays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s="6">
        <f>E3378/L3378</f>
        <v>421.10526315789474</v>
      </c>
      <c r="N3378" t="b">
        <v>1</v>
      </c>
      <c r="O3378" s="5">
        <f>(E3378/D3378)*100</f>
        <v>100.01249999999999</v>
      </c>
      <c r="P3378" s="7">
        <f t="shared" si="208"/>
        <v>42059.701319444444</v>
      </c>
      <c r="Q3378" s="7">
        <f t="shared" si="209"/>
        <v>42119.659652777773</v>
      </c>
      <c r="R3378" t="s">
        <v>8271</v>
      </c>
      <c r="S3378" t="str">
        <f t="shared" si="210"/>
        <v>theater</v>
      </c>
      <c r="T3378" t="str">
        <f t="shared" si="211"/>
        <v>plays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s="6">
        <f>E3379/L3379</f>
        <v>104.98701298701299</v>
      </c>
      <c r="N3379" t="b">
        <v>1</v>
      </c>
      <c r="O3379" s="5">
        <f>(E3379/D3379)*100</f>
        <v>101.05</v>
      </c>
      <c r="P3379" s="7">
        <f t="shared" si="208"/>
        <v>42053.732627314821</v>
      </c>
      <c r="Q3379" s="7">
        <f t="shared" si="209"/>
        <v>42083.705555555556</v>
      </c>
      <c r="R3379" t="s">
        <v>8271</v>
      </c>
      <c r="S3379" t="str">
        <f t="shared" si="210"/>
        <v>theater</v>
      </c>
      <c r="T3379" t="str">
        <f t="shared" si="211"/>
        <v>plays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s="6">
        <f>E3380/L3380</f>
        <v>28.19047619047619</v>
      </c>
      <c r="N3380" t="b">
        <v>1</v>
      </c>
      <c r="O3380" s="5">
        <f>(E3380/D3380)*100</f>
        <v>107.63636363636364</v>
      </c>
      <c r="P3380" s="7">
        <f t="shared" si="208"/>
        <v>41858.355393518519</v>
      </c>
      <c r="Q3380" s="7">
        <f t="shared" si="209"/>
        <v>41882.547222222223</v>
      </c>
      <c r="R3380" t="s">
        <v>8271</v>
      </c>
      <c r="S3380" t="str">
        <f t="shared" si="210"/>
        <v>theater</v>
      </c>
      <c r="T3380" t="str">
        <f t="shared" si="211"/>
        <v>plays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s="6">
        <f>E3381/L3381</f>
        <v>54.55263157894737</v>
      </c>
      <c r="N3381" t="b">
        <v>1</v>
      </c>
      <c r="O3381" s="5">
        <f>(E3381/D3381)*100</f>
        <v>103.64999999999999</v>
      </c>
      <c r="P3381" s="7">
        <f t="shared" si="208"/>
        <v>42225.513888888891</v>
      </c>
      <c r="Q3381" s="7">
        <f t="shared" si="209"/>
        <v>42242.958333333328</v>
      </c>
      <c r="R3381" t="s">
        <v>8271</v>
      </c>
      <c r="S3381" t="str">
        <f t="shared" si="210"/>
        <v>theater</v>
      </c>
      <c r="T3381" t="str">
        <f t="shared" si="211"/>
        <v>plays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s="6">
        <f>E3382/L3382</f>
        <v>111.89285714285714</v>
      </c>
      <c r="N3382" t="b">
        <v>1</v>
      </c>
      <c r="O3382" s="5">
        <f>(E3382/D3382)*100</f>
        <v>104.43333333333334</v>
      </c>
      <c r="P3382" s="7">
        <f t="shared" si="208"/>
        <v>41937.95344907407</v>
      </c>
      <c r="Q3382" s="7">
        <f t="shared" si="209"/>
        <v>41972.995115740734</v>
      </c>
      <c r="R3382" t="s">
        <v>8271</v>
      </c>
      <c r="S3382" t="str">
        <f t="shared" si="210"/>
        <v>theater</v>
      </c>
      <c r="T3382" t="str">
        <f t="shared" si="211"/>
        <v>plays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s="6">
        <f>E3383/L3383</f>
        <v>85.208333333333329</v>
      </c>
      <c r="N3383" t="b">
        <v>1</v>
      </c>
      <c r="O3383" s="5">
        <f>(E3383/D3383)*100</f>
        <v>102.25</v>
      </c>
      <c r="P3383" s="7">
        <f t="shared" si="208"/>
        <v>42044.184988425928</v>
      </c>
      <c r="Q3383" s="7">
        <f t="shared" si="209"/>
        <v>42074.143321759257</v>
      </c>
      <c r="R3383" t="s">
        <v>8271</v>
      </c>
      <c r="S3383" t="str">
        <f t="shared" si="210"/>
        <v>theater</v>
      </c>
      <c r="T3383" t="str">
        <f t="shared" si="211"/>
        <v>plays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s="6">
        <f>E3384/L3384</f>
        <v>76.652173913043484</v>
      </c>
      <c r="N3384" t="b">
        <v>1</v>
      </c>
      <c r="O3384" s="5">
        <f>(E3384/D3384)*100</f>
        <v>100.74285714285713</v>
      </c>
      <c r="P3384" s="7">
        <f t="shared" si="208"/>
        <v>42559.431203703702</v>
      </c>
      <c r="Q3384" s="7">
        <f t="shared" si="209"/>
        <v>42583.957638888889</v>
      </c>
      <c r="R3384" t="s">
        <v>8271</v>
      </c>
      <c r="S3384" t="str">
        <f t="shared" si="210"/>
        <v>theater</v>
      </c>
      <c r="T3384" t="str">
        <f t="shared" si="211"/>
        <v>plays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s="6">
        <f>E3385/L3385</f>
        <v>65.166666666666671</v>
      </c>
      <c r="N3385" t="b">
        <v>1</v>
      </c>
      <c r="O3385" s="5">
        <f>(E3385/D3385)*100</f>
        <v>111.71428571428572</v>
      </c>
      <c r="P3385" s="7">
        <f t="shared" si="208"/>
        <v>42524.782638888893</v>
      </c>
      <c r="Q3385" s="7">
        <f t="shared" si="209"/>
        <v>42544.782638888893</v>
      </c>
      <c r="R3385" t="s">
        <v>8271</v>
      </c>
      <c r="S3385" t="str">
        <f t="shared" si="210"/>
        <v>theater</v>
      </c>
      <c r="T3385" t="str">
        <f t="shared" si="211"/>
        <v>plays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s="6">
        <f>E3386/L3386</f>
        <v>93.760312499999998</v>
      </c>
      <c r="N3386" t="b">
        <v>1</v>
      </c>
      <c r="O3386" s="5">
        <f>(E3386/D3386)*100</f>
        <v>100.01100000000001</v>
      </c>
      <c r="P3386" s="7">
        <f t="shared" si="208"/>
        <v>42292.087592592594</v>
      </c>
      <c r="Q3386" s="7">
        <f t="shared" si="209"/>
        <v>42329.125</v>
      </c>
      <c r="R3386" t="s">
        <v>8271</v>
      </c>
      <c r="S3386" t="str">
        <f t="shared" si="210"/>
        <v>theater</v>
      </c>
      <c r="T3386" t="str">
        <f t="shared" si="211"/>
        <v>plays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s="6">
        <f>E3387/L3387</f>
        <v>133.33333333333334</v>
      </c>
      <c r="N3387" t="b">
        <v>1</v>
      </c>
      <c r="O3387" s="5">
        <f>(E3387/D3387)*100</f>
        <v>100</v>
      </c>
      <c r="P3387" s="7">
        <f t="shared" si="208"/>
        <v>41953.8675</v>
      </c>
      <c r="Q3387" s="7">
        <f t="shared" si="209"/>
        <v>41983.8675</v>
      </c>
      <c r="R3387" t="s">
        <v>8271</v>
      </c>
      <c r="S3387" t="str">
        <f t="shared" si="210"/>
        <v>theater</v>
      </c>
      <c r="T3387" t="str">
        <f t="shared" si="211"/>
        <v>plays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s="6">
        <f>E3388/L3388</f>
        <v>51.219512195121951</v>
      </c>
      <c r="N3388" t="b">
        <v>1</v>
      </c>
      <c r="O3388" s="5">
        <f>(E3388/D3388)*100</f>
        <v>105</v>
      </c>
      <c r="P3388" s="7">
        <f t="shared" si="208"/>
        <v>41946.644745370373</v>
      </c>
      <c r="Q3388" s="7">
        <f t="shared" si="209"/>
        <v>41976.644745370373</v>
      </c>
      <c r="R3388" t="s">
        <v>8271</v>
      </c>
      <c r="S3388" t="str">
        <f t="shared" si="210"/>
        <v>theater</v>
      </c>
      <c r="T3388" t="str">
        <f t="shared" si="211"/>
        <v>plays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s="6">
        <f>E3389/L3389</f>
        <v>100.17142857142858</v>
      </c>
      <c r="N3389" t="b">
        <v>1</v>
      </c>
      <c r="O3389" s="5">
        <f>(E3389/D3389)*100</f>
        <v>116.86666666666667</v>
      </c>
      <c r="P3389" s="7">
        <f t="shared" si="208"/>
        <v>41947.762592592589</v>
      </c>
      <c r="Q3389" s="7">
        <f t="shared" si="209"/>
        <v>41987.762592592597</v>
      </c>
      <c r="R3389" t="s">
        <v>8271</v>
      </c>
      <c r="S3389" t="str">
        <f t="shared" si="210"/>
        <v>theater</v>
      </c>
      <c r="T3389" t="str">
        <f t="shared" si="211"/>
        <v>plays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s="6">
        <f>E3390/L3390</f>
        <v>34.6</v>
      </c>
      <c r="N3390" t="b">
        <v>1</v>
      </c>
      <c r="O3390" s="5">
        <f>(E3390/D3390)*100</f>
        <v>103.8</v>
      </c>
      <c r="P3390" s="7">
        <f t="shared" si="208"/>
        <v>42143.461122685185</v>
      </c>
      <c r="Q3390" s="7">
        <f t="shared" si="209"/>
        <v>42173.461122685185</v>
      </c>
      <c r="R3390" t="s">
        <v>8271</v>
      </c>
      <c r="S3390" t="str">
        <f t="shared" si="210"/>
        <v>theater</v>
      </c>
      <c r="T3390" t="str">
        <f t="shared" si="211"/>
        <v>plays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s="6">
        <f>E3391/L3391</f>
        <v>184.67741935483872</v>
      </c>
      <c r="N3391" t="b">
        <v>1</v>
      </c>
      <c r="O3391" s="5">
        <f>(E3391/D3391)*100</f>
        <v>114.5</v>
      </c>
      <c r="P3391" s="7">
        <f t="shared" si="208"/>
        <v>42494.563449074078</v>
      </c>
      <c r="Q3391" s="7">
        <f t="shared" si="209"/>
        <v>42524.563449074078</v>
      </c>
      <c r="R3391" t="s">
        <v>8271</v>
      </c>
      <c r="S3391" t="str">
        <f t="shared" si="210"/>
        <v>theater</v>
      </c>
      <c r="T3391" t="str">
        <f t="shared" si="211"/>
        <v>plays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s="6">
        <f>E3392/L3392</f>
        <v>69.818181818181813</v>
      </c>
      <c r="N3392" t="b">
        <v>1</v>
      </c>
      <c r="O3392" s="5">
        <f>(E3392/D3392)*100</f>
        <v>102.4</v>
      </c>
      <c r="P3392" s="7">
        <f t="shared" si="208"/>
        <v>41815.774826388886</v>
      </c>
      <c r="Q3392" s="7">
        <f t="shared" si="209"/>
        <v>41830.774826388886</v>
      </c>
      <c r="R3392" t="s">
        <v>8271</v>
      </c>
      <c r="S3392" t="str">
        <f t="shared" si="210"/>
        <v>theater</v>
      </c>
      <c r="T3392" t="str">
        <f t="shared" si="211"/>
        <v>plays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s="6">
        <f>E3393/L3393</f>
        <v>61.944444444444443</v>
      </c>
      <c r="N3393" t="b">
        <v>1</v>
      </c>
      <c r="O3393" s="5">
        <f>(E3393/D3393)*100</f>
        <v>223</v>
      </c>
      <c r="P3393" s="7">
        <f t="shared" si="208"/>
        <v>41830.545694444445</v>
      </c>
      <c r="Q3393" s="7">
        <f t="shared" si="209"/>
        <v>41859.936111111114</v>
      </c>
      <c r="R3393" t="s">
        <v>8271</v>
      </c>
      <c r="S3393" t="str">
        <f t="shared" si="210"/>
        <v>theater</v>
      </c>
      <c r="T3393" t="str">
        <f t="shared" si="211"/>
        <v>plays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s="6">
        <f>E3394/L3394</f>
        <v>41.666666666666664</v>
      </c>
      <c r="N3394" t="b">
        <v>1</v>
      </c>
      <c r="O3394" s="5">
        <f>(E3394/D3394)*100</f>
        <v>100</v>
      </c>
      <c r="P3394" s="7">
        <f t="shared" si="208"/>
        <v>42446.845543981486</v>
      </c>
      <c r="Q3394" s="7">
        <f t="shared" si="209"/>
        <v>42496.845543981486</v>
      </c>
      <c r="R3394" t="s">
        <v>8271</v>
      </c>
      <c r="S3394" t="str">
        <f t="shared" si="210"/>
        <v>theater</v>
      </c>
      <c r="T3394" t="str">
        <f t="shared" si="211"/>
        <v>plays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s="6">
        <f>E3395/L3395</f>
        <v>36.06818181818182</v>
      </c>
      <c r="N3395" t="b">
        <v>1</v>
      </c>
      <c r="O3395" s="5">
        <f>(E3395/D3395)*100</f>
        <v>105.80000000000001</v>
      </c>
      <c r="P3395" s="7">
        <f t="shared" ref="P3395:P3458" si="212">(((J3395/60)/60)/24)+DATE(1970,1,1)</f>
        <v>41923.921643518523</v>
      </c>
      <c r="Q3395" s="7">
        <f t="shared" ref="Q3395:Q3458" si="213">(((I3395/60)/60)/24)+DATE(1970,1,1)</f>
        <v>41949.031944444447</v>
      </c>
      <c r="R3395" t="s">
        <v>8271</v>
      </c>
      <c r="S3395" t="str">
        <f t="shared" ref="S3395:S3458" si="214">LEFT(R3395,FIND("/",R3395)-1)</f>
        <v>theater</v>
      </c>
      <c r="T3395" t="str">
        <f t="shared" ref="T3395:T3458" si="215">RIGHT(R3395,LEN(R3395)-FIND("/",R3395))</f>
        <v>plays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s="6">
        <f>E3396/L3396</f>
        <v>29</v>
      </c>
      <c r="N3396" t="b">
        <v>1</v>
      </c>
      <c r="O3396" s="5">
        <f>(E3396/D3396)*100</f>
        <v>142.36363636363635</v>
      </c>
      <c r="P3396" s="7">
        <f t="shared" si="212"/>
        <v>41817.59542824074</v>
      </c>
      <c r="Q3396" s="7">
        <f t="shared" si="213"/>
        <v>41847.59542824074</v>
      </c>
      <c r="R3396" t="s">
        <v>8271</v>
      </c>
      <c r="S3396" t="str">
        <f t="shared" si="214"/>
        <v>theater</v>
      </c>
      <c r="T3396" t="str">
        <f t="shared" si="215"/>
        <v>plays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s="6">
        <f>E3397/L3397</f>
        <v>24.210526315789473</v>
      </c>
      <c r="N3397" t="b">
        <v>1</v>
      </c>
      <c r="O3397" s="5">
        <f>(E3397/D3397)*100</f>
        <v>184</v>
      </c>
      <c r="P3397" s="7">
        <f t="shared" si="212"/>
        <v>42140.712314814817</v>
      </c>
      <c r="Q3397" s="7">
        <f t="shared" si="213"/>
        <v>42154.756944444445</v>
      </c>
      <c r="R3397" t="s">
        <v>8271</v>
      </c>
      <c r="S3397" t="str">
        <f t="shared" si="214"/>
        <v>theater</v>
      </c>
      <c r="T3397" t="str">
        <f t="shared" si="215"/>
        <v>plays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s="6">
        <f>E3398/L3398</f>
        <v>55.892857142857146</v>
      </c>
      <c r="N3398" t="b">
        <v>1</v>
      </c>
      <c r="O3398" s="5">
        <f>(E3398/D3398)*100</f>
        <v>104.33333333333333</v>
      </c>
      <c r="P3398" s="7">
        <f t="shared" si="212"/>
        <v>41764.44663194444</v>
      </c>
      <c r="Q3398" s="7">
        <f t="shared" si="213"/>
        <v>41791.165972222225</v>
      </c>
      <c r="R3398" t="s">
        <v>8271</v>
      </c>
      <c r="S3398" t="str">
        <f t="shared" si="214"/>
        <v>theater</v>
      </c>
      <c r="T3398" t="str">
        <f t="shared" si="215"/>
        <v>plays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s="6">
        <f>E3399/L3399</f>
        <v>11.666666666666666</v>
      </c>
      <c r="N3399" t="b">
        <v>1</v>
      </c>
      <c r="O3399" s="5">
        <f>(E3399/D3399)*100</f>
        <v>112.00000000000001</v>
      </c>
      <c r="P3399" s="7">
        <f t="shared" si="212"/>
        <v>42378.478344907402</v>
      </c>
      <c r="Q3399" s="7">
        <f t="shared" si="213"/>
        <v>42418.916666666672</v>
      </c>
      <c r="R3399" t="s">
        <v>8271</v>
      </c>
      <c r="S3399" t="str">
        <f t="shared" si="214"/>
        <v>theater</v>
      </c>
      <c r="T3399" t="str">
        <f t="shared" si="215"/>
        <v>plays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s="6">
        <f>E3400/L3400</f>
        <v>68.353846153846149</v>
      </c>
      <c r="N3400" t="b">
        <v>1</v>
      </c>
      <c r="O3400" s="5">
        <f>(E3400/D3400)*100</f>
        <v>111.07499999999999</v>
      </c>
      <c r="P3400" s="7">
        <f t="shared" si="212"/>
        <v>41941.75203703704</v>
      </c>
      <c r="Q3400" s="7">
        <f t="shared" si="213"/>
        <v>41964.708333333328</v>
      </c>
      <c r="R3400" t="s">
        <v>8271</v>
      </c>
      <c r="S3400" t="str">
        <f t="shared" si="214"/>
        <v>theater</v>
      </c>
      <c r="T3400" t="str">
        <f t="shared" si="215"/>
        <v>plays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s="6">
        <f>E3401/L3401</f>
        <v>27.065217391304348</v>
      </c>
      <c r="N3401" t="b">
        <v>1</v>
      </c>
      <c r="O3401" s="5">
        <f>(E3401/D3401)*100</f>
        <v>103.75000000000001</v>
      </c>
      <c r="P3401" s="7">
        <f t="shared" si="212"/>
        <v>42026.920428240745</v>
      </c>
      <c r="Q3401" s="7">
        <f t="shared" si="213"/>
        <v>42056.920428240745</v>
      </c>
      <c r="R3401" t="s">
        <v>8271</v>
      </c>
      <c r="S3401" t="str">
        <f t="shared" si="214"/>
        <v>theater</v>
      </c>
      <c r="T3401" t="str">
        <f t="shared" si="215"/>
        <v>plays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s="6">
        <f>E3402/L3402</f>
        <v>118.12941176470588</v>
      </c>
      <c r="N3402" t="b">
        <v>1</v>
      </c>
      <c r="O3402" s="5">
        <f>(E3402/D3402)*100</f>
        <v>100.41</v>
      </c>
      <c r="P3402" s="7">
        <f t="shared" si="212"/>
        <v>41834.953865740739</v>
      </c>
      <c r="Q3402" s="7">
        <f t="shared" si="213"/>
        <v>41879.953865740739</v>
      </c>
      <c r="R3402" t="s">
        <v>8271</v>
      </c>
      <c r="S3402" t="str">
        <f t="shared" si="214"/>
        <v>theater</v>
      </c>
      <c r="T3402" t="str">
        <f t="shared" si="215"/>
        <v>plays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s="6">
        <f>E3403/L3403</f>
        <v>44.757575757575758</v>
      </c>
      <c r="N3403" t="b">
        <v>1</v>
      </c>
      <c r="O3403" s="5">
        <f>(E3403/D3403)*100</f>
        <v>101.86206896551724</v>
      </c>
      <c r="P3403" s="7">
        <f t="shared" si="212"/>
        <v>42193.723912037036</v>
      </c>
      <c r="Q3403" s="7">
        <f t="shared" si="213"/>
        <v>42223.723912037036</v>
      </c>
      <c r="R3403" t="s">
        <v>8271</v>
      </c>
      <c r="S3403" t="str">
        <f t="shared" si="214"/>
        <v>theater</v>
      </c>
      <c r="T3403" t="str">
        <f t="shared" si="215"/>
        <v>plays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s="6">
        <f>E3404/L3404</f>
        <v>99.787878787878782</v>
      </c>
      <c r="N3404" t="b">
        <v>1</v>
      </c>
      <c r="O3404" s="5">
        <f>(E3404/D3404)*100</f>
        <v>109.76666666666665</v>
      </c>
      <c r="P3404" s="7">
        <f t="shared" si="212"/>
        <v>42290.61855324074</v>
      </c>
      <c r="Q3404" s="7">
        <f t="shared" si="213"/>
        <v>42320.104861111111</v>
      </c>
      <c r="R3404" t="s">
        <v>8271</v>
      </c>
      <c r="S3404" t="str">
        <f t="shared" si="214"/>
        <v>theater</v>
      </c>
      <c r="T3404" t="str">
        <f t="shared" si="215"/>
        <v>plays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s="6">
        <f>E3405/L3405</f>
        <v>117.64705882352941</v>
      </c>
      <c r="N3405" t="b">
        <v>1</v>
      </c>
      <c r="O3405" s="5">
        <f>(E3405/D3405)*100</f>
        <v>100</v>
      </c>
      <c r="P3405" s="7">
        <f t="shared" si="212"/>
        <v>42150.462083333332</v>
      </c>
      <c r="Q3405" s="7">
        <f t="shared" si="213"/>
        <v>42180.462083333332</v>
      </c>
      <c r="R3405" t="s">
        <v>8271</v>
      </c>
      <c r="S3405" t="str">
        <f t="shared" si="214"/>
        <v>theater</v>
      </c>
      <c r="T3405" t="str">
        <f t="shared" si="215"/>
        <v>plays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s="6">
        <f>E3406/L3406</f>
        <v>203.33333333333334</v>
      </c>
      <c r="N3406" t="b">
        <v>1</v>
      </c>
      <c r="O3406" s="5">
        <f>(E3406/D3406)*100</f>
        <v>122</v>
      </c>
      <c r="P3406" s="7">
        <f t="shared" si="212"/>
        <v>42152.503495370373</v>
      </c>
      <c r="Q3406" s="7">
        <f t="shared" si="213"/>
        <v>42172.503495370373</v>
      </c>
      <c r="R3406" t="s">
        <v>8271</v>
      </c>
      <c r="S3406" t="str">
        <f t="shared" si="214"/>
        <v>theater</v>
      </c>
      <c r="T3406" t="str">
        <f t="shared" si="215"/>
        <v>plays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s="6">
        <f>E3407/L3407</f>
        <v>28.323529411764707</v>
      </c>
      <c r="N3407" t="b">
        <v>1</v>
      </c>
      <c r="O3407" s="5">
        <f>(E3407/D3407)*100</f>
        <v>137.57142857142856</v>
      </c>
      <c r="P3407" s="7">
        <f t="shared" si="212"/>
        <v>42410.017199074078</v>
      </c>
      <c r="Q3407" s="7">
        <f t="shared" si="213"/>
        <v>42430.999305555553</v>
      </c>
      <c r="R3407" t="s">
        <v>8271</v>
      </c>
      <c r="S3407" t="str">
        <f t="shared" si="214"/>
        <v>theater</v>
      </c>
      <c r="T3407" t="str">
        <f t="shared" si="215"/>
        <v>plays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s="6">
        <f>E3408/L3408</f>
        <v>110.23076923076923</v>
      </c>
      <c r="N3408" t="b">
        <v>1</v>
      </c>
      <c r="O3408" s="5">
        <f>(E3408/D3408)*100</f>
        <v>100.31000000000002</v>
      </c>
      <c r="P3408" s="7">
        <f t="shared" si="212"/>
        <v>41791.492777777778</v>
      </c>
      <c r="Q3408" s="7">
        <f t="shared" si="213"/>
        <v>41836.492777777778</v>
      </c>
      <c r="R3408" t="s">
        <v>8271</v>
      </c>
      <c r="S3408" t="str">
        <f t="shared" si="214"/>
        <v>theater</v>
      </c>
      <c r="T3408" t="str">
        <f t="shared" si="215"/>
        <v>plays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s="6">
        <f>E3409/L3409</f>
        <v>31.970149253731343</v>
      </c>
      <c r="N3409" t="b">
        <v>1</v>
      </c>
      <c r="O3409" s="5">
        <f>(E3409/D3409)*100</f>
        <v>107.1</v>
      </c>
      <c r="P3409" s="7">
        <f t="shared" si="212"/>
        <v>41796.422326388885</v>
      </c>
      <c r="Q3409" s="7">
        <f t="shared" si="213"/>
        <v>41826.422326388885</v>
      </c>
      <c r="R3409" t="s">
        <v>8271</v>
      </c>
      <c r="S3409" t="str">
        <f t="shared" si="214"/>
        <v>theater</v>
      </c>
      <c r="T3409" t="str">
        <f t="shared" si="215"/>
        <v>plays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s="6">
        <f>E3410/L3410</f>
        <v>58.611111111111114</v>
      </c>
      <c r="N3410" t="b">
        <v>1</v>
      </c>
      <c r="O3410" s="5">
        <f>(E3410/D3410)*100</f>
        <v>211</v>
      </c>
      <c r="P3410" s="7">
        <f t="shared" si="212"/>
        <v>41808.991944444446</v>
      </c>
      <c r="Q3410" s="7">
        <f t="shared" si="213"/>
        <v>41838.991944444446</v>
      </c>
      <c r="R3410" t="s">
        <v>8271</v>
      </c>
      <c r="S3410" t="str">
        <f t="shared" si="214"/>
        <v>theater</v>
      </c>
      <c r="T3410" t="str">
        <f t="shared" si="215"/>
        <v>plays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s="6">
        <f>E3411/L3411</f>
        <v>29.428571428571427</v>
      </c>
      <c r="N3411" t="b">
        <v>1</v>
      </c>
      <c r="O3411" s="5">
        <f>(E3411/D3411)*100</f>
        <v>123.6</v>
      </c>
      <c r="P3411" s="7">
        <f t="shared" si="212"/>
        <v>42544.814328703709</v>
      </c>
      <c r="Q3411" s="7">
        <f t="shared" si="213"/>
        <v>42582.873611111107</v>
      </c>
      <c r="R3411" t="s">
        <v>8271</v>
      </c>
      <c r="S3411" t="str">
        <f t="shared" si="214"/>
        <v>theater</v>
      </c>
      <c r="T3411" t="str">
        <f t="shared" si="215"/>
        <v>plays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s="6">
        <f>E3412/L3412</f>
        <v>81.375</v>
      </c>
      <c r="N3412" t="b">
        <v>1</v>
      </c>
      <c r="O3412" s="5">
        <f>(E3412/D3412)*100</f>
        <v>108.5</v>
      </c>
      <c r="P3412" s="7">
        <f t="shared" si="212"/>
        <v>42500.041550925926</v>
      </c>
      <c r="Q3412" s="7">
        <f t="shared" si="213"/>
        <v>42527.291666666672</v>
      </c>
      <c r="R3412" t="s">
        <v>8271</v>
      </c>
      <c r="S3412" t="str">
        <f t="shared" si="214"/>
        <v>theater</v>
      </c>
      <c r="T3412" t="str">
        <f t="shared" si="215"/>
        <v>plays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s="6">
        <f>E3413/L3413</f>
        <v>199.16666666666666</v>
      </c>
      <c r="N3413" t="b">
        <v>1</v>
      </c>
      <c r="O3413" s="5">
        <f>(E3413/D3413)*100</f>
        <v>103.56666666666668</v>
      </c>
      <c r="P3413" s="7">
        <f t="shared" si="212"/>
        <v>42265.022824074069</v>
      </c>
      <c r="Q3413" s="7">
        <f t="shared" si="213"/>
        <v>42285.022824074069</v>
      </c>
      <c r="R3413" t="s">
        <v>8271</v>
      </c>
      <c r="S3413" t="str">
        <f t="shared" si="214"/>
        <v>theater</v>
      </c>
      <c r="T3413" t="str">
        <f t="shared" si="215"/>
        <v>plays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s="6">
        <f>E3414/L3414</f>
        <v>115.38461538461539</v>
      </c>
      <c r="N3414" t="b">
        <v>1</v>
      </c>
      <c r="O3414" s="5">
        <f>(E3414/D3414)*100</f>
        <v>100</v>
      </c>
      <c r="P3414" s="7">
        <f t="shared" si="212"/>
        <v>41879.959050925929</v>
      </c>
      <c r="Q3414" s="7">
        <f t="shared" si="213"/>
        <v>41909.959050925929</v>
      </c>
      <c r="R3414" t="s">
        <v>8271</v>
      </c>
      <c r="S3414" t="str">
        <f t="shared" si="214"/>
        <v>theater</v>
      </c>
      <c r="T3414" t="str">
        <f t="shared" si="215"/>
        <v>plays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s="6">
        <f>E3415/L3415</f>
        <v>46.428571428571431</v>
      </c>
      <c r="N3415" t="b">
        <v>1</v>
      </c>
      <c r="O3415" s="5">
        <f>(E3415/D3415)*100</f>
        <v>130</v>
      </c>
      <c r="P3415" s="7">
        <f t="shared" si="212"/>
        <v>42053.733078703706</v>
      </c>
      <c r="Q3415" s="7">
        <f t="shared" si="213"/>
        <v>42063.207638888889</v>
      </c>
      <c r="R3415" t="s">
        <v>8271</v>
      </c>
      <c r="S3415" t="str">
        <f t="shared" si="214"/>
        <v>theater</v>
      </c>
      <c r="T3415" t="str">
        <f t="shared" si="215"/>
        <v>plays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s="6">
        <f>E3416/L3416</f>
        <v>70.568181818181813</v>
      </c>
      <c r="N3416" t="b">
        <v>1</v>
      </c>
      <c r="O3416" s="5">
        <f>(E3416/D3416)*100</f>
        <v>103.49999999999999</v>
      </c>
      <c r="P3416" s="7">
        <f t="shared" si="212"/>
        <v>42675.832465277781</v>
      </c>
      <c r="Q3416" s="7">
        <f t="shared" si="213"/>
        <v>42705.332638888889</v>
      </c>
      <c r="R3416" t="s">
        <v>8271</v>
      </c>
      <c r="S3416" t="str">
        <f t="shared" si="214"/>
        <v>theater</v>
      </c>
      <c r="T3416" t="str">
        <f t="shared" si="215"/>
        <v>plays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s="6">
        <f>E3417/L3417</f>
        <v>22.222222222222221</v>
      </c>
      <c r="N3417" t="b">
        <v>1</v>
      </c>
      <c r="O3417" s="5">
        <f>(E3417/D3417)*100</f>
        <v>100</v>
      </c>
      <c r="P3417" s="7">
        <f t="shared" si="212"/>
        <v>42467.144166666665</v>
      </c>
      <c r="Q3417" s="7">
        <f t="shared" si="213"/>
        <v>42477.979166666672</v>
      </c>
      <c r="R3417" t="s">
        <v>8271</v>
      </c>
      <c r="S3417" t="str">
        <f t="shared" si="214"/>
        <v>theater</v>
      </c>
      <c r="T3417" t="str">
        <f t="shared" si="215"/>
        <v>plays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s="6">
        <f>E3418/L3418</f>
        <v>159.46666666666667</v>
      </c>
      <c r="N3418" t="b">
        <v>1</v>
      </c>
      <c r="O3418" s="5">
        <f>(E3418/D3418)*100</f>
        <v>119.6</v>
      </c>
      <c r="P3418" s="7">
        <f t="shared" si="212"/>
        <v>42089.412557870368</v>
      </c>
      <c r="Q3418" s="7">
        <f t="shared" si="213"/>
        <v>42117.770833333328</v>
      </c>
      <c r="R3418" t="s">
        <v>8271</v>
      </c>
      <c r="S3418" t="str">
        <f t="shared" si="214"/>
        <v>theater</v>
      </c>
      <c r="T3418" t="str">
        <f t="shared" si="215"/>
        <v>plays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s="6">
        <f>E3419/L3419</f>
        <v>37.777999999999999</v>
      </c>
      <c r="N3419" t="b">
        <v>1</v>
      </c>
      <c r="O3419" s="5">
        <f>(E3419/D3419)*100</f>
        <v>100.00058823529412</v>
      </c>
      <c r="P3419" s="7">
        <f t="shared" si="212"/>
        <v>41894.91375</v>
      </c>
      <c r="Q3419" s="7">
        <f t="shared" si="213"/>
        <v>41938.029861111114</v>
      </c>
      <c r="R3419" t="s">
        <v>8271</v>
      </c>
      <c r="S3419" t="str">
        <f t="shared" si="214"/>
        <v>theater</v>
      </c>
      <c r="T3419" t="str">
        <f t="shared" si="215"/>
        <v>plays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s="6">
        <f>E3420/L3420</f>
        <v>72.053571428571431</v>
      </c>
      <c r="N3420" t="b">
        <v>1</v>
      </c>
      <c r="O3420" s="5">
        <f>(E3420/D3420)*100</f>
        <v>100.875</v>
      </c>
      <c r="P3420" s="7">
        <f t="shared" si="212"/>
        <v>41752.83457175926</v>
      </c>
      <c r="Q3420" s="7">
        <f t="shared" si="213"/>
        <v>41782.83457175926</v>
      </c>
      <c r="R3420" t="s">
        <v>8271</v>
      </c>
      <c r="S3420" t="str">
        <f t="shared" si="214"/>
        <v>theater</v>
      </c>
      <c r="T3420" t="str">
        <f t="shared" si="215"/>
        <v>plays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s="6">
        <f>E3421/L3421</f>
        <v>63.695652173913047</v>
      </c>
      <c r="N3421" t="b">
        <v>1</v>
      </c>
      <c r="O3421" s="5">
        <f>(E3421/D3421)*100</f>
        <v>106.54545454545455</v>
      </c>
      <c r="P3421" s="7">
        <f t="shared" si="212"/>
        <v>42448.821585648147</v>
      </c>
      <c r="Q3421" s="7">
        <f t="shared" si="213"/>
        <v>42466.895833333328</v>
      </c>
      <c r="R3421" t="s">
        <v>8271</v>
      </c>
      <c r="S3421" t="str">
        <f t="shared" si="214"/>
        <v>theater</v>
      </c>
      <c r="T3421" t="str">
        <f t="shared" si="215"/>
        <v>plays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s="6">
        <f>E3422/L3422</f>
        <v>28.411764705882351</v>
      </c>
      <c r="N3422" t="b">
        <v>1</v>
      </c>
      <c r="O3422" s="5">
        <f>(E3422/D3422)*100</f>
        <v>138</v>
      </c>
      <c r="P3422" s="7">
        <f t="shared" si="212"/>
        <v>42405.090300925927</v>
      </c>
      <c r="Q3422" s="7">
        <f t="shared" si="213"/>
        <v>42414</v>
      </c>
      <c r="R3422" t="s">
        <v>8271</v>
      </c>
      <c r="S3422" t="str">
        <f t="shared" si="214"/>
        <v>theater</v>
      </c>
      <c r="T3422" t="str">
        <f t="shared" si="215"/>
        <v>plays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s="6">
        <f>E3423/L3423</f>
        <v>103.21428571428571</v>
      </c>
      <c r="N3423" t="b">
        <v>1</v>
      </c>
      <c r="O3423" s="5">
        <f>(E3423/D3423)*100</f>
        <v>101.15</v>
      </c>
      <c r="P3423" s="7">
        <f t="shared" si="212"/>
        <v>42037.791238425925</v>
      </c>
      <c r="Q3423" s="7">
        <f t="shared" si="213"/>
        <v>42067.791238425925</v>
      </c>
      <c r="R3423" t="s">
        <v>8271</v>
      </c>
      <c r="S3423" t="str">
        <f t="shared" si="214"/>
        <v>theater</v>
      </c>
      <c r="T3423" t="str">
        <f t="shared" si="215"/>
        <v>plays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s="6">
        <f>E3424/L3424</f>
        <v>71.152173913043484</v>
      </c>
      <c r="N3424" t="b">
        <v>1</v>
      </c>
      <c r="O3424" s="5">
        <f>(E3424/D3424)*100</f>
        <v>109.1</v>
      </c>
      <c r="P3424" s="7">
        <f t="shared" si="212"/>
        <v>42323.562222222223</v>
      </c>
      <c r="Q3424" s="7">
        <f t="shared" si="213"/>
        <v>42352</v>
      </c>
      <c r="R3424" t="s">
        <v>8271</v>
      </c>
      <c r="S3424" t="str">
        <f t="shared" si="214"/>
        <v>theater</v>
      </c>
      <c r="T3424" t="str">
        <f t="shared" si="215"/>
        <v>plays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s="6">
        <f>E3425/L3425</f>
        <v>35</v>
      </c>
      <c r="N3425" t="b">
        <v>1</v>
      </c>
      <c r="O3425" s="5">
        <f>(E3425/D3425)*100</f>
        <v>140</v>
      </c>
      <c r="P3425" s="7">
        <f t="shared" si="212"/>
        <v>42088.911354166667</v>
      </c>
      <c r="Q3425" s="7">
        <f t="shared" si="213"/>
        <v>42118.911354166667</v>
      </c>
      <c r="R3425" t="s">
        <v>8271</v>
      </c>
      <c r="S3425" t="str">
        <f t="shared" si="214"/>
        <v>theater</v>
      </c>
      <c r="T3425" t="str">
        <f t="shared" si="215"/>
        <v>plays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s="6">
        <f>E3426/L3426</f>
        <v>81.776315789473685</v>
      </c>
      <c r="N3426" t="b">
        <v>1</v>
      </c>
      <c r="O3426" s="5">
        <f>(E3426/D3426)*100</f>
        <v>103.58333333333334</v>
      </c>
      <c r="P3426" s="7">
        <f t="shared" si="212"/>
        <v>42018.676898148144</v>
      </c>
      <c r="Q3426" s="7">
        <f t="shared" si="213"/>
        <v>42040.290972222225</v>
      </c>
      <c r="R3426" t="s">
        <v>8271</v>
      </c>
      <c r="S3426" t="str">
        <f t="shared" si="214"/>
        <v>theater</v>
      </c>
      <c r="T3426" t="str">
        <f t="shared" si="215"/>
        <v>plays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s="6">
        <f>E3427/L3427</f>
        <v>297.02980769230766</v>
      </c>
      <c r="N3427" t="b">
        <v>1</v>
      </c>
      <c r="O3427" s="5">
        <f>(E3427/D3427)*100</f>
        <v>102.97033333333331</v>
      </c>
      <c r="P3427" s="7">
        <f t="shared" si="212"/>
        <v>41884.617314814815</v>
      </c>
      <c r="Q3427" s="7">
        <f t="shared" si="213"/>
        <v>41916.617314814815</v>
      </c>
      <c r="R3427" t="s">
        <v>8271</v>
      </c>
      <c r="S3427" t="str">
        <f t="shared" si="214"/>
        <v>theater</v>
      </c>
      <c r="T3427" t="str">
        <f t="shared" si="215"/>
        <v>plays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s="6">
        <f>E3428/L3428</f>
        <v>46.609195402298852</v>
      </c>
      <c r="N3428" t="b">
        <v>1</v>
      </c>
      <c r="O3428" s="5">
        <f>(E3428/D3428)*100</f>
        <v>108.13333333333333</v>
      </c>
      <c r="P3428" s="7">
        <f t="shared" si="212"/>
        <v>41884.056747685187</v>
      </c>
      <c r="Q3428" s="7">
        <f t="shared" si="213"/>
        <v>41903.083333333336</v>
      </c>
      <c r="R3428" t="s">
        <v>8271</v>
      </c>
      <c r="S3428" t="str">
        <f t="shared" si="214"/>
        <v>theater</v>
      </c>
      <c r="T3428" t="str">
        <f t="shared" si="215"/>
        <v>plays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s="6">
        <f>E3429/L3429</f>
        <v>51.724137931034484</v>
      </c>
      <c r="N3429" t="b">
        <v>1</v>
      </c>
      <c r="O3429" s="5">
        <f>(E3429/D3429)*100</f>
        <v>100</v>
      </c>
      <c r="P3429" s="7">
        <f t="shared" si="212"/>
        <v>41792.645277777774</v>
      </c>
      <c r="Q3429" s="7">
        <f t="shared" si="213"/>
        <v>41822.645277777774</v>
      </c>
      <c r="R3429" t="s">
        <v>8271</v>
      </c>
      <c r="S3429" t="str">
        <f t="shared" si="214"/>
        <v>theater</v>
      </c>
      <c r="T3429" t="str">
        <f t="shared" si="215"/>
        <v>plays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s="6">
        <f>E3430/L3430</f>
        <v>40.294117647058826</v>
      </c>
      <c r="N3430" t="b">
        <v>1</v>
      </c>
      <c r="O3430" s="5">
        <f>(E3430/D3430)*100</f>
        <v>102.75000000000001</v>
      </c>
      <c r="P3430" s="7">
        <f t="shared" si="212"/>
        <v>42038.720451388886</v>
      </c>
      <c r="Q3430" s="7">
        <f t="shared" si="213"/>
        <v>42063.708333333328</v>
      </c>
      <c r="R3430" t="s">
        <v>8271</v>
      </c>
      <c r="S3430" t="str">
        <f t="shared" si="214"/>
        <v>theater</v>
      </c>
      <c r="T3430" t="str">
        <f t="shared" si="215"/>
        <v>plays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s="6">
        <f>E3431/L3431</f>
        <v>16.25</v>
      </c>
      <c r="N3431" t="b">
        <v>1</v>
      </c>
      <c r="O3431" s="5">
        <f>(E3431/D3431)*100</f>
        <v>130</v>
      </c>
      <c r="P3431" s="7">
        <f t="shared" si="212"/>
        <v>42662.021539351852</v>
      </c>
      <c r="Q3431" s="7">
        <f t="shared" si="213"/>
        <v>42676.021539351852</v>
      </c>
      <c r="R3431" t="s">
        <v>8271</v>
      </c>
      <c r="S3431" t="str">
        <f t="shared" si="214"/>
        <v>theater</v>
      </c>
      <c r="T3431" t="str">
        <f t="shared" si="215"/>
        <v>plays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s="6">
        <f>E3432/L3432</f>
        <v>30.152638888888887</v>
      </c>
      <c r="N3432" t="b">
        <v>1</v>
      </c>
      <c r="O3432" s="5">
        <f>(E3432/D3432)*100</f>
        <v>108.54949999999999</v>
      </c>
      <c r="P3432" s="7">
        <f t="shared" si="212"/>
        <v>41820.945613425924</v>
      </c>
      <c r="Q3432" s="7">
        <f t="shared" si="213"/>
        <v>41850.945613425924</v>
      </c>
      <c r="R3432" t="s">
        <v>8271</v>
      </c>
      <c r="S3432" t="str">
        <f t="shared" si="214"/>
        <v>theater</v>
      </c>
      <c r="T3432" t="str">
        <f t="shared" si="215"/>
        <v>plays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s="6">
        <f>E3433/L3433</f>
        <v>95.238095238095241</v>
      </c>
      <c r="N3433" t="b">
        <v>1</v>
      </c>
      <c r="O3433" s="5">
        <f>(E3433/D3433)*100</f>
        <v>100</v>
      </c>
      <c r="P3433" s="7">
        <f t="shared" si="212"/>
        <v>41839.730937500004</v>
      </c>
      <c r="Q3433" s="7">
        <f t="shared" si="213"/>
        <v>41869.730937500004</v>
      </c>
      <c r="R3433" t="s">
        <v>8271</v>
      </c>
      <c r="S3433" t="str">
        <f t="shared" si="214"/>
        <v>theater</v>
      </c>
      <c r="T3433" t="str">
        <f t="shared" si="215"/>
        <v>plays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s="6">
        <f>E3434/L3434</f>
        <v>52.214285714285715</v>
      </c>
      <c r="N3434" t="b">
        <v>1</v>
      </c>
      <c r="O3434" s="5">
        <f>(E3434/D3434)*100</f>
        <v>109.65</v>
      </c>
      <c r="P3434" s="7">
        <f t="shared" si="212"/>
        <v>42380.581180555557</v>
      </c>
      <c r="Q3434" s="7">
        <f t="shared" si="213"/>
        <v>42405.916666666672</v>
      </c>
      <c r="R3434" t="s">
        <v>8271</v>
      </c>
      <c r="S3434" t="str">
        <f t="shared" si="214"/>
        <v>theater</v>
      </c>
      <c r="T3434" t="str">
        <f t="shared" si="215"/>
        <v>plays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s="6">
        <f>E3435/L3435</f>
        <v>134.1549295774648</v>
      </c>
      <c r="N3435" t="b">
        <v>1</v>
      </c>
      <c r="O3435" s="5">
        <f>(E3435/D3435)*100</f>
        <v>100.26315789473684</v>
      </c>
      <c r="P3435" s="7">
        <f t="shared" si="212"/>
        <v>41776.063136574077</v>
      </c>
      <c r="Q3435" s="7">
        <f t="shared" si="213"/>
        <v>41807.125</v>
      </c>
      <c r="R3435" t="s">
        <v>8271</v>
      </c>
      <c r="S3435" t="str">
        <f t="shared" si="214"/>
        <v>theater</v>
      </c>
      <c r="T3435" t="str">
        <f t="shared" si="215"/>
        <v>plays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s="6">
        <f>E3436/L3436</f>
        <v>62.827380952380949</v>
      </c>
      <c r="N3436" t="b">
        <v>1</v>
      </c>
      <c r="O3436" s="5">
        <f>(E3436/D3436)*100</f>
        <v>105.55000000000001</v>
      </c>
      <c r="P3436" s="7">
        <f t="shared" si="212"/>
        <v>41800.380428240744</v>
      </c>
      <c r="Q3436" s="7">
        <f t="shared" si="213"/>
        <v>41830.380428240744</v>
      </c>
      <c r="R3436" t="s">
        <v>8271</v>
      </c>
      <c r="S3436" t="str">
        <f t="shared" si="214"/>
        <v>theater</v>
      </c>
      <c r="T3436" t="str">
        <f t="shared" si="215"/>
        <v>plays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s="6">
        <f>E3437/L3437</f>
        <v>58.94736842105263</v>
      </c>
      <c r="N3437" t="b">
        <v>1</v>
      </c>
      <c r="O3437" s="5">
        <f>(E3437/D3437)*100</f>
        <v>112.00000000000001</v>
      </c>
      <c r="P3437" s="7">
        <f t="shared" si="212"/>
        <v>42572.61681712963</v>
      </c>
      <c r="Q3437" s="7">
        <f t="shared" si="213"/>
        <v>42589.125</v>
      </c>
      <c r="R3437" t="s">
        <v>8271</v>
      </c>
      <c r="S3437" t="str">
        <f t="shared" si="214"/>
        <v>theater</v>
      </c>
      <c r="T3437" t="str">
        <f t="shared" si="215"/>
        <v>plays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s="6">
        <f>E3438/L3438</f>
        <v>143.1081081081081</v>
      </c>
      <c r="N3438" t="b">
        <v>1</v>
      </c>
      <c r="O3438" s="5">
        <f>(E3438/D3438)*100</f>
        <v>105.89999999999999</v>
      </c>
      <c r="P3438" s="7">
        <f t="shared" si="212"/>
        <v>41851.541585648149</v>
      </c>
      <c r="Q3438" s="7">
        <f t="shared" si="213"/>
        <v>41872.686111111114</v>
      </c>
      <c r="R3438" t="s">
        <v>8271</v>
      </c>
      <c r="S3438" t="str">
        <f t="shared" si="214"/>
        <v>theater</v>
      </c>
      <c r="T3438" t="str">
        <f t="shared" si="215"/>
        <v>plays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s="6">
        <f>E3439/L3439</f>
        <v>84.166666666666671</v>
      </c>
      <c r="N3439" t="b">
        <v>1</v>
      </c>
      <c r="O3439" s="5">
        <f>(E3439/D3439)*100</f>
        <v>101</v>
      </c>
      <c r="P3439" s="7">
        <f t="shared" si="212"/>
        <v>42205.710879629631</v>
      </c>
      <c r="Q3439" s="7">
        <f t="shared" si="213"/>
        <v>42235.710879629631</v>
      </c>
      <c r="R3439" t="s">
        <v>8271</v>
      </c>
      <c r="S3439" t="str">
        <f t="shared" si="214"/>
        <v>theater</v>
      </c>
      <c r="T3439" t="str">
        <f t="shared" si="215"/>
        <v>plays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s="6">
        <f>E3440/L3440</f>
        <v>186.07142857142858</v>
      </c>
      <c r="N3440" t="b">
        <v>1</v>
      </c>
      <c r="O3440" s="5">
        <f>(E3440/D3440)*100</f>
        <v>104.2</v>
      </c>
      <c r="P3440" s="7">
        <f t="shared" si="212"/>
        <v>42100.927858796291</v>
      </c>
      <c r="Q3440" s="7">
        <f t="shared" si="213"/>
        <v>42126.875</v>
      </c>
      <c r="R3440" t="s">
        <v>8271</v>
      </c>
      <c r="S3440" t="str">
        <f t="shared" si="214"/>
        <v>theater</v>
      </c>
      <c r="T3440" t="str">
        <f t="shared" si="215"/>
        <v>plays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s="6">
        <f>E3441/L3441</f>
        <v>89.785555555555561</v>
      </c>
      <c r="N3441" t="b">
        <v>1</v>
      </c>
      <c r="O3441" s="5">
        <f>(E3441/D3441)*100</f>
        <v>134.67833333333334</v>
      </c>
      <c r="P3441" s="7">
        <f t="shared" si="212"/>
        <v>42374.911226851851</v>
      </c>
      <c r="Q3441" s="7">
        <f t="shared" si="213"/>
        <v>42388.207638888889</v>
      </c>
      <c r="R3441" t="s">
        <v>8271</v>
      </c>
      <c r="S3441" t="str">
        <f t="shared" si="214"/>
        <v>theater</v>
      </c>
      <c r="T3441" t="str">
        <f t="shared" si="215"/>
        <v>plays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s="6">
        <f>E3442/L3442</f>
        <v>64.157560975609755</v>
      </c>
      <c r="N3442" t="b">
        <v>1</v>
      </c>
      <c r="O3442" s="5">
        <f>(E3442/D3442)*100</f>
        <v>105.2184</v>
      </c>
      <c r="P3442" s="7">
        <f t="shared" si="212"/>
        <v>41809.12300925926</v>
      </c>
      <c r="Q3442" s="7">
        <f t="shared" si="213"/>
        <v>41831.677083333336</v>
      </c>
      <c r="R3442" t="s">
        <v>8271</v>
      </c>
      <c r="S3442" t="str">
        <f t="shared" si="214"/>
        <v>theater</v>
      </c>
      <c r="T3442" t="str">
        <f t="shared" si="215"/>
        <v>plays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s="6">
        <f>E3443/L3443</f>
        <v>59.651162790697676</v>
      </c>
      <c r="N3443" t="b">
        <v>1</v>
      </c>
      <c r="O3443" s="5">
        <f>(E3443/D3443)*100</f>
        <v>102.60000000000001</v>
      </c>
      <c r="P3443" s="7">
        <f t="shared" si="212"/>
        <v>42294.429641203707</v>
      </c>
      <c r="Q3443" s="7">
        <f t="shared" si="213"/>
        <v>42321.845138888893</v>
      </c>
      <c r="R3443" t="s">
        <v>8271</v>
      </c>
      <c r="S3443" t="str">
        <f t="shared" si="214"/>
        <v>theater</v>
      </c>
      <c r="T3443" t="str">
        <f t="shared" si="215"/>
        <v>plays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s="6">
        <f>E3444/L3444</f>
        <v>31.25</v>
      </c>
      <c r="N3444" t="b">
        <v>1</v>
      </c>
      <c r="O3444" s="5">
        <f>(E3444/D3444)*100</f>
        <v>100</v>
      </c>
      <c r="P3444" s="7">
        <f t="shared" si="212"/>
        <v>42124.841111111105</v>
      </c>
      <c r="Q3444" s="7">
        <f t="shared" si="213"/>
        <v>42154.841111111105</v>
      </c>
      <c r="R3444" t="s">
        <v>8271</v>
      </c>
      <c r="S3444" t="str">
        <f t="shared" si="214"/>
        <v>theater</v>
      </c>
      <c r="T3444" t="str">
        <f t="shared" si="215"/>
        <v>plays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s="6">
        <f>E3445/L3445</f>
        <v>41.222222222222221</v>
      </c>
      <c r="N3445" t="b">
        <v>1</v>
      </c>
      <c r="O3445" s="5">
        <f>(E3445/D3445)*100</f>
        <v>185.5</v>
      </c>
      <c r="P3445" s="7">
        <f t="shared" si="212"/>
        <v>41861.524837962963</v>
      </c>
      <c r="Q3445" s="7">
        <f t="shared" si="213"/>
        <v>41891.524837962963</v>
      </c>
      <c r="R3445" t="s">
        <v>8271</v>
      </c>
      <c r="S3445" t="str">
        <f t="shared" si="214"/>
        <v>theater</v>
      </c>
      <c r="T3445" t="str">
        <f t="shared" si="215"/>
        <v>plays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s="6">
        <f>E3446/L3446</f>
        <v>43.35</v>
      </c>
      <c r="N3446" t="b">
        <v>1</v>
      </c>
      <c r="O3446" s="5">
        <f>(E3446/D3446)*100</f>
        <v>289</v>
      </c>
      <c r="P3446" s="7">
        <f t="shared" si="212"/>
        <v>42521.291504629626</v>
      </c>
      <c r="Q3446" s="7">
        <f t="shared" si="213"/>
        <v>42529.582638888889</v>
      </c>
      <c r="R3446" t="s">
        <v>8271</v>
      </c>
      <c r="S3446" t="str">
        <f t="shared" si="214"/>
        <v>theater</v>
      </c>
      <c r="T3446" t="str">
        <f t="shared" si="215"/>
        <v>plays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s="6">
        <f>E3447/L3447</f>
        <v>64.516129032258064</v>
      </c>
      <c r="N3447" t="b">
        <v>1</v>
      </c>
      <c r="O3447" s="5">
        <f>(E3447/D3447)*100</f>
        <v>100</v>
      </c>
      <c r="P3447" s="7">
        <f t="shared" si="212"/>
        <v>42272.530509259261</v>
      </c>
      <c r="Q3447" s="7">
        <f t="shared" si="213"/>
        <v>42300.530509259261</v>
      </c>
      <c r="R3447" t="s">
        <v>8271</v>
      </c>
      <c r="S3447" t="str">
        <f t="shared" si="214"/>
        <v>theater</v>
      </c>
      <c r="T3447" t="str">
        <f t="shared" si="215"/>
        <v>plays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s="6">
        <f>E3448/L3448</f>
        <v>43.28</v>
      </c>
      <c r="N3448" t="b">
        <v>1</v>
      </c>
      <c r="O3448" s="5">
        <f>(E3448/D3448)*100</f>
        <v>108.2</v>
      </c>
      <c r="P3448" s="7">
        <f t="shared" si="212"/>
        <v>42016.832465277781</v>
      </c>
      <c r="Q3448" s="7">
        <f t="shared" si="213"/>
        <v>42040.513888888891</v>
      </c>
      <c r="R3448" t="s">
        <v>8271</v>
      </c>
      <c r="S3448" t="str">
        <f t="shared" si="214"/>
        <v>theater</v>
      </c>
      <c r="T3448" t="str">
        <f t="shared" si="215"/>
        <v>plays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s="6">
        <f>E3449/L3449</f>
        <v>77</v>
      </c>
      <c r="N3449" t="b">
        <v>1</v>
      </c>
      <c r="O3449" s="5">
        <f>(E3449/D3449)*100</f>
        <v>107.80000000000001</v>
      </c>
      <c r="P3449" s="7">
        <f t="shared" si="212"/>
        <v>42402.889027777783</v>
      </c>
      <c r="Q3449" s="7">
        <f t="shared" si="213"/>
        <v>42447.847361111111</v>
      </c>
      <c r="R3449" t="s">
        <v>8271</v>
      </c>
      <c r="S3449" t="str">
        <f t="shared" si="214"/>
        <v>theater</v>
      </c>
      <c r="T3449" t="str">
        <f t="shared" si="215"/>
        <v>plays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s="6">
        <f>E3450/L3450</f>
        <v>51.222222222222221</v>
      </c>
      <c r="N3450" t="b">
        <v>1</v>
      </c>
      <c r="O3450" s="5">
        <f>(E3450/D3450)*100</f>
        <v>109.76190476190477</v>
      </c>
      <c r="P3450" s="7">
        <f t="shared" si="212"/>
        <v>41960.119085648148</v>
      </c>
      <c r="Q3450" s="7">
        <f t="shared" si="213"/>
        <v>41990.119085648148</v>
      </c>
      <c r="R3450" t="s">
        <v>8271</v>
      </c>
      <c r="S3450" t="str">
        <f t="shared" si="214"/>
        <v>theater</v>
      </c>
      <c r="T3450" t="str">
        <f t="shared" si="215"/>
        <v>plays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s="6">
        <f>E3451/L3451</f>
        <v>68.25</v>
      </c>
      <c r="N3451" t="b">
        <v>1</v>
      </c>
      <c r="O3451" s="5">
        <f>(E3451/D3451)*100</f>
        <v>170.625</v>
      </c>
      <c r="P3451" s="7">
        <f t="shared" si="212"/>
        <v>42532.052523148144</v>
      </c>
      <c r="Q3451" s="7">
        <f t="shared" si="213"/>
        <v>42560.166666666672</v>
      </c>
      <c r="R3451" t="s">
        <v>8271</v>
      </c>
      <c r="S3451" t="str">
        <f t="shared" si="214"/>
        <v>theater</v>
      </c>
      <c r="T3451" t="str">
        <f t="shared" si="215"/>
        <v>plays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s="6">
        <f>E3452/L3452</f>
        <v>19.487179487179485</v>
      </c>
      <c r="N3452" t="b">
        <v>1</v>
      </c>
      <c r="O3452" s="5">
        <f>(E3452/D3452)*100</f>
        <v>152</v>
      </c>
      <c r="P3452" s="7">
        <f t="shared" si="212"/>
        <v>42036.704525462963</v>
      </c>
      <c r="Q3452" s="7">
        <f t="shared" si="213"/>
        <v>42096.662858796291</v>
      </c>
      <c r="R3452" t="s">
        <v>8271</v>
      </c>
      <c r="S3452" t="str">
        <f t="shared" si="214"/>
        <v>theater</v>
      </c>
      <c r="T3452" t="str">
        <f t="shared" si="215"/>
        <v>plays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s="6">
        <f>E3453/L3453</f>
        <v>41.125</v>
      </c>
      <c r="N3453" t="b">
        <v>1</v>
      </c>
      <c r="O3453" s="5">
        <f>(E3453/D3453)*100</f>
        <v>101.23076923076924</v>
      </c>
      <c r="P3453" s="7">
        <f t="shared" si="212"/>
        <v>42088.723692129628</v>
      </c>
      <c r="Q3453" s="7">
        <f t="shared" si="213"/>
        <v>42115.723692129628</v>
      </c>
      <c r="R3453" t="s">
        <v>8271</v>
      </c>
      <c r="S3453" t="str">
        <f t="shared" si="214"/>
        <v>theater</v>
      </c>
      <c r="T3453" t="str">
        <f t="shared" si="215"/>
        <v>plays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s="6">
        <f>E3454/L3454</f>
        <v>41.405405405405403</v>
      </c>
      <c r="N3454" t="b">
        <v>1</v>
      </c>
      <c r="O3454" s="5">
        <f>(E3454/D3454)*100</f>
        <v>153.19999999999999</v>
      </c>
      <c r="P3454" s="7">
        <f t="shared" si="212"/>
        <v>41820.639189814814</v>
      </c>
      <c r="Q3454" s="7">
        <f t="shared" si="213"/>
        <v>41843.165972222225</v>
      </c>
      <c r="R3454" t="s">
        <v>8271</v>
      </c>
      <c r="S3454" t="str">
        <f t="shared" si="214"/>
        <v>theater</v>
      </c>
      <c r="T3454" t="str">
        <f t="shared" si="215"/>
        <v>plays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s="6">
        <f>E3455/L3455</f>
        <v>27.5</v>
      </c>
      <c r="N3455" t="b">
        <v>1</v>
      </c>
      <c r="O3455" s="5">
        <f>(E3455/D3455)*100</f>
        <v>128.33333333333334</v>
      </c>
      <c r="P3455" s="7">
        <f t="shared" si="212"/>
        <v>42535.97865740741</v>
      </c>
      <c r="Q3455" s="7">
        <f t="shared" si="213"/>
        <v>42595.97865740741</v>
      </c>
      <c r="R3455" t="s">
        <v>8271</v>
      </c>
      <c r="S3455" t="str">
        <f t="shared" si="214"/>
        <v>theater</v>
      </c>
      <c r="T3455" t="str">
        <f t="shared" si="215"/>
        <v>plays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s="6">
        <f>E3456/L3456</f>
        <v>33.571428571428569</v>
      </c>
      <c r="N3456" t="b">
        <v>1</v>
      </c>
      <c r="O3456" s="5">
        <f>(E3456/D3456)*100</f>
        <v>100.71428571428571</v>
      </c>
      <c r="P3456" s="7">
        <f t="shared" si="212"/>
        <v>41821.698599537034</v>
      </c>
      <c r="Q3456" s="7">
        <f t="shared" si="213"/>
        <v>41851.698599537034</v>
      </c>
      <c r="R3456" t="s">
        <v>8271</v>
      </c>
      <c r="S3456" t="str">
        <f t="shared" si="214"/>
        <v>theater</v>
      </c>
      <c r="T3456" t="str">
        <f t="shared" si="215"/>
        <v>plays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s="6">
        <f>E3457/L3457</f>
        <v>145.86956521739131</v>
      </c>
      <c r="N3457" t="b">
        <v>1</v>
      </c>
      <c r="O3457" s="5">
        <f>(E3457/D3457)*100</f>
        <v>100.64999999999999</v>
      </c>
      <c r="P3457" s="7">
        <f t="shared" si="212"/>
        <v>42626.7503125</v>
      </c>
      <c r="Q3457" s="7">
        <f t="shared" si="213"/>
        <v>42656.7503125</v>
      </c>
      <c r="R3457" t="s">
        <v>8271</v>
      </c>
      <c r="S3457" t="str">
        <f t="shared" si="214"/>
        <v>theater</v>
      </c>
      <c r="T3457" t="str">
        <f t="shared" si="215"/>
        <v>plays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s="6">
        <f>E3458/L3458</f>
        <v>358.6875</v>
      </c>
      <c r="N3458" t="b">
        <v>1</v>
      </c>
      <c r="O3458" s="5">
        <f>(E3458/D3458)*100</f>
        <v>191.3</v>
      </c>
      <c r="P3458" s="7">
        <f t="shared" si="212"/>
        <v>41821.205636574072</v>
      </c>
      <c r="Q3458" s="7">
        <f t="shared" si="213"/>
        <v>41852.290972222225</v>
      </c>
      <c r="R3458" t="s">
        <v>8271</v>
      </c>
      <c r="S3458" t="str">
        <f t="shared" si="214"/>
        <v>theater</v>
      </c>
      <c r="T3458" t="str">
        <f t="shared" si="215"/>
        <v>plays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s="6">
        <f>E3459/L3459</f>
        <v>50.981818181818184</v>
      </c>
      <c r="N3459" t="b">
        <v>1</v>
      </c>
      <c r="O3459" s="5">
        <f>(E3459/D3459)*100</f>
        <v>140.19999999999999</v>
      </c>
      <c r="P3459" s="7">
        <f t="shared" ref="P3459:P3522" si="216">(((J3459/60)/60)/24)+DATE(1970,1,1)</f>
        <v>42016.706678240742</v>
      </c>
      <c r="Q3459" s="7">
        <f t="shared" ref="Q3459:Q3522" si="217">(((I3459/60)/60)/24)+DATE(1970,1,1)</f>
        <v>42047.249305555553</v>
      </c>
      <c r="R3459" t="s">
        <v>8271</v>
      </c>
      <c r="S3459" t="str">
        <f t="shared" ref="S3459:S3522" si="218">LEFT(R3459,FIND("/",R3459)-1)</f>
        <v>theater</v>
      </c>
      <c r="T3459" t="str">
        <f t="shared" ref="T3459:T3522" si="219">RIGHT(R3459,LEN(R3459)-FIND("/",R3459))</f>
        <v>plays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s="6">
        <f>E3460/L3460</f>
        <v>45.037037037037038</v>
      </c>
      <c r="N3460" t="b">
        <v>1</v>
      </c>
      <c r="O3460" s="5">
        <f>(E3460/D3460)*100</f>
        <v>124.33537832310839</v>
      </c>
      <c r="P3460" s="7">
        <f t="shared" si="216"/>
        <v>42011.202581018515</v>
      </c>
      <c r="Q3460" s="7">
        <f t="shared" si="217"/>
        <v>42038.185416666667</v>
      </c>
      <c r="R3460" t="s">
        <v>8271</v>
      </c>
      <c r="S3460" t="str">
        <f t="shared" si="218"/>
        <v>theater</v>
      </c>
      <c r="T3460" t="str">
        <f t="shared" si="219"/>
        <v>plays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s="6">
        <f>E3461/L3461</f>
        <v>17.527777777777779</v>
      </c>
      <c r="N3461" t="b">
        <v>1</v>
      </c>
      <c r="O3461" s="5">
        <f>(E3461/D3461)*100</f>
        <v>126.2</v>
      </c>
      <c r="P3461" s="7">
        <f t="shared" si="216"/>
        <v>42480.479861111111</v>
      </c>
      <c r="Q3461" s="7">
        <f t="shared" si="217"/>
        <v>42510.479861111111</v>
      </c>
      <c r="R3461" t="s">
        <v>8271</v>
      </c>
      <c r="S3461" t="str">
        <f t="shared" si="218"/>
        <v>theater</v>
      </c>
      <c r="T3461" t="str">
        <f t="shared" si="219"/>
        <v>plays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s="6">
        <f>E3462/L3462</f>
        <v>50</v>
      </c>
      <c r="N3462" t="b">
        <v>1</v>
      </c>
      <c r="O3462" s="5">
        <f>(E3462/D3462)*100</f>
        <v>190</v>
      </c>
      <c r="P3462" s="7">
        <f t="shared" si="216"/>
        <v>41852.527222222219</v>
      </c>
      <c r="Q3462" s="7">
        <f t="shared" si="217"/>
        <v>41866.527222222219</v>
      </c>
      <c r="R3462" t="s">
        <v>8271</v>
      </c>
      <c r="S3462" t="str">
        <f t="shared" si="218"/>
        <v>theater</v>
      </c>
      <c r="T3462" t="str">
        <f t="shared" si="219"/>
        <v>plays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s="6">
        <f>E3463/L3463</f>
        <v>57.916666666666664</v>
      </c>
      <c r="N3463" t="b">
        <v>1</v>
      </c>
      <c r="O3463" s="5">
        <f>(E3463/D3463)*100</f>
        <v>139</v>
      </c>
      <c r="P3463" s="7">
        <f t="shared" si="216"/>
        <v>42643.632858796293</v>
      </c>
      <c r="Q3463" s="7">
        <f t="shared" si="217"/>
        <v>42672.125</v>
      </c>
      <c r="R3463" t="s">
        <v>8271</v>
      </c>
      <c r="S3463" t="str">
        <f t="shared" si="218"/>
        <v>theater</v>
      </c>
      <c r="T3463" t="str">
        <f t="shared" si="219"/>
        <v>plays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s="6">
        <f>E3464/L3464</f>
        <v>29.705882352941178</v>
      </c>
      <c r="N3464" t="b">
        <v>1</v>
      </c>
      <c r="O3464" s="5">
        <f>(E3464/D3464)*100</f>
        <v>202</v>
      </c>
      <c r="P3464" s="7">
        <f t="shared" si="216"/>
        <v>42179.898472222223</v>
      </c>
      <c r="Q3464" s="7">
        <f t="shared" si="217"/>
        <v>42195.75</v>
      </c>
      <c r="R3464" t="s">
        <v>8271</v>
      </c>
      <c r="S3464" t="str">
        <f t="shared" si="218"/>
        <v>theater</v>
      </c>
      <c r="T3464" t="str">
        <f t="shared" si="219"/>
        <v>plays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s="6">
        <f>E3465/L3465</f>
        <v>90.684210526315795</v>
      </c>
      <c r="N3465" t="b">
        <v>1</v>
      </c>
      <c r="O3465" s="5">
        <f>(E3465/D3465)*100</f>
        <v>103.38000000000001</v>
      </c>
      <c r="P3465" s="7">
        <f t="shared" si="216"/>
        <v>42612.918807870374</v>
      </c>
      <c r="Q3465" s="7">
        <f t="shared" si="217"/>
        <v>42654.165972222225</v>
      </c>
      <c r="R3465" t="s">
        <v>8271</v>
      </c>
      <c r="S3465" t="str">
        <f t="shared" si="218"/>
        <v>theater</v>
      </c>
      <c r="T3465" t="str">
        <f t="shared" si="219"/>
        <v>plays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s="6">
        <f>E3466/L3466</f>
        <v>55.012688172043013</v>
      </c>
      <c r="N3466" t="b">
        <v>1</v>
      </c>
      <c r="O3466" s="5">
        <f>(E3466/D3466)*100</f>
        <v>102.3236</v>
      </c>
      <c r="P3466" s="7">
        <f t="shared" si="216"/>
        <v>42575.130057870367</v>
      </c>
      <c r="Q3466" s="7">
        <f t="shared" si="217"/>
        <v>42605.130057870367</v>
      </c>
      <c r="R3466" t="s">
        <v>8271</v>
      </c>
      <c r="S3466" t="str">
        <f t="shared" si="218"/>
        <v>theater</v>
      </c>
      <c r="T3466" t="str">
        <f t="shared" si="219"/>
        <v>plays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s="6">
        <f>E3467/L3467</f>
        <v>57.222222222222221</v>
      </c>
      <c r="N3467" t="b">
        <v>1</v>
      </c>
      <c r="O3467" s="5">
        <f>(E3467/D3467)*100</f>
        <v>103</v>
      </c>
      <c r="P3467" s="7">
        <f t="shared" si="216"/>
        <v>42200.625833333332</v>
      </c>
      <c r="Q3467" s="7">
        <f t="shared" si="217"/>
        <v>42225.666666666672</v>
      </c>
      <c r="R3467" t="s">
        <v>8271</v>
      </c>
      <c r="S3467" t="str">
        <f t="shared" si="218"/>
        <v>theater</v>
      </c>
      <c r="T3467" t="str">
        <f t="shared" si="219"/>
        <v>plays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s="6">
        <f>E3468/L3468</f>
        <v>72.950819672131146</v>
      </c>
      <c r="N3468" t="b">
        <v>1</v>
      </c>
      <c r="O3468" s="5">
        <f>(E3468/D3468)*100</f>
        <v>127.14285714285714</v>
      </c>
      <c r="P3468" s="7">
        <f t="shared" si="216"/>
        <v>42420.019097222219</v>
      </c>
      <c r="Q3468" s="7">
        <f t="shared" si="217"/>
        <v>42479.977430555555</v>
      </c>
      <c r="R3468" t="s">
        <v>8271</v>
      </c>
      <c r="S3468" t="str">
        <f t="shared" si="218"/>
        <v>theater</v>
      </c>
      <c r="T3468" t="str">
        <f t="shared" si="219"/>
        <v>plays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s="6">
        <f>E3469/L3469</f>
        <v>64.468085106382972</v>
      </c>
      <c r="N3469" t="b">
        <v>1</v>
      </c>
      <c r="O3469" s="5">
        <f>(E3469/D3469)*100</f>
        <v>101</v>
      </c>
      <c r="P3469" s="7">
        <f t="shared" si="216"/>
        <v>42053.671666666662</v>
      </c>
      <c r="Q3469" s="7">
        <f t="shared" si="217"/>
        <v>42083.630000000005</v>
      </c>
      <c r="R3469" t="s">
        <v>8271</v>
      </c>
      <c r="S3469" t="str">
        <f t="shared" si="218"/>
        <v>theater</v>
      </c>
      <c r="T3469" t="str">
        <f t="shared" si="219"/>
        <v>plays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s="6">
        <f>E3470/L3470</f>
        <v>716.35294117647061</v>
      </c>
      <c r="N3470" t="b">
        <v>1</v>
      </c>
      <c r="O3470" s="5">
        <f>(E3470/D3470)*100</f>
        <v>121.78</v>
      </c>
      <c r="P3470" s="7">
        <f t="shared" si="216"/>
        <v>42605.765381944439</v>
      </c>
      <c r="Q3470" s="7">
        <f t="shared" si="217"/>
        <v>42634.125</v>
      </c>
      <c r="R3470" t="s">
        <v>8271</v>
      </c>
      <c r="S3470" t="str">
        <f t="shared" si="218"/>
        <v>theater</v>
      </c>
      <c r="T3470" t="str">
        <f t="shared" si="219"/>
        <v>plays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s="6">
        <f>E3471/L3471</f>
        <v>50.396825396825399</v>
      </c>
      <c r="N3471" t="b">
        <v>1</v>
      </c>
      <c r="O3471" s="5">
        <f>(E3471/D3471)*100</f>
        <v>113.39285714285714</v>
      </c>
      <c r="P3471" s="7">
        <f t="shared" si="216"/>
        <v>42458.641724537039</v>
      </c>
      <c r="Q3471" s="7">
        <f t="shared" si="217"/>
        <v>42488.641724537039</v>
      </c>
      <c r="R3471" t="s">
        <v>8271</v>
      </c>
      <c r="S3471" t="str">
        <f t="shared" si="218"/>
        <v>theater</v>
      </c>
      <c r="T3471" t="str">
        <f t="shared" si="219"/>
        <v>plays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s="6">
        <f>E3472/L3472</f>
        <v>41.666666666666664</v>
      </c>
      <c r="N3472" t="b">
        <v>1</v>
      </c>
      <c r="O3472" s="5">
        <f>(E3472/D3472)*100</f>
        <v>150</v>
      </c>
      <c r="P3472" s="7">
        <f t="shared" si="216"/>
        <v>42529.022013888884</v>
      </c>
      <c r="Q3472" s="7">
        <f t="shared" si="217"/>
        <v>42566.901388888888</v>
      </c>
      <c r="R3472" t="s">
        <v>8271</v>
      </c>
      <c r="S3472" t="str">
        <f t="shared" si="218"/>
        <v>theater</v>
      </c>
      <c r="T3472" t="str">
        <f t="shared" si="219"/>
        <v>plays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s="6">
        <f>E3473/L3473</f>
        <v>35.766666666666666</v>
      </c>
      <c r="N3473" t="b">
        <v>1</v>
      </c>
      <c r="O3473" s="5">
        <f>(E3473/D3473)*100</f>
        <v>214.6</v>
      </c>
      <c r="P3473" s="7">
        <f t="shared" si="216"/>
        <v>41841.820486111108</v>
      </c>
      <c r="Q3473" s="7">
        <f t="shared" si="217"/>
        <v>41882.833333333336</v>
      </c>
      <c r="R3473" t="s">
        <v>8271</v>
      </c>
      <c r="S3473" t="str">
        <f t="shared" si="218"/>
        <v>theater</v>
      </c>
      <c r="T3473" t="str">
        <f t="shared" si="219"/>
        <v>plays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s="6">
        <f>E3474/L3474</f>
        <v>88.739130434782609</v>
      </c>
      <c r="N3474" t="b">
        <v>1</v>
      </c>
      <c r="O3474" s="5">
        <f>(E3474/D3474)*100</f>
        <v>102.05</v>
      </c>
      <c r="P3474" s="7">
        <f t="shared" si="216"/>
        <v>41928.170497685183</v>
      </c>
      <c r="Q3474" s="7">
        <f t="shared" si="217"/>
        <v>41949.249305555553</v>
      </c>
      <c r="R3474" t="s">
        <v>8271</v>
      </c>
      <c r="S3474" t="str">
        <f t="shared" si="218"/>
        <v>theater</v>
      </c>
      <c r="T3474" t="str">
        <f t="shared" si="219"/>
        <v>plays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s="6">
        <f>E3475/L3475</f>
        <v>148.4848484848485</v>
      </c>
      <c r="N3475" t="b">
        <v>1</v>
      </c>
      <c r="O3475" s="5">
        <f>(E3475/D3475)*100</f>
        <v>100</v>
      </c>
      <c r="P3475" s="7">
        <f t="shared" si="216"/>
        <v>42062.834444444445</v>
      </c>
      <c r="Q3475" s="7">
        <f t="shared" si="217"/>
        <v>42083.852083333331</v>
      </c>
      <c r="R3475" t="s">
        <v>8271</v>
      </c>
      <c r="S3475" t="str">
        <f t="shared" si="218"/>
        <v>theater</v>
      </c>
      <c r="T3475" t="str">
        <f t="shared" si="219"/>
        <v>plays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s="6">
        <f>E3476/L3476</f>
        <v>51.794871794871796</v>
      </c>
      <c r="N3476" t="b">
        <v>1</v>
      </c>
      <c r="O3476" s="5">
        <f>(E3476/D3476)*100</f>
        <v>101</v>
      </c>
      <c r="P3476" s="7">
        <f t="shared" si="216"/>
        <v>42541.501516203702</v>
      </c>
      <c r="Q3476" s="7">
        <f t="shared" si="217"/>
        <v>42571.501516203702</v>
      </c>
      <c r="R3476" t="s">
        <v>8271</v>
      </c>
      <c r="S3476" t="str">
        <f t="shared" si="218"/>
        <v>theater</v>
      </c>
      <c r="T3476" t="str">
        <f t="shared" si="219"/>
        <v>plays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s="6">
        <f>E3477/L3477</f>
        <v>20</v>
      </c>
      <c r="N3477" t="b">
        <v>1</v>
      </c>
      <c r="O3477" s="5">
        <f>(E3477/D3477)*100</f>
        <v>113.33333333333333</v>
      </c>
      <c r="P3477" s="7">
        <f t="shared" si="216"/>
        <v>41918.880833333329</v>
      </c>
      <c r="Q3477" s="7">
        <f t="shared" si="217"/>
        <v>41946</v>
      </c>
      <c r="R3477" t="s">
        <v>8271</v>
      </c>
      <c r="S3477" t="str">
        <f t="shared" si="218"/>
        <v>theater</v>
      </c>
      <c r="T3477" t="str">
        <f t="shared" si="219"/>
        <v>plays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s="6">
        <f>E3478/L3478</f>
        <v>52</v>
      </c>
      <c r="N3478" t="b">
        <v>1</v>
      </c>
      <c r="O3478" s="5">
        <f>(E3478/D3478)*100</f>
        <v>104</v>
      </c>
      <c r="P3478" s="7">
        <f t="shared" si="216"/>
        <v>41921.279976851853</v>
      </c>
      <c r="Q3478" s="7">
        <f t="shared" si="217"/>
        <v>41939.125</v>
      </c>
      <c r="R3478" t="s">
        <v>8271</v>
      </c>
      <c r="S3478" t="str">
        <f t="shared" si="218"/>
        <v>theater</v>
      </c>
      <c r="T3478" t="str">
        <f t="shared" si="219"/>
        <v>plays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s="6">
        <f>E3479/L3479</f>
        <v>53.230769230769234</v>
      </c>
      <c r="N3479" t="b">
        <v>1</v>
      </c>
      <c r="O3479" s="5">
        <f>(E3479/D3479)*100</f>
        <v>115.33333333333333</v>
      </c>
      <c r="P3479" s="7">
        <f t="shared" si="216"/>
        <v>42128.736608796295</v>
      </c>
      <c r="Q3479" s="7">
        <f t="shared" si="217"/>
        <v>42141.125</v>
      </c>
      <c r="R3479" t="s">
        <v>8271</v>
      </c>
      <c r="S3479" t="str">
        <f t="shared" si="218"/>
        <v>theater</v>
      </c>
      <c r="T3479" t="str">
        <f t="shared" si="219"/>
        <v>plays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s="6">
        <f>E3480/L3480</f>
        <v>39.596491228070178</v>
      </c>
      <c r="N3480" t="b">
        <v>1</v>
      </c>
      <c r="O3480" s="5">
        <f>(E3480/D3480)*100</f>
        <v>112.85000000000001</v>
      </c>
      <c r="P3480" s="7">
        <f t="shared" si="216"/>
        <v>42053.916921296302</v>
      </c>
      <c r="Q3480" s="7">
        <f t="shared" si="217"/>
        <v>42079.875</v>
      </c>
      <c r="R3480" t="s">
        <v>8271</v>
      </c>
      <c r="S3480" t="str">
        <f t="shared" si="218"/>
        <v>theater</v>
      </c>
      <c r="T3480" t="str">
        <f t="shared" si="219"/>
        <v>plays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s="6">
        <f>E3481/L3481</f>
        <v>34.25</v>
      </c>
      <c r="N3481" t="b">
        <v>1</v>
      </c>
      <c r="O3481" s="5">
        <f>(E3481/D3481)*100</f>
        <v>127.86666666666666</v>
      </c>
      <c r="P3481" s="7">
        <f t="shared" si="216"/>
        <v>41781.855092592588</v>
      </c>
      <c r="Q3481" s="7">
        <f t="shared" si="217"/>
        <v>41811.855092592588</v>
      </c>
      <c r="R3481" t="s">
        <v>8271</v>
      </c>
      <c r="S3481" t="str">
        <f t="shared" si="218"/>
        <v>theater</v>
      </c>
      <c r="T3481" t="str">
        <f t="shared" si="219"/>
        <v>plays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s="6">
        <f>E3482/L3482</f>
        <v>164.61538461538461</v>
      </c>
      <c r="N3482" t="b">
        <v>1</v>
      </c>
      <c r="O3482" s="5">
        <f>(E3482/D3482)*100</f>
        <v>142.66666666666669</v>
      </c>
      <c r="P3482" s="7">
        <f t="shared" si="216"/>
        <v>42171.317442129628</v>
      </c>
      <c r="Q3482" s="7">
        <f t="shared" si="217"/>
        <v>42195.875</v>
      </c>
      <c r="R3482" t="s">
        <v>8271</v>
      </c>
      <c r="S3482" t="str">
        <f t="shared" si="218"/>
        <v>theater</v>
      </c>
      <c r="T3482" t="str">
        <f t="shared" si="219"/>
        <v>plays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s="6">
        <f>E3483/L3483</f>
        <v>125.05263157894737</v>
      </c>
      <c r="N3483" t="b">
        <v>1</v>
      </c>
      <c r="O3483" s="5">
        <f>(E3483/D3483)*100</f>
        <v>118.8</v>
      </c>
      <c r="P3483" s="7">
        <f t="shared" si="216"/>
        <v>41989.24754629629</v>
      </c>
      <c r="Q3483" s="7">
        <f t="shared" si="217"/>
        <v>42006.24754629629</v>
      </c>
      <c r="R3483" t="s">
        <v>8271</v>
      </c>
      <c r="S3483" t="str">
        <f t="shared" si="218"/>
        <v>theater</v>
      </c>
      <c r="T3483" t="str">
        <f t="shared" si="219"/>
        <v>plays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s="6">
        <f>E3484/L3484</f>
        <v>51.875</v>
      </c>
      <c r="N3484" t="b">
        <v>1</v>
      </c>
      <c r="O3484" s="5">
        <f>(E3484/D3484)*100</f>
        <v>138.33333333333334</v>
      </c>
      <c r="P3484" s="7">
        <f t="shared" si="216"/>
        <v>41796.771597222221</v>
      </c>
      <c r="Q3484" s="7">
        <f t="shared" si="217"/>
        <v>41826.771597222221</v>
      </c>
      <c r="R3484" t="s">
        <v>8271</v>
      </c>
      <c r="S3484" t="str">
        <f t="shared" si="218"/>
        <v>theater</v>
      </c>
      <c r="T3484" t="str">
        <f t="shared" si="219"/>
        <v>plays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s="6">
        <f>E3485/L3485</f>
        <v>40.285714285714285</v>
      </c>
      <c r="N3485" t="b">
        <v>1</v>
      </c>
      <c r="O3485" s="5">
        <f>(E3485/D3485)*100</f>
        <v>159.9402985074627</v>
      </c>
      <c r="P3485" s="7">
        <f t="shared" si="216"/>
        <v>41793.668761574074</v>
      </c>
      <c r="Q3485" s="7">
        <f t="shared" si="217"/>
        <v>41823.668761574074</v>
      </c>
      <c r="R3485" t="s">
        <v>8271</v>
      </c>
      <c r="S3485" t="str">
        <f t="shared" si="218"/>
        <v>theater</v>
      </c>
      <c r="T3485" t="str">
        <f t="shared" si="219"/>
        <v>plays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s="6">
        <f>E3486/L3486</f>
        <v>64.909090909090907</v>
      </c>
      <c r="N3486" t="b">
        <v>1</v>
      </c>
      <c r="O3486" s="5">
        <f>(E3486/D3486)*100</f>
        <v>114.24000000000001</v>
      </c>
      <c r="P3486" s="7">
        <f t="shared" si="216"/>
        <v>42506.760405092587</v>
      </c>
      <c r="Q3486" s="7">
        <f t="shared" si="217"/>
        <v>42536.760405092587</v>
      </c>
      <c r="R3486" t="s">
        <v>8271</v>
      </c>
      <c r="S3486" t="str">
        <f t="shared" si="218"/>
        <v>theater</v>
      </c>
      <c r="T3486" t="str">
        <f t="shared" si="219"/>
        <v>plays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s="6">
        <f>E3487/L3487</f>
        <v>55.333333333333336</v>
      </c>
      <c r="N3487" t="b">
        <v>1</v>
      </c>
      <c r="O3487" s="5">
        <f>(E3487/D3487)*100</f>
        <v>100.60606060606061</v>
      </c>
      <c r="P3487" s="7">
        <f t="shared" si="216"/>
        <v>42372.693055555559</v>
      </c>
      <c r="Q3487" s="7">
        <f t="shared" si="217"/>
        <v>42402.693055555559</v>
      </c>
      <c r="R3487" t="s">
        <v>8271</v>
      </c>
      <c r="S3487" t="str">
        <f t="shared" si="218"/>
        <v>theater</v>
      </c>
      <c r="T3487" t="str">
        <f t="shared" si="219"/>
        <v>plays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s="6">
        <f>E3488/L3488</f>
        <v>83.142857142857139</v>
      </c>
      <c r="N3488" t="b">
        <v>1</v>
      </c>
      <c r="O3488" s="5">
        <f>(E3488/D3488)*100</f>
        <v>155.20000000000002</v>
      </c>
      <c r="P3488" s="7">
        <f t="shared" si="216"/>
        <v>42126.87501157407</v>
      </c>
      <c r="Q3488" s="7">
        <f t="shared" si="217"/>
        <v>42158.290972222225</v>
      </c>
      <c r="R3488" t="s">
        <v>8271</v>
      </c>
      <c r="S3488" t="str">
        <f t="shared" si="218"/>
        <v>theater</v>
      </c>
      <c r="T3488" t="str">
        <f t="shared" si="219"/>
        <v>plays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s="6">
        <f>E3489/L3489</f>
        <v>38.712121212121211</v>
      </c>
      <c r="N3489" t="b">
        <v>1</v>
      </c>
      <c r="O3489" s="5">
        <f>(E3489/D3489)*100</f>
        <v>127.75000000000001</v>
      </c>
      <c r="P3489" s="7">
        <f t="shared" si="216"/>
        <v>42149.940416666665</v>
      </c>
      <c r="Q3489" s="7">
        <f t="shared" si="217"/>
        <v>42179.940416666665</v>
      </c>
      <c r="R3489" t="s">
        <v>8271</v>
      </c>
      <c r="S3489" t="str">
        <f t="shared" si="218"/>
        <v>theater</v>
      </c>
      <c r="T3489" t="str">
        <f t="shared" si="219"/>
        <v>plays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s="6">
        <f>E3490/L3490</f>
        <v>125.37931034482759</v>
      </c>
      <c r="N3490" t="b">
        <v>1</v>
      </c>
      <c r="O3490" s="5">
        <f>(E3490/D3490)*100</f>
        <v>121.2</v>
      </c>
      <c r="P3490" s="7">
        <f t="shared" si="216"/>
        <v>42087.768055555556</v>
      </c>
      <c r="Q3490" s="7">
        <f t="shared" si="217"/>
        <v>42111.666666666672</v>
      </c>
      <c r="R3490" t="s">
        <v>8271</v>
      </c>
      <c r="S3490" t="str">
        <f t="shared" si="218"/>
        <v>theater</v>
      </c>
      <c r="T3490" t="str">
        <f t="shared" si="219"/>
        <v>plays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s="6">
        <f>E3491/L3491</f>
        <v>78.263888888888886</v>
      </c>
      <c r="N3491" t="b">
        <v>1</v>
      </c>
      <c r="O3491" s="5">
        <f>(E3491/D3491)*100</f>
        <v>112.7</v>
      </c>
      <c r="P3491" s="7">
        <f t="shared" si="216"/>
        <v>41753.635775462964</v>
      </c>
      <c r="Q3491" s="7">
        <f t="shared" si="217"/>
        <v>41783.875</v>
      </c>
      <c r="R3491" t="s">
        <v>8271</v>
      </c>
      <c r="S3491" t="str">
        <f t="shared" si="218"/>
        <v>theater</v>
      </c>
      <c r="T3491" t="str">
        <f t="shared" si="219"/>
        <v>plays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s="6">
        <f>E3492/L3492</f>
        <v>47.222222222222221</v>
      </c>
      <c r="N3492" t="b">
        <v>1</v>
      </c>
      <c r="O3492" s="5">
        <f>(E3492/D3492)*100</f>
        <v>127.49999999999999</v>
      </c>
      <c r="P3492" s="7">
        <f t="shared" si="216"/>
        <v>42443.802361111113</v>
      </c>
      <c r="Q3492" s="7">
        <f t="shared" si="217"/>
        <v>42473.802361111113</v>
      </c>
      <c r="R3492" t="s">
        <v>8271</v>
      </c>
      <c r="S3492" t="str">
        <f t="shared" si="218"/>
        <v>theater</v>
      </c>
      <c r="T3492" t="str">
        <f t="shared" si="219"/>
        <v>plays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s="6">
        <f>E3493/L3493</f>
        <v>79.099999999999994</v>
      </c>
      <c r="N3493" t="b">
        <v>1</v>
      </c>
      <c r="O3493" s="5">
        <f>(E3493/D3493)*100</f>
        <v>158.20000000000002</v>
      </c>
      <c r="P3493" s="7">
        <f t="shared" si="216"/>
        <v>42121.249814814815</v>
      </c>
      <c r="Q3493" s="7">
        <f t="shared" si="217"/>
        <v>42142.249814814815</v>
      </c>
      <c r="R3493" t="s">
        <v>8271</v>
      </c>
      <c r="S3493" t="str">
        <f t="shared" si="218"/>
        <v>theater</v>
      </c>
      <c r="T3493" t="str">
        <f t="shared" si="219"/>
        <v>plays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s="6">
        <f>E3494/L3494</f>
        <v>114.29199999999999</v>
      </c>
      <c r="N3494" t="b">
        <v>1</v>
      </c>
      <c r="O3494" s="5">
        <f>(E3494/D3494)*100</f>
        <v>105.26894736842105</v>
      </c>
      <c r="P3494" s="7">
        <f t="shared" si="216"/>
        <v>42268.009224537032</v>
      </c>
      <c r="Q3494" s="7">
        <f t="shared" si="217"/>
        <v>42303.009224537032</v>
      </c>
      <c r="R3494" t="s">
        <v>8271</v>
      </c>
      <c r="S3494" t="str">
        <f t="shared" si="218"/>
        <v>theater</v>
      </c>
      <c r="T3494" t="str">
        <f t="shared" si="219"/>
        <v>plays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s="6">
        <f>E3495/L3495</f>
        <v>51.724137931034484</v>
      </c>
      <c r="N3495" t="b">
        <v>1</v>
      </c>
      <c r="O3495" s="5">
        <f>(E3495/D3495)*100</f>
        <v>100</v>
      </c>
      <c r="P3495" s="7">
        <f t="shared" si="216"/>
        <v>41848.866157407407</v>
      </c>
      <c r="Q3495" s="7">
        <f t="shared" si="217"/>
        <v>41868.21597222222</v>
      </c>
      <c r="R3495" t="s">
        <v>8271</v>
      </c>
      <c r="S3495" t="str">
        <f t="shared" si="218"/>
        <v>theater</v>
      </c>
      <c r="T3495" t="str">
        <f t="shared" si="219"/>
        <v>plays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s="6">
        <f>E3496/L3496</f>
        <v>30.76923076923077</v>
      </c>
      <c r="N3496" t="b">
        <v>1</v>
      </c>
      <c r="O3496" s="5">
        <f>(E3496/D3496)*100</f>
        <v>100</v>
      </c>
      <c r="P3496" s="7">
        <f t="shared" si="216"/>
        <v>42689.214988425927</v>
      </c>
      <c r="Q3496" s="7">
        <f t="shared" si="217"/>
        <v>42700.25</v>
      </c>
      <c r="R3496" t="s">
        <v>8271</v>
      </c>
      <c r="S3496" t="str">
        <f t="shared" si="218"/>
        <v>theater</v>
      </c>
      <c r="T3496" t="str">
        <f t="shared" si="219"/>
        <v>plays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s="6">
        <f>E3497/L3497</f>
        <v>74.208333333333329</v>
      </c>
      <c r="N3497" t="b">
        <v>1</v>
      </c>
      <c r="O3497" s="5">
        <f>(E3497/D3497)*100</f>
        <v>106.86</v>
      </c>
      <c r="P3497" s="7">
        <f t="shared" si="216"/>
        <v>41915.762835648151</v>
      </c>
      <c r="Q3497" s="7">
        <f t="shared" si="217"/>
        <v>41944.720833333333</v>
      </c>
      <c r="R3497" t="s">
        <v>8271</v>
      </c>
      <c r="S3497" t="str">
        <f t="shared" si="218"/>
        <v>theater</v>
      </c>
      <c r="T3497" t="str">
        <f t="shared" si="219"/>
        <v>plays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s="6">
        <f>E3498/L3498</f>
        <v>47.846153846153847</v>
      </c>
      <c r="N3498" t="b">
        <v>1</v>
      </c>
      <c r="O3498" s="5">
        <f>(E3498/D3498)*100</f>
        <v>124.4</v>
      </c>
      <c r="P3498" s="7">
        <f t="shared" si="216"/>
        <v>42584.846828703703</v>
      </c>
      <c r="Q3498" s="7">
        <f t="shared" si="217"/>
        <v>42624.846828703703</v>
      </c>
      <c r="R3498" t="s">
        <v>8271</v>
      </c>
      <c r="S3498" t="str">
        <f t="shared" si="218"/>
        <v>theater</v>
      </c>
      <c r="T3498" t="str">
        <f t="shared" si="219"/>
        <v>plays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s="6">
        <f>E3499/L3499</f>
        <v>34.408163265306122</v>
      </c>
      <c r="N3499" t="b">
        <v>1</v>
      </c>
      <c r="O3499" s="5">
        <f>(E3499/D3499)*100</f>
        <v>108.70406189555126</v>
      </c>
      <c r="P3499" s="7">
        <f t="shared" si="216"/>
        <v>42511.741944444439</v>
      </c>
      <c r="Q3499" s="7">
        <f t="shared" si="217"/>
        <v>42523.916666666672</v>
      </c>
      <c r="R3499" t="s">
        <v>8271</v>
      </c>
      <c r="S3499" t="str">
        <f t="shared" si="218"/>
        <v>theater</v>
      </c>
      <c r="T3499" t="str">
        <f t="shared" si="219"/>
        <v>plays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s="6">
        <f>E3500/L3500</f>
        <v>40.238095238095241</v>
      </c>
      <c r="N3500" t="b">
        <v>1</v>
      </c>
      <c r="O3500" s="5">
        <f>(E3500/D3500)*100</f>
        <v>102.42424242424242</v>
      </c>
      <c r="P3500" s="7">
        <f t="shared" si="216"/>
        <v>42459.15861111111</v>
      </c>
      <c r="Q3500" s="7">
        <f t="shared" si="217"/>
        <v>42518.905555555553</v>
      </c>
      <c r="R3500" t="s">
        <v>8271</v>
      </c>
      <c r="S3500" t="str">
        <f t="shared" si="218"/>
        <v>theater</v>
      </c>
      <c r="T3500" t="str">
        <f t="shared" si="219"/>
        <v>plays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s="6">
        <f>E3501/L3501</f>
        <v>60.285714285714285</v>
      </c>
      <c r="N3501" t="b">
        <v>1</v>
      </c>
      <c r="O3501" s="5">
        <f>(E3501/D3501)*100</f>
        <v>105.5</v>
      </c>
      <c r="P3501" s="7">
        <f t="shared" si="216"/>
        <v>42132.036168981482</v>
      </c>
      <c r="Q3501" s="7">
        <f t="shared" si="217"/>
        <v>42186.290972222225</v>
      </c>
      <c r="R3501" t="s">
        <v>8271</v>
      </c>
      <c r="S3501" t="str">
        <f t="shared" si="218"/>
        <v>theater</v>
      </c>
      <c r="T3501" t="str">
        <f t="shared" si="219"/>
        <v>plays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s="6">
        <f>E3502/L3502</f>
        <v>25.30952380952381</v>
      </c>
      <c r="N3502" t="b">
        <v>1</v>
      </c>
      <c r="O3502" s="5">
        <f>(E3502/D3502)*100</f>
        <v>106.3</v>
      </c>
      <c r="P3502" s="7">
        <f t="shared" si="216"/>
        <v>42419.91942129629</v>
      </c>
      <c r="Q3502" s="7">
        <f t="shared" si="217"/>
        <v>42436.207638888889</v>
      </c>
      <c r="R3502" t="s">
        <v>8271</v>
      </c>
      <c r="S3502" t="str">
        <f t="shared" si="218"/>
        <v>theater</v>
      </c>
      <c r="T3502" t="str">
        <f t="shared" si="219"/>
        <v>plays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s="6">
        <f>E3503/L3503</f>
        <v>35.952380952380949</v>
      </c>
      <c r="N3503" t="b">
        <v>1</v>
      </c>
      <c r="O3503" s="5">
        <f>(E3503/D3503)*100</f>
        <v>100.66666666666666</v>
      </c>
      <c r="P3503" s="7">
        <f t="shared" si="216"/>
        <v>42233.763831018514</v>
      </c>
      <c r="Q3503" s="7">
        <f t="shared" si="217"/>
        <v>42258.763831018514</v>
      </c>
      <c r="R3503" t="s">
        <v>8271</v>
      </c>
      <c r="S3503" t="str">
        <f t="shared" si="218"/>
        <v>theater</v>
      </c>
      <c r="T3503" t="str">
        <f t="shared" si="219"/>
        <v>plays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s="6">
        <f>E3504/L3504</f>
        <v>136</v>
      </c>
      <c r="N3504" t="b">
        <v>1</v>
      </c>
      <c r="O3504" s="5">
        <f>(E3504/D3504)*100</f>
        <v>105.4</v>
      </c>
      <c r="P3504" s="7">
        <f t="shared" si="216"/>
        <v>42430.839398148149</v>
      </c>
      <c r="Q3504" s="7">
        <f t="shared" si="217"/>
        <v>42445.165972222225</v>
      </c>
      <c r="R3504" t="s">
        <v>8271</v>
      </c>
      <c r="S3504" t="str">
        <f t="shared" si="218"/>
        <v>theater</v>
      </c>
      <c r="T3504" t="str">
        <f t="shared" si="219"/>
        <v>plays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s="6">
        <f>E3505/L3505</f>
        <v>70.763157894736835</v>
      </c>
      <c r="N3505" t="b">
        <v>1</v>
      </c>
      <c r="O3505" s="5">
        <f>(E3505/D3505)*100</f>
        <v>107.55999999999999</v>
      </c>
      <c r="P3505" s="7">
        <f t="shared" si="216"/>
        <v>42545.478333333333</v>
      </c>
      <c r="Q3505" s="7">
        <f t="shared" si="217"/>
        <v>42575.478333333333</v>
      </c>
      <c r="R3505" t="s">
        <v>8271</v>
      </c>
      <c r="S3505" t="str">
        <f t="shared" si="218"/>
        <v>theater</v>
      </c>
      <c r="T3505" t="str">
        <f t="shared" si="219"/>
        <v>plays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s="6">
        <f>E3506/L3506</f>
        <v>125</v>
      </c>
      <c r="N3506" t="b">
        <v>1</v>
      </c>
      <c r="O3506" s="5">
        <f>(E3506/D3506)*100</f>
        <v>100</v>
      </c>
      <c r="P3506" s="7">
        <f t="shared" si="216"/>
        <v>42297.748738425929</v>
      </c>
      <c r="Q3506" s="7">
        <f t="shared" si="217"/>
        <v>42327.790405092594</v>
      </c>
      <c r="R3506" t="s">
        <v>8271</v>
      </c>
      <c r="S3506" t="str">
        <f t="shared" si="218"/>
        <v>theater</v>
      </c>
      <c r="T3506" t="str">
        <f t="shared" si="219"/>
        <v>plays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s="6">
        <f>E3507/L3507</f>
        <v>66.512820512820511</v>
      </c>
      <c r="N3507" t="b">
        <v>1</v>
      </c>
      <c r="O3507" s="5">
        <f>(E3507/D3507)*100</f>
        <v>103.76</v>
      </c>
      <c r="P3507" s="7">
        <f t="shared" si="216"/>
        <v>41760.935706018521</v>
      </c>
      <c r="Q3507" s="7">
        <f t="shared" si="217"/>
        <v>41772.166666666664</v>
      </c>
      <c r="R3507" t="s">
        <v>8271</v>
      </c>
      <c r="S3507" t="str">
        <f t="shared" si="218"/>
        <v>theater</v>
      </c>
      <c r="T3507" t="str">
        <f t="shared" si="219"/>
        <v>plays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s="6">
        <f>E3508/L3508</f>
        <v>105</v>
      </c>
      <c r="N3508" t="b">
        <v>1</v>
      </c>
      <c r="O3508" s="5">
        <f>(E3508/D3508)*100</f>
        <v>101.49999999999999</v>
      </c>
      <c r="P3508" s="7">
        <f t="shared" si="216"/>
        <v>41829.734259259261</v>
      </c>
      <c r="Q3508" s="7">
        <f t="shared" si="217"/>
        <v>41874.734259259261</v>
      </c>
      <c r="R3508" t="s">
        <v>8271</v>
      </c>
      <c r="S3508" t="str">
        <f t="shared" si="218"/>
        <v>theater</v>
      </c>
      <c r="T3508" t="str">
        <f t="shared" si="219"/>
        <v>plays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s="6">
        <f>E3509/L3509</f>
        <v>145</v>
      </c>
      <c r="N3509" t="b">
        <v>1</v>
      </c>
      <c r="O3509" s="5">
        <f>(E3509/D3509)*100</f>
        <v>104.4</v>
      </c>
      <c r="P3509" s="7">
        <f t="shared" si="216"/>
        <v>42491.92288194444</v>
      </c>
      <c r="Q3509" s="7">
        <f t="shared" si="217"/>
        <v>42521.92288194444</v>
      </c>
      <c r="R3509" t="s">
        <v>8271</v>
      </c>
      <c r="S3509" t="str">
        <f t="shared" si="218"/>
        <v>theater</v>
      </c>
      <c r="T3509" t="str">
        <f t="shared" si="219"/>
        <v>plays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s="6">
        <f>E3510/L3510</f>
        <v>12</v>
      </c>
      <c r="N3510" t="b">
        <v>1</v>
      </c>
      <c r="O3510" s="5">
        <f>(E3510/D3510)*100</f>
        <v>180</v>
      </c>
      <c r="P3510" s="7">
        <f t="shared" si="216"/>
        <v>42477.729780092588</v>
      </c>
      <c r="Q3510" s="7">
        <f t="shared" si="217"/>
        <v>42500.875</v>
      </c>
      <c r="R3510" t="s">
        <v>8271</v>
      </c>
      <c r="S3510" t="str">
        <f t="shared" si="218"/>
        <v>theater</v>
      </c>
      <c r="T3510" t="str">
        <f t="shared" si="219"/>
        <v>plays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s="6">
        <f>E3511/L3511</f>
        <v>96.666666666666671</v>
      </c>
      <c r="N3511" t="b">
        <v>1</v>
      </c>
      <c r="O3511" s="5">
        <f>(E3511/D3511)*100</f>
        <v>106.33333333333333</v>
      </c>
      <c r="P3511" s="7">
        <f t="shared" si="216"/>
        <v>41950.859560185185</v>
      </c>
      <c r="Q3511" s="7">
        <f t="shared" si="217"/>
        <v>41964.204861111109</v>
      </c>
      <c r="R3511" t="s">
        <v>8271</v>
      </c>
      <c r="S3511" t="str">
        <f t="shared" si="218"/>
        <v>theater</v>
      </c>
      <c r="T3511" t="str">
        <f t="shared" si="219"/>
        <v>plays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s="6">
        <f>E3512/L3512</f>
        <v>60.333333333333336</v>
      </c>
      <c r="N3512" t="b">
        <v>1</v>
      </c>
      <c r="O3512" s="5">
        <f>(E3512/D3512)*100</f>
        <v>100.55555555555556</v>
      </c>
      <c r="P3512" s="7">
        <f t="shared" si="216"/>
        <v>41802.62090277778</v>
      </c>
      <c r="Q3512" s="7">
        <f t="shared" si="217"/>
        <v>41822.62090277778</v>
      </c>
      <c r="R3512" t="s">
        <v>8271</v>
      </c>
      <c r="S3512" t="str">
        <f t="shared" si="218"/>
        <v>theater</v>
      </c>
      <c r="T3512" t="str">
        <f t="shared" si="219"/>
        <v>plays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s="6">
        <f>E3513/L3513</f>
        <v>79.89473684210526</v>
      </c>
      <c r="N3513" t="b">
        <v>1</v>
      </c>
      <c r="O3513" s="5">
        <f>(E3513/D3513)*100</f>
        <v>101.2</v>
      </c>
      <c r="P3513" s="7">
        <f t="shared" si="216"/>
        <v>41927.873784722222</v>
      </c>
      <c r="Q3513" s="7">
        <f t="shared" si="217"/>
        <v>41950.770833333336</v>
      </c>
      <c r="R3513" t="s">
        <v>8271</v>
      </c>
      <c r="S3513" t="str">
        <f t="shared" si="218"/>
        <v>theater</v>
      </c>
      <c r="T3513" t="str">
        <f t="shared" si="219"/>
        <v>plays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s="6">
        <f>E3514/L3514</f>
        <v>58.823529411764703</v>
      </c>
      <c r="N3514" t="b">
        <v>1</v>
      </c>
      <c r="O3514" s="5">
        <f>(E3514/D3514)*100</f>
        <v>100</v>
      </c>
      <c r="P3514" s="7">
        <f t="shared" si="216"/>
        <v>42057.536944444444</v>
      </c>
      <c r="Q3514" s="7">
        <f t="shared" si="217"/>
        <v>42117.49527777778</v>
      </c>
      <c r="R3514" t="s">
        <v>8271</v>
      </c>
      <c r="S3514" t="str">
        <f t="shared" si="218"/>
        <v>theater</v>
      </c>
      <c r="T3514" t="str">
        <f t="shared" si="219"/>
        <v>plays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s="6">
        <f>E3515/L3515</f>
        <v>75.340909090909093</v>
      </c>
      <c r="N3515" t="b">
        <v>1</v>
      </c>
      <c r="O3515" s="5">
        <f>(E3515/D3515)*100</f>
        <v>118.39285714285714</v>
      </c>
      <c r="P3515" s="7">
        <f t="shared" si="216"/>
        <v>41781.096203703702</v>
      </c>
      <c r="Q3515" s="7">
        <f t="shared" si="217"/>
        <v>41794.207638888889</v>
      </c>
      <c r="R3515" t="s">
        <v>8271</v>
      </c>
      <c r="S3515" t="str">
        <f t="shared" si="218"/>
        <v>theater</v>
      </c>
      <c r="T3515" t="str">
        <f t="shared" si="219"/>
        <v>plays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s="6">
        <f>E3516/L3516</f>
        <v>55</v>
      </c>
      <c r="N3516" t="b">
        <v>1</v>
      </c>
      <c r="O3516" s="5">
        <f>(E3516/D3516)*100</f>
        <v>110.00000000000001</v>
      </c>
      <c r="P3516" s="7">
        <f t="shared" si="216"/>
        <v>42020.846666666665</v>
      </c>
      <c r="Q3516" s="7">
        <f t="shared" si="217"/>
        <v>42037.207638888889</v>
      </c>
      <c r="R3516" t="s">
        <v>8271</v>
      </c>
      <c r="S3516" t="str">
        <f t="shared" si="218"/>
        <v>theater</v>
      </c>
      <c r="T3516" t="str">
        <f t="shared" si="219"/>
        <v>plays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s="6">
        <f>E3517/L3517</f>
        <v>66.956521739130437</v>
      </c>
      <c r="N3517" t="b">
        <v>1</v>
      </c>
      <c r="O3517" s="5">
        <f>(E3517/D3517)*100</f>
        <v>102.66666666666666</v>
      </c>
      <c r="P3517" s="7">
        <f t="shared" si="216"/>
        <v>42125.772812499999</v>
      </c>
      <c r="Q3517" s="7">
        <f t="shared" si="217"/>
        <v>42155.772812499999</v>
      </c>
      <c r="R3517" t="s">
        <v>8271</v>
      </c>
      <c r="S3517" t="str">
        <f t="shared" si="218"/>
        <v>theater</v>
      </c>
      <c r="T3517" t="str">
        <f t="shared" si="219"/>
        <v>plays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s="6">
        <f>E3518/L3518</f>
        <v>227.27272727272728</v>
      </c>
      <c r="N3518" t="b">
        <v>1</v>
      </c>
      <c r="O3518" s="5">
        <f>(E3518/D3518)*100</f>
        <v>100</v>
      </c>
      <c r="P3518" s="7">
        <f t="shared" si="216"/>
        <v>41856.010069444441</v>
      </c>
      <c r="Q3518" s="7">
        <f t="shared" si="217"/>
        <v>41890.125</v>
      </c>
      <c r="R3518" t="s">
        <v>8271</v>
      </c>
      <c r="S3518" t="str">
        <f t="shared" si="218"/>
        <v>theater</v>
      </c>
      <c r="T3518" t="str">
        <f t="shared" si="219"/>
        <v>plays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s="6">
        <f>E3519/L3519</f>
        <v>307.69230769230768</v>
      </c>
      <c r="N3519" t="b">
        <v>1</v>
      </c>
      <c r="O3519" s="5">
        <f>(E3519/D3519)*100</f>
        <v>100</v>
      </c>
      <c r="P3519" s="7">
        <f t="shared" si="216"/>
        <v>41794.817523148151</v>
      </c>
      <c r="Q3519" s="7">
        <f t="shared" si="217"/>
        <v>41824.458333333336</v>
      </c>
      <c r="R3519" t="s">
        <v>8271</v>
      </c>
      <c r="S3519" t="str">
        <f t="shared" si="218"/>
        <v>theater</v>
      </c>
      <c r="T3519" t="str">
        <f t="shared" si="219"/>
        <v>plays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s="6">
        <f>E3520/L3520</f>
        <v>50.020909090909093</v>
      </c>
      <c r="N3520" t="b">
        <v>1</v>
      </c>
      <c r="O3520" s="5">
        <f>(E3520/D3520)*100</f>
        <v>110.04599999999999</v>
      </c>
      <c r="P3520" s="7">
        <f t="shared" si="216"/>
        <v>41893.783553240741</v>
      </c>
      <c r="Q3520" s="7">
        <f t="shared" si="217"/>
        <v>41914.597916666666</v>
      </c>
      <c r="R3520" t="s">
        <v>8271</v>
      </c>
      <c r="S3520" t="str">
        <f t="shared" si="218"/>
        <v>theater</v>
      </c>
      <c r="T3520" t="str">
        <f t="shared" si="219"/>
        <v>plays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s="6">
        <f>E3521/L3521</f>
        <v>72.392857142857139</v>
      </c>
      <c r="N3521" t="b">
        <v>1</v>
      </c>
      <c r="O3521" s="5">
        <f>(E3521/D3521)*100</f>
        <v>101.35000000000001</v>
      </c>
      <c r="P3521" s="7">
        <f t="shared" si="216"/>
        <v>42037.598958333328</v>
      </c>
      <c r="Q3521" s="7">
        <f t="shared" si="217"/>
        <v>42067.598958333328</v>
      </c>
      <c r="R3521" t="s">
        <v>8271</v>
      </c>
      <c r="S3521" t="str">
        <f t="shared" si="218"/>
        <v>theater</v>
      </c>
      <c r="T3521" t="str">
        <f t="shared" si="219"/>
        <v>plays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s="6">
        <f>E3522/L3522</f>
        <v>95.952380952380949</v>
      </c>
      <c r="N3522" t="b">
        <v>1</v>
      </c>
      <c r="O3522" s="5">
        <f>(E3522/D3522)*100</f>
        <v>100.75</v>
      </c>
      <c r="P3522" s="7">
        <f t="shared" si="216"/>
        <v>42227.824212962965</v>
      </c>
      <c r="Q3522" s="7">
        <f t="shared" si="217"/>
        <v>42253.57430555555</v>
      </c>
      <c r="R3522" t="s">
        <v>8271</v>
      </c>
      <c r="S3522" t="str">
        <f t="shared" si="218"/>
        <v>theater</v>
      </c>
      <c r="T3522" t="str">
        <f t="shared" si="219"/>
        <v>plays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s="6">
        <f>E3523/L3523</f>
        <v>45.615384615384613</v>
      </c>
      <c r="N3523" t="b">
        <v>1</v>
      </c>
      <c r="O3523" s="5">
        <f>(E3523/D3523)*100</f>
        <v>169.42857142857144</v>
      </c>
      <c r="P3523" s="7">
        <f t="shared" ref="P3523:P3586" si="220">(((J3523/60)/60)/24)+DATE(1970,1,1)</f>
        <v>41881.361342592594</v>
      </c>
      <c r="Q3523" s="7">
        <f t="shared" ref="Q3523:Q3586" si="221">(((I3523/60)/60)/24)+DATE(1970,1,1)</f>
        <v>41911.361342592594</v>
      </c>
      <c r="R3523" t="s">
        <v>8271</v>
      </c>
      <c r="S3523" t="str">
        <f t="shared" ref="S3523:S3586" si="222">LEFT(R3523,FIND("/",R3523)-1)</f>
        <v>theater</v>
      </c>
      <c r="T3523" t="str">
        <f t="shared" ref="T3523:T3586" si="223">RIGHT(R3523,LEN(R3523)-FIND("/",R3523))</f>
        <v>plays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s="6">
        <f>E3524/L3524</f>
        <v>41.029411764705884</v>
      </c>
      <c r="N3524" t="b">
        <v>1</v>
      </c>
      <c r="O3524" s="5">
        <f>(E3524/D3524)*100</f>
        <v>100</v>
      </c>
      <c r="P3524" s="7">
        <f t="shared" si="220"/>
        <v>42234.789884259255</v>
      </c>
      <c r="Q3524" s="7">
        <f t="shared" si="221"/>
        <v>42262.420833333337</v>
      </c>
      <c r="R3524" t="s">
        <v>8271</v>
      </c>
      <c r="S3524" t="str">
        <f t="shared" si="222"/>
        <v>theater</v>
      </c>
      <c r="T3524" t="str">
        <f t="shared" si="223"/>
        <v>plays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s="6">
        <f>E3525/L3525</f>
        <v>56.825000000000003</v>
      </c>
      <c r="N3525" t="b">
        <v>1</v>
      </c>
      <c r="O3525" s="5">
        <f>(E3525/D3525)*100</f>
        <v>113.65</v>
      </c>
      <c r="P3525" s="7">
        <f t="shared" si="220"/>
        <v>42581.397546296299</v>
      </c>
      <c r="Q3525" s="7">
        <f t="shared" si="221"/>
        <v>42638.958333333328</v>
      </c>
      <c r="R3525" t="s">
        <v>8271</v>
      </c>
      <c r="S3525" t="str">
        <f t="shared" si="222"/>
        <v>theater</v>
      </c>
      <c r="T3525" t="str">
        <f t="shared" si="223"/>
        <v>plays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s="6">
        <f>E3526/L3526</f>
        <v>137.24324324324326</v>
      </c>
      <c r="N3526" t="b">
        <v>1</v>
      </c>
      <c r="O3526" s="5">
        <f>(E3526/D3526)*100</f>
        <v>101.56</v>
      </c>
      <c r="P3526" s="7">
        <f t="shared" si="220"/>
        <v>41880.76357638889</v>
      </c>
      <c r="Q3526" s="7">
        <f t="shared" si="221"/>
        <v>41895.166666666664</v>
      </c>
      <c r="R3526" t="s">
        <v>8271</v>
      </c>
      <c r="S3526" t="str">
        <f t="shared" si="222"/>
        <v>theater</v>
      </c>
      <c r="T3526" t="str">
        <f t="shared" si="223"/>
        <v>plays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s="6">
        <f>E3527/L3527</f>
        <v>75.714285714285708</v>
      </c>
      <c r="N3527" t="b">
        <v>1</v>
      </c>
      <c r="O3527" s="5">
        <f>(E3527/D3527)*100</f>
        <v>106</v>
      </c>
      <c r="P3527" s="7">
        <f t="shared" si="220"/>
        <v>42214.6956712963</v>
      </c>
      <c r="Q3527" s="7">
        <f t="shared" si="221"/>
        <v>42225.666666666672</v>
      </c>
      <c r="R3527" t="s">
        <v>8271</v>
      </c>
      <c r="S3527" t="str">
        <f t="shared" si="222"/>
        <v>theater</v>
      </c>
      <c r="T3527" t="str">
        <f t="shared" si="223"/>
        <v>plays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s="6">
        <f>E3528/L3528</f>
        <v>99</v>
      </c>
      <c r="N3528" t="b">
        <v>1</v>
      </c>
      <c r="O3528" s="5">
        <f>(E3528/D3528)*100</f>
        <v>102</v>
      </c>
      <c r="P3528" s="7">
        <f t="shared" si="220"/>
        <v>42460.335312499999</v>
      </c>
      <c r="Q3528" s="7">
        <f t="shared" si="221"/>
        <v>42488.249305555553</v>
      </c>
      <c r="R3528" t="s">
        <v>8271</v>
      </c>
      <c r="S3528" t="str">
        <f t="shared" si="222"/>
        <v>theater</v>
      </c>
      <c r="T3528" t="str">
        <f t="shared" si="223"/>
        <v>plays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s="6">
        <f>E3529/L3529</f>
        <v>81.569767441860463</v>
      </c>
      <c r="N3529" t="b">
        <v>1</v>
      </c>
      <c r="O3529" s="5">
        <f>(E3529/D3529)*100</f>
        <v>116.91666666666667</v>
      </c>
      <c r="P3529" s="7">
        <f t="shared" si="220"/>
        <v>42167.023206018523</v>
      </c>
      <c r="Q3529" s="7">
        <f t="shared" si="221"/>
        <v>42196.165972222225</v>
      </c>
      <c r="R3529" t="s">
        <v>8271</v>
      </c>
      <c r="S3529" t="str">
        <f t="shared" si="222"/>
        <v>theater</v>
      </c>
      <c r="T3529" t="str">
        <f t="shared" si="223"/>
        <v>plays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s="6">
        <f>E3530/L3530</f>
        <v>45.108108108108105</v>
      </c>
      <c r="N3530" t="b">
        <v>1</v>
      </c>
      <c r="O3530" s="5">
        <f>(E3530/D3530)*100</f>
        <v>101.15151515151514</v>
      </c>
      <c r="P3530" s="7">
        <f t="shared" si="220"/>
        <v>42733.50136574074</v>
      </c>
      <c r="Q3530" s="7">
        <f t="shared" si="221"/>
        <v>42753.50136574074</v>
      </c>
      <c r="R3530" t="s">
        <v>8271</v>
      </c>
      <c r="S3530" t="str">
        <f t="shared" si="222"/>
        <v>theater</v>
      </c>
      <c r="T3530" t="str">
        <f t="shared" si="223"/>
        <v>plays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s="6">
        <f>E3531/L3531</f>
        <v>36.666666666666664</v>
      </c>
      <c r="N3531" t="b">
        <v>1</v>
      </c>
      <c r="O3531" s="5">
        <f>(E3531/D3531)*100</f>
        <v>132</v>
      </c>
      <c r="P3531" s="7">
        <f t="shared" si="220"/>
        <v>42177.761782407411</v>
      </c>
      <c r="Q3531" s="7">
        <f t="shared" si="221"/>
        <v>42198.041666666672</v>
      </c>
      <c r="R3531" t="s">
        <v>8271</v>
      </c>
      <c r="S3531" t="str">
        <f t="shared" si="222"/>
        <v>theater</v>
      </c>
      <c r="T3531" t="str">
        <f t="shared" si="223"/>
        <v>plays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s="6">
        <f>E3532/L3532</f>
        <v>125</v>
      </c>
      <c r="N3532" t="b">
        <v>1</v>
      </c>
      <c r="O3532" s="5">
        <f>(E3532/D3532)*100</f>
        <v>100</v>
      </c>
      <c r="P3532" s="7">
        <f t="shared" si="220"/>
        <v>42442.623344907406</v>
      </c>
      <c r="Q3532" s="7">
        <f t="shared" si="221"/>
        <v>42470.833333333328</v>
      </c>
      <c r="R3532" t="s">
        <v>8271</v>
      </c>
      <c r="S3532" t="str">
        <f t="shared" si="222"/>
        <v>theater</v>
      </c>
      <c r="T3532" t="str">
        <f t="shared" si="223"/>
        <v>plays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s="6">
        <f>E3533/L3533</f>
        <v>49.230769230769234</v>
      </c>
      <c r="N3533" t="b">
        <v>1</v>
      </c>
      <c r="O3533" s="5">
        <f>(E3533/D3533)*100</f>
        <v>128</v>
      </c>
      <c r="P3533" s="7">
        <f t="shared" si="220"/>
        <v>42521.654328703706</v>
      </c>
      <c r="Q3533" s="7">
        <f t="shared" si="221"/>
        <v>42551.654328703706</v>
      </c>
      <c r="R3533" t="s">
        <v>8271</v>
      </c>
      <c r="S3533" t="str">
        <f t="shared" si="222"/>
        <v>theater</v>
      </c>
      <c r="T3533" t="str">
        <f t="shared" si="223"/>
        <v>plays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s="6">
        <f>E3534/L3534</f>
        <v>42.296296296296298</v>
      </c>
      <c r="N3534" t="b">
        <v>1</v>
      </c>
      <c r="O3534" s="5">
        <f>(E3534/D3534)*100</f>
        <v>118.95833333333334</v>
      </c>
      <c r="P3534" s="7">
        <f t="shared" si="220"/>
        <v>41884.599849537037</v>
      </c>
      <c r="Q3534" s="7">
        <f t="shared" si="221"/>
        <v>41900.165972222225</v>
      </c>
      <c r="R3534" t="s">
        <v>8271</v>
      </c>
      <c r="S3534" t="str">
        <f t="shared" si="222"/>
        <v>theater</v>
      </c>
      <c r="T3534" t="str">
        <f t="shared" si="223"/>
        <v>plays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s="6">
        <f>E3535/L3535</f>
        <v>78.875</v>
      </c>
      <c r="N3535" t="b">
        <v>1</v>
      </c>
      <c r="O3535" s="5">
        <f>(E3535/D3535)*100</f>
        <v>126.2</v>
      </c>
      <c r="P3535" s="7">
        <f t="shared" si="220"/>
        <v>42289.761192129634</v>
      </c>
      <c r="Q3535" s="7">
        <f t="shared" si="221"/>
        <v>42319.802858796291</v>
      </c>
      <c r="R3535" t="s">
        <v>8271</v>
      </c>
      <c r="S3535" t="str">
        <f t="shared" si="222"/>
        <v>theater</v>
      </c>
      <c r="T3535" t="str">
        <f t="shared" si="223"/>
        <v>plays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s="6">
        <f>E3536/L3536</f>
        <v>38.284313725490193</v>
      </c>
      <c r="N3536" t="b">
        <v>1</v>
      </c>
      <c r="O3536" s="5">
        <f>(E3536/D3536)*100</f>
        <v>156.20000000000002</v>
      </c>
      <c r="P3536" s="7">
        <f t="shared" si="220"/>
        <v>42243.6252662037</v>
      </c>
      <c r="Q3536" s="7">
        <f t="shared" si="221"/>
        <v>42278.6252662037</v>
      </c>
      <c r="R3536" t="s">
        <v>8271</v>
      </c>
      <c r="S3536" t="str">
        <f t="shared" si="222"/>
        <v>theater</v>
      </c>
      <c r="T3536" t="str">
        <f t="shared" si="223"/>
        <v>plays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s="6">
        <f>E3537/L3537</f>
        <v>44.847826086956523</v>
      </c>
      <c r="N3537" t="b">
        <v>1</v>
      </c>
      <c r="O3537" s="5">
        <f>(E3537/D3537)*100</f>
        <v>103.15</v>
      </c>
      <c r="P3537" s="7">
        <f t="shared" si="220"/>
        <v>42248.640162037031</v>
      </c>
      <c r="Q3537" s="7">
        <f t="shared" si="221"/>
        <v>42279.75</v>
      </c>
      <c r="R3537" t="s">
        <v>8271</v>
      </c>
      <c r="S3537" t="str">
        <f t="shared" si="222"/>
        <v>theater</v>
      </c>
      <c r="T3537" t="str">
        <f t="shared" si="223"/>
        <v>plays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s="6">
        <f>E3538/L3538</f>
        <v>13.529411764705882</v>
      </c>
      <c r="N3538" t="b">
        <v>1</v>
      </c>
      <c r="O3538" s="5">
        <f>(E3538/D3538)*100</f>
        <v>153.33333333333334</v>
      </c>
      <c r="P3538" s="7">
        <f t="shared" si="220"/>
        <v>42328.727141203708</v>
      </c>
      <c r="Q3538" s="7">
        <f t="shared" si="221"/>
        <v>42358.499305555553</v>
      </c>
      <c r="R3538" t="s">
        <v>8271</v>
      </c>
      <c r="S3538" t="str">
        <f t="shared" si="222"/>
        <v>theater</v>
      </c>
      <c r="T3538" t="str">
        <f t="shared" si="223"/>
        <v>plays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s="6">
        <f>E3539/L3539</f>
        <v>43.5</v>
      </c>
      <c r="N3539" t="b">
        <v>1</v>
      </c>
      <c r="O3539" s="5">
        <f>(E3539/D3539)*100</f>
        <v>180.44444444444446</v>
      </c>
      <c r="P3539" s="7">
        <f t="shared" si="220"/>
        <v>41923.354351851849</v>
      </c>
      <c r="Q3539" s="7">
        <f t="shared" si="221"/>
        <v>41960.332638888889</v>
      </c>
      <c r="R3539" t="s">
        <v>8271</v>
      </c>
      <c r="S3539" t="str">
        <f t="shared" si="222"/>
        <v>theater</v>
      </c>
      <c r="T3539" t="str">
        <f t="shared" si="223"/>
        <v>plays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s="6">
        <f>E3540/L3540</f>
        <v>30.951807228915662</v>
      </c>
      <c r="N3540" t="b">
        <v>1</v>
      </c>
      <c r="O3540" s="5">
        <f>(E3540/D3540)*100</f>
        <v>128.44999999999999</v>
      </c>
      <c r="P3540" s="7">
        <f t="shared" si="220"/>
        <v>42571.420601851853</v>
      </c>
      <c r="Q3540" s="7">
        <f t="shared" si="221"/>
        <v>42599.420601851853</v>
      </c>
      <c r="R3540" t="s">
        <v>8271</v>
      </c>
      <c r="S3540" t="str">
        <f t="shared" si="222"/>
        <v>theater</v>
      </c>
      <c r="T3540" t="str">
        <f t="shared" si="223"/>
        <v>plays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s="6">
        <f>E3541/L3541</f>
        <v>55.230769230769234</v>
      </c>
      <c r="N3541" t="b">
        <v>1</v>
      </c>
      <c r="O3541" s="5">
        <f>(E3541/D3541)*100</f>
        <v>119.66666666666667</v>
      </c>
      <c r="P3541" s="7">
        <f t="shared" si="220"/>
        <v>42600.756041666667</v>
      </c>
      <c r="Q3541" s="7">
        <f t="shared" si="221"/>
        <v>42621.756041666667</v>
      </c>
      <c r="R3541" t="s">
        <v>8271</v>
      </c>
      <c r="S3541" t="str">
        <f t="shared" si="222"/>
        <v>theater</v>
      </c>
      <c r="T3541" t="str">
        <f t="shared" si="223"/>
        <v>plays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s="6">
        <f>E3542/L3542</f>
        <v>46.125</v>
      </c>
      <c r="N3542" t="b">
        <v>1</v>
      </c>
      <c r="O3542" s="5">
        <f>(E3542/D3542)*100</f>
        <v>123</v>
      </c>
      <c r="P3542" s="7">
        <f t="shared" si="220"/>
        <v>42517.003368055557</v>
      </c>
      <c r="Q3542" s="7">
        <f t="shared" si="221"/>
        <v>42547.003368055557</v>
      </c>
      <c r="R3542" t="s">
        <v>8271</v>
      </c>
      <c r="S3542" t="str">
        <f t="shared" si="222"/>
        <v>theater</v>
      </c>
      <c r="T3542" t="str">
        <f t="shared" si="223"/>
        <v>plays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s="6">
        <f>E3543/L3543</f>
        <v>39.375</v>
      </c>
      <c r="N3543" t="b">
        <v>1</v>
      </c>
      <c r="O3543" s="5">
        <f>(E3543/D3543)*100</f>
        <v>105</v>
      </c>
      <c r="P3543" s="7">
        <f t="shared" si="220"/>
        <v>42222.730034722219</v>
      </c>
      <c r="Q3543" s="7">
        <f t="shared" si="221"/>
        <v>42247.730034722219</v>
      </c>
      <c r="R3543" t="s">
        <v>8271</v>
      </c>
      <c r="S3543" t="str">
        <f t="shared" si="222"/>
        <v>theater</v>
      </c>
      <c r="T3543" t="str">
        <f t="shared" si="223"/>
        <v>plays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s="6">
        <f>E3544/L3544</f>
        <v>66.152941176470591</v>
      </c>
      <c r="N3544" t="b">
        <v>1</v>
      </c>
      <c r="O3544" s="5">
        <f>(E3544/D3544)*100</f>
        <v>102.23636363636363</v>
      </c>
      <c r="P3544" s="7">
        <f t="shared" si="220"/>
        <v>41829.599791666667</v>
      </c>
      <c r="Q3544" s="7">
        <f t="shared" si="221"/>
        <v>41889.599791666667</v>
      </c>
      <c r="R3544" t="s">
        <v>8271</v>
      </c>
      <c r="S3544" t="str">
        <f t="shared" si="222"/>
        <v>theater</v>
      </c>
      <c r="T3544" t="str">
        <f t="shared" si="223"/>
        <v>plays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s="6">
        <f>E3545/L3545</f>
        <v>54.137931034482762</v>
      </c>
      <c r="N3545" t="b">
        <v>1</v>
      </c>
      <c r="O3545" s="5">
        <f>(E3545/D3545)*100</f>
        <v>104.66666666666666</v>
      </c>
      <c r="P3545" s="7">
        <f t="shared" si="220"/>
        <v>42150.755312499998</v>
      </c>
      <c r="Q3545" s="7">
        <f t="shared" si="221"/>
        <v>42180.755312499998</v>
      </c>
      <c r="R3545" t="s">
        <v>8271</v>
      </c>
      <c r="S3545" t="str">
        <f t="shared" si="222"/>
        <v>theater</v>
      </c>
      <c r="T3545" t="str">
        <f t="shared" si="223"/>
        <v>plays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s="6">
        <f>E3546/L3546</f>
        <v>104.16666666666667</v>
      </c>
      <c r="N3546" t="b">
        <v>1</v>
      </c>
      <c r="O3546" s="5">
        <f>(E3546/D3546)*100</f>
        <v>100</v>
      </c>
      <c r="P3546" s="7">
        <f t="shared" si="220"/>
        <v>42040.831678240742</v>
      </c>
      <c r="Q3546" s="7">
        <f t="shared" si="221"/>
        <v>42070.831678240742</v>
      </c>
      <c r="R3546" t="s">
        <v>8271</v>
      </c>
      <c r="S3546" t="str">
        <f t="shared" si="222"/>
        <v>theater</v>
      </c>
      <c r="T3546" t="str">
        <f t="shared" si="223"/>
        <v>plays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s="6">
        <f>E3547/L3547</f>
        <v>31.375</v>
      </c>
      <c r="N3547" t="b">
        <v>1</v>
      </c>
      <c r="O3547" s="5">
        <f>(E3547/D3547)*100</f>
        <v>100.4</v>
      </c>
      <c r="P3547" s="7">
        <f t="shared" si="220"/>
        <v>42075.807395833333</v>
      </c>
      <c r="Q3547" s="7">
        <f t="shared" si="221"/>
        <v>42105.807395833333</v>
      </c>
      <c r="R3547" t="s">
        <v>8271</v>
      </c>
      <c r="S3547" t="str">
        <f t="shared" si="222"/>
        <v>theater</v>
      </c>
      <c r="T3547" t="str">
        <f t="shared" si="223"/>
        <v>plays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s="6">
        <f>E3548/L3548</f>
        <v>59.210526315789473</v>
      </c>
      <c r="N3548" t="b">
        <v>1</v>
      </c>
      <c r="O3548" s="5">
        <f>(E3548/D3548)*100</f>
        <v>102.27272727272727</v>
      </c>
      <c r="P3548" s="7">
        <f t="shared" si="220"/>
        <v>42073.660694444443</v>
      </c>
      <c r="Q3548" s="7">
        <f t="shared" si="221"/>
        <v>42095.165972222225</v>
      </c>
      <c r="R3548" t="s">
        <v>8271</v>
      </c>
      <c r="S3548" t="str">
        <f t="shared" si="222"/>
        <v>theater</v>
      </c>
      <c r="T3548" t="str">
        <f t="shared" si="223"/>
        <v>plays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s="6">
        <f>E3549/L3549</f>
        <v>119.17633928571429</v>
      </c>
      <c r="N3549" t="b">
        <v>1</v>
      </c>
      <c r="O3549" s="5">
        <f>(E3549/D3549)*100</f>
        <v>114.40928571428573</v>
      </c>
      <c r="P3549" s="7">
        <f t="shared" si="220"/>
        <v>42480.078715277778</v>
      </c>
      <c r="Q3549" s="7">
        <f t="shared" si="221"/>
        <v>42504.165972222225</v>
      </c>
      <c r="R3549" t="s">
        <v>8271</v>
      </c>
      <c r="S3549" t="str">
        <f t="shared" si="222"/>
        <v>theater</v>
      </c>
      <c r="T3549" t="str">
        <f t="shared" si="223"/>
        <v>plays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s="6">
        <f>E3550/L3550</f>
        <v>164.61538461538461</v>
      </c>
      <c r="N3550" t="b">
        <v>1</v>
      </c>
      <c r="O3550" s="5">
        <f>(E3550/D3550)*100</f>
        <v>101.9047619047619</v>
      </c>
      <c r="P3550" s="7">
        <f t="shared" si="220"/>
        <v>42411.942291666666</v>
      </c>
      <c r="Q3550" s="7">
        <f t="shared" si="221"/>
        <v>42434.041666666672</v>
      </c>
      <c r="R3550" t="s">
        <v>8271</v>
      </c>
      <c r="S3550" t="str">
        <f t="shared" si="222"/>
        <v>theater</v>
      </c>
      <c r="T3550" t="str">
        <f t="shared" si="223"/>
        <v>plays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s="6">
        <f>E3551/L3551</f>
        <v>24.285714285714285</v>
      </c>
      <c r="N3551" t="b">
        <v>1</v>
      </c>
      <c r="O3551" s="5">
        <f>(E3551/D3551)*100</f>
        <v>102</v>
      </c>
      <c r="P3551" s="7">
        <f t="shared" si="220"/>
        <v>42223.394363425927</v>
      </c>
      <c r="Q3551" s="7">
        <f t="shared" si="221"/>
        <v>42251.394363425927</v>
      </c>
      <c r="R3551" t="s">
        <v>8271</v>
      </c>
      <c r="S3551" t="str">
        <f t="shared" si="222"/>
        <v>theater</v>
      </c>
      <c r="T3551" t="str">
        <f t="shared" si="223"/>
        <v>plays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s="6">
        <f>E3552/L3552</f>
        <v>40.9375</v>
      </c>
      <c r="N3552" t="b">
        <v>1</v>
      </c>
      <c r="O3552" s="5">
        <f>(E3552/D3552)*100</f>
        <v>104.80000000000001</v>
      </c>
      <c r="P3552" s="7">
        <f t="shared" si="220"/>
        <v>42462.893495370372</v>
      </c>
      <c r="Q3552" s="7">
        <f t="shared" si="221"/>
        <v>42492.893495370372</v>
      </c>
      <c r="R3552" t="s">
        <v>8271</v>
      </c>
      <c r="S3552" t="str">
        <f t="shared" si="222"/>
        <v>theater</v>
      </c>
      <c r="T3552" t="str">
        <f t="shared" si="223"/>
        <v>plays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s="6">
        <f>E3553/L3553</f>
        <v>61.1</v>
      </c>
      <c r="N3553" t="b">
        <v>1</v>
      </c>
      <c r="O3553" s="5">
        <f>(E3553/D3553)*100</f>
        <v>101.83333333333333</v>
      </c>
      <c r="P3553" s="7">
        <f t="shared" si="220"/>
        <v>41753.515856481477</v>
      </c>
      <c r="Q3553" s="7">
        <f t="shared" si="221"/>
        <v>41781.921527777777</v>
      </c>
      <c r="R3553" t="s">
        <v>8271</v>
      </c>
      <c r="S3553" t="str">
        <f t="shared" si="222"/>
        <v>theater</v>
      </c>
      <c r="T3553" t="str">
        <f t="shared" si="223"/>
        <v>plays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s="6">
        <f>E3554/L3554</f>
        <v>38.65</v>
      </c>
      <c r="N3554" t="b">
        <v>1</v>
      </c>
      <c r="O3554" s="5">
        <f>(E3554/D3554)*100</f>
        <v>100</v>
      </c>
      <c r="P3554" s="7">
        <f t="shared" si="220"/>
        <v>41788.587083333332</v>
      </c>
      <c r="Q3554" s="7">
        <f t="shared" si="221"/>
        <v>41818.587083333332</v>
      </c>
      <c r="R3554" t="s">
        <v>8271</v>
      </c>
      <c r="S3554" t="str">
        <f t="shared" si="222"/>
        <v>theater</v>
      </c>
      <c r="T3554" t="str">
        <f t="shared" si="223"/>
        <v>plays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s="6">
        <f>E3555/L3555</f>
        <v>56.20192307692308</v>
      </c>
      <c r="N3555" t="b">
        <v>1</v>
      </c>
      <c r="O3555" s="5">
        <f>(E3555/D3555)*100</f>
        <v>106.27272727272728</v>
      </c>
      <c r="P3555" s="7">
        <f t="shared" si="220"/>
        <v>42196.028703703705</v>
      </c>
      <c r="Q3555" s="7">
        <f t="shared" si="221"/>
        <v>42228</v>
      </c>
      <c r="R3555" t="s">
        <v>8271</v>
      </c>
      <c r="S3555" t="str">
        <f t="shared" si="222"/>
        <v>theater</v>
      </c>
      <c r="T3555" t="str">
        <f t="shared" si="223"/>
        <v>plays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s="6">
        <f>E3556/L3556</f>
        <v>107.00207547169811</v>
      </c>
      <c r="N3556" t="b">
        <v>1</v>
      </c>
      <c r="O3556" s="5">
        <f>(E3556/D3556)*100</f>
        <v>113.42219999999999</v>
      </c>
      <c r="P3556" s="7">
        <f t="shared" si="220"/>
        <v>42016.050451388888</v>
      </c>
      <c r="Q3556" s="7">
        <f t="shared" si="221"/>
        <v>42046.708333333328</v>
      </c>
      <c r="R3556" t="s">
        <v>8271</v>
      </c>
      <c r="S3556" t="str">
        <f t="shared" si="222"/>
        <v>theater</v>
      </c>
      <c r="T3556" t="str">
        <f t="shared" si="223"/>
        <v>plays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s="6">
        <f>E3557/L3557</f>
        <v>171.42857142857142</v>
      </c>
      <c r="N3557" t="b">
        <v>1</v>
      </c>
      <c r="O3557" s="5">
        <f>(E3557/D3557)*100</f>
        <v>100</v>
      </c>
      <c r="P3557" s="7">
        <f t="shared" si="220"/>
        <v>42661.442060185189</v>
      </c>
      <c r="Q3557" s="7">
        <f t="shared" si="221"/>
        <v>42691.483726851846</v>
      </c>
      <c r="R3557" t="s">
        <v>8271</v>
      </c>
      <c r="S3557" t="str">
        <f t="shared" si="222"/>
        <v>theater</v>
      </c>
      <c r="T3557" t="str">
        <f t="shared" si="223"/>
        <v>plays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s="6">
        <f>E3558/L3558</f>
        <v>110.5</v>
      </c>
      <c r="N3558" t="b">
        <v>1</v>
      </c>
      <c r="O3558" s="5">
        <f>(E3558/D3558)*100</f>
        <v>100.45454545454547</v>
      </c>
      <c r="P3558" s="7">
        <f t="shared" si="220"/>
        <v>41808.649583333332</v>
      </c>
      <c r="Q3558" s="7">
        <f t="shared" si="221"/>
        <v>41868.649583333332</v>
      </c>
      <c r="R3558" t="s">
        <v>8271</v>
      </c>
      <c r="S3558" t="str">
        <f t="shared" si="222"/>
        <v>theater</v>
      </c>
      <c r="T3558" t="str">
        <f t="shared" si="223"/>
        <v>plays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s="6">
        <f>E3559/L3559</f>
        <v>179.27598566308242</v>
      </c>
      <c r="N3559" t="b">
        <v>1</v>
      </c>
      <c r="O3559" s="5">
        <f>(E3559/D3559)*100</f>
        <v>100.03599999999999</v>
      </c>
      <c r="P3559" s="7">
        <f t="shared" si="220"/>
        <v>41730.276747685188</v>
      </c>
      <c r="Q3559" s="7">
        <f t="shared" si="221"/>
        <v>41764.276747685188</v>
      </c>
      <c r="R3559" t="s">
        <v>8271</v>
      </c>
      <c r="S3559" t="str">
        <f t="shared" si="222"/>
        <v>theater</v>
      </c>
      <c r="T3559" t="str">
        <f t="shared" si="223"/>
        <v>plays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s="6">
        <f>E3560/L3560</f>
        <v>22.90909090909091</v>
      </c>
      <c r="N3560" t="b">
        <v>1</v>
      </c>
      <c r="O3560" s="5">
        <f>(E3560/D3560)*100</f>
        <v>144</v>
      </c>
      <c r="P3560" s="7">
        <f t="shared" si="220"/>
        <v>42139.816840277781</v>
      </c>
      <c r="Q3560" s="7">
        <f t="shared" si="221"/>
        <v>42181.875</v>
      </c>
      <c r="R3560" t="s">
        <v>8271</v>
      </c>
      <c r="S3560" t="str">
        <f t="shared" si="222"/>
        <v>theater</v>
      </c>
      <c r="T3560" t="str">
        <f t="shared" si="223"/>
        <v>plays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s="6">
        <f>E3561/L3561</f>
        <v>43.125</v>
      </c>
      <c r="N3561" t="b">
        <v>1</v>
      </c>
      <c r="O3561" s="5">
        <f>(E3561/D3561)*100</f>
        <v>103.49999999999999</v>
      </c>
      <c r="P3561" s="7">
        <f t="shared" si="220"/>
        <v>42194.096157407403</v>
      </c>
      <c r="Q3561" s="7">
        <f t="shared" si="221"/>
        <v>42216.373611111107</v>
      </c>
      <c r="R3561" t="s">
        <v>8271</v>
      </c>
      <c r="S3561" t="str">
        <f t="shared" si="222"/>
        <v>theater</v>
      </c>
      <c r="T3561" t="str">
        <f t="shared" si="223"/>
        <v>plays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s="6">
        <f>E3562/L3562</f>
        <v>46.891891891891895</v>
      </c>
      <c r="N3562" t="b">
        <v>1</v>
      </c>
      <c r="O3562" s="5">
        <f>(E3562/D3562)*100</f>
        <v>108.43750000000001</v>
      </c>
      <c r="P3562" s="7">
        <f t="shared" si="220"/>
        <v>42115.889652777783</v>
      </c>
      <c r="Q3562" s="7">
        <f t="shared" si="221"/>
        <v>42151.114583333328</v>
      </c>
      <c r="R3562" t="s">
        <v>8271</v>
      </c>
      <c r="S3562" t="str">
        <f t="shared" si="222"/>
        <v>theater</v>
      </c>
      <c r="T3562" t="str">
        <f t="shared" si="223"/>
        <v>plays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s="6">
        <f>E3563/L3563</f>
        <v>47.407407407407405</v>
      </c>
      <c r="N3563" t="b">
        <v>1</v>
      </c>
      <c r="O3563" s="5">
        <f>(E3563/D3563)*100</f>
        <v>102.4</v>
      </c>
      <c r="P3563" s="7">
        <f t="shared" si="220"/>
        <v>42203.680300925931</v>
      </c>
      <c r="Q3563" s="7">
        <f t="shared" si="221"/>
        <v>42221.774999999994</v>
      </c>
      <c r="R3563" t="s">
        <v>8271</v>
      </c>
      <c r="S3563" t="str">
        <f t="shared" si="222"/>
        <v>theater</v>
      </c>
      <c r="T3563" t="str">
        <f t="shared" si="223"/>
        <v>plays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s="6">
        <f>E3564/L3564</f>
        <v>15.129032258064516</v>
      </c>
      <c r="N3564" t="b">
        <v>1</v>
      </c>
      <c r="O3564" s="5">
        <f>(E3564/D3564)*100</f>
        <v>148.88888888888889</v>
      </c>
      <c r="P3564" s="7">
        <f t="shared" si="220"/>
        <v>42433.761886574073</v>
      </c>
      <c r="Q3564" s="7">
        <f t="shared" si="221"/>
        <v>42442.916666666672</v>
      </c>
      <c r="R3564" t="s">
        <v>8271</v>
      </c>
      <c r="S3564" t="str">
        <f t="shared" si="222"/>
        <v>theater</v>
      </c>
      <c r="T3564" t="str">
        <f t="shared" si="223"/>
        <v>plays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s="6">
        <f>E3565/L3565</f>
        <v>21.098000000000003</v>
      </c>
      <c r="N3565" t="b">
        <v>1</v>
      </c>
      <c r="O3565" s="5">
        <f>(E3565/D3565)*100</f>
        <v>105.49000000000002</v>
      </c>
      <c r="P3565" s="7">
        <f t="shared" si="220"/>
        <v>42555.671944444446</v>
      </c>
      <c r="Q3565" s="7">
        <f t="shared" si="221"/>
        <v>42583.791666666672</v>
      </c>
      <c r="R3565" t="s">
        <v>8271</v>
      </c>
      <c r="S3565" t="str">
        <f t="shared" si="222"/>
        <v>theater</v>
      </c>
      <c r="T3565" t="str">
        <f t="shared" si="223"/>
        <v>plays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s="6">
        <f>E3566/L3566</f>
        <v>59.117647058823529</v>
      </c>
      <c r="N3566" t="b">
        <v>1</v>
      </c>
      <c r="O3566" s="5">
        <f>(E3566/D3566)*100</f>
        <v>100.49999999999999</v>
      </c>
      <c r="P3566" s="7">
        <f t="shared" si="220"/>
        <v>42236.623252314821</v>
      </c>
      <c r="Q3566" s="7">
        <f t="shared" si="221"/>
        <v>42282.666666666672</v>
      </c>
      <c r="R3566" t="s">
        <v>8271</v>
      </c>
      <c r="S3566" t="str">
        <f t="shared" si="222"/>
        <v>theater</v>
      </c>
      <c r="T3566" t="str">
        <f t="shared" si="223"/>
        <v>plays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s="6">
        <f>E3567/L3567</f>
        <v>97.916666666666671</v>
      </c>
      <c r="N3567" t="b">
        <v>1</v>
      </c>
      <c r="O3567" s="5">
        <f>(E3567/D3567)*100</f>
        <v>130.55555555555557</v>
      </c>
      <c r="P3567" s="7">
        <f t="shared" si="220"/>
        <v>41974.743148148147</v>
      </c>
      <c r="Q3567" s="7">
        <f t="shared" si="221"/>
        <v>42004.743148148147</v>
      </c>
      <c r="R3567" t="s">
        <v>8271</v>
      </c>
      <c r="S3567" t="str">
        <f t="shared" si="222"/>
        <v>theater</v>
      </c>
      <c r="T3567" t="str">
        <f t="shared" si="223"/>
        <v>plays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s="6">
        <f>E3568/L3568</f>
        <v>55.131578947368418</v>
      </c>
      <c r="N3568" t="b">
        <v>1</v>
      </c>
      <c r="O3568" s="5">
        <f>(E3568/D3568)*100</f>
        <v>104.75000000000001</v>
      </c>
      <c r="P3568" s="7">
        <f t="shared" si="220"/>
        <v>41997.507905092592</v>
      </c>
      <c r="Q3568" s="7">
        <f t="shared" si="221"/>
        <v>42027.507905092592</v>
      </c>
      <c r="R3568" t="s">
        <v>8271</v>
      </c>
      <c r="S3568" t="str">
        <f t="shared" si="222"/>
        <v>theater</v>
      </c>
      <c r="T3568" t="str">
        <f t="shared" si="223"/>
        <v>plays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s="6">
        <f>E3569/L3569</f>
        <v>26.536585365853657</v>
      </c>
      <c r="N3569" t="b">
        <v>1</v>
      </c>
      <c r="O3569" s="5">
        <f>(E3569/D3569)*100</f>
        <v>108.80000000000001</v>
      </c>
      <c r="P3569" s="7">
        <f t="shared" si="220"/>
        <v>42135.810694444444</v>
      </c>
      <c r="Q3569" s="7">
        <f t="shared" si="221"/>
        <v>42165.810694444444</v>
      </c>
      <c r="R3569" t="s">
        <v>8271</v>
      </c>
      <c r="S3569" t="str">
        <f t="shared" si="222"/>
        <v>theater</v>
      </c>
      <c r="T3569" t="str">
        <f t="shared" si="223"/>
        <v>plays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s="6">
        <f>E3570/L3570</f>
        <v>58.421052631578945</v>
      </c>
      <c r="N3570" t="b">
        <v>1</v>
      </c>
      <c r="O3570" s="5">
        <f>(E3570/D3570)*100</f>
        <v>111.00000000000001</v>
      </c>
      <c r="P3570" s="7">
        <f t="shared" si="220"/>
        <v>41869.740671296298</v>
      </c>
      <c r="Q3570" s="7">
        <f t="shared" si="221"/>
        <v>41899.740671296298</v>
      </c>
      <c r="R3570" t="s">
        <v>8271</v>
      </c>
      <c r="S3570" t="str">
        <f t="shared" si="222"/>
        <v>theater</v>
      </c>
      <c r="T3570" t="str">
        <f t="shared" si="223"/>
        <v>plays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s="6">
        <f>E3571/L3571</f>
        <v>122.53658536585365</v>
      </c>
      <c r="N3571" t="b">
        <v>1</v>
      </c>
      <c r="O3571" s="5">
        <f>(E3571/D3571)*100</f>
        <v>100.47999999999999</v>
      </c>
      <c r="P3571" s="7">
        <f t="shared" si="220"/>
        <v>41982.688611111109</v>
      </c>
      <c r="Q3571" s="7">
        <f t="shared" si="221"/>
        <v>42012.688611111109</v>
      </c>
      <c r="R3571" t="s">
        <v>8271</v>
      </c>
      <c r="S3571" t="str">
        <f t="shared" si="222"/>
        <v>theater</v>
      </c>
      <c r="T3571" t="str">
        <f t="shared" si="223"/>
        <v>plays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s="6">
        <f>E3572/L3572</f>
        <v>87.961538461538467</v>
      </c>
      <c r="N3572" t="b">
        <v>1</v>
      </c>
      <c r="O3572" s="5">
        <f>(E3572/D3572)*100</f>
        <v>114.35</v>
      </c>
      <c r="P3572" s="7">
        <f t="shared" si="220"/>
        <v>41976.331979166673</v>
      </c>
      <c r="Q3572" s="7">
        <f t="shared" si="221"/>
        <v>42004.291666666672</v>
      </c>
      <c r="R3572" t="s">
        <v>8271</v>
      </c>
      <c r="S3572" t="str">
        <f t="shared" si="222"/>
        <v>theater</v>
      </c>
      <c r="T3572" t="str">
        <f t="shared" si="223"/>
        <v>plays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s="6">
        <f>E3573/L3573</f>
        <v>73.239999999999995</v>
      </c>
      <c r="N3573" t="b">
        <v>1</v>
      </c>
      <c r="O3573" s="5">
        <f>(E3573/D3573)*100</f>
        <v>122.06666666666666</v>
      </c>
      <c r="P3573" s="7">
        <f t="shared" si="220"/>
        <v>41912.858946759261</v>
      </c>
      <c r="Q3573" s="7">
        <f t="shared" si="221"/>
        <v>41942.858946759261</v>
      </c>
      <c r="R3573" t="s">
        <v>8271</v>
      </c>
      <c r="S3573" t="str">
        <f t="shared" si="222"/>
        <v>theater</v>
      </c>
      <c r="T3573" t="str">
        <f t="shared" si="223"/>
        <v>plays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s="6">
        <f>E3574/L3574</f>
        <v>55.555555555555557</v>
      </c>
      <c r="N3574" t="b">
        <v>1</v>
      </c>
      <c r="O3574" s="5">
        <f>(E3574/D3574)*100</f>
        <v>100</v>
      </c>
      <c r="P3574" s="7">
        <f t="shared" si="220"/>
        <v>42146.570393518516</v>
      </c>
      <c r="Q3574" s="7">
        <f t="shared" si="221"/>
        <v>42176.570393518516</v>
      </c>
      <c r="R3574" t="s">
        <v>8271</v>
      </c>
      <c r="S3574" t="str">
        <f t="shared" si="222"/>
        <v>theater</v>
      </c>
      <c r="T3574" t="str">
        <f t="shared" si="223"/>
        <v>plays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s="6">
        <f>E3575/L3575</f>
        <v>39.53846153846154</v>
      </c>
      <c r="N3575" t="b">
        <v>1</v>
      </c>
      <c r="O3575" s="5">
        <f>(E3575/D3575)*100</f>
        <v>102.8</v>
      </c>
      <c r="P3575" s="7">
        <f t="shared" si="220"/>
        <v>41921.375532407408</v>
      </c>
      <c r="Q3575" s="7">
        <f t="shared" si="221"/>
        <v>41951.417199074072</v>
      </c>
      <c r="R3575" t="s">
        <v>8271</v>
      </c>
      <c r="S3575" t="str">
        <f t="shared" si="222"/>
        <v>theater</v>
      </c>
      <c r="T3575" t="str">
        <f t="shared" si="223"/>
        <v>plays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s="6">
        <f>E3576/L3576</f>
        <v>136.77777777777777</v>
      </c>
      <c r="N3576" t="b">
        <v>1</v>
      </c>
      <c r="O3576" s="5">
        <f>(E3576/D3576)*100</f>
        <v>106.12068965517241</v>
      </c>
      <c r="P3576" s="7">
        <f t="shared" si="220"/>
        <v>41926.942685185182</v>
      </c>
      <c r="Q3576" s="7">
        <f t="shared" si="221"/>
        <v>41956.984351851846</v>
      </c>
      <c r="R3576" t="s">
        <v>8271</v>
      </c>
      <c r="S3576" t="str">
        <f t="shared" si="222"/>
        <v>theater</v>
      </c>
      <c r="T3576" t="str">
        <f t="shared" si="223"/>
        <v>plays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s="6">
        <f>E3577/L3577</f>
        <v>99.343137254901961</v>
      </c>
      <c r="N3577" t="b">
        <v>1</v>
      </c>
      <c r="O3577" s="5">
        <f>(E3577/D3577)*100</f>
        <v>101.33000000000001</v>
      </c>
      <c r="P3577" s="7">
        <f t="shared" si="220"/>
        <v>42561.783877314811</v>
      </c>
      <c r="Q3577" s="7">
        <f t="shared" si="221"/>
        <v>42593.165972222225</v>
      </c>
      <c r="R3577" t="s">
        <v>8271</v>
      </c>
      <c r="S3577" t="str">
        <f t="shared" si="222"/>
        <v>theater</v>
      </c>
      <c r="T3577" t="str">
        <f t="shared" si="223"/>
        <v>plays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s="6">
        <f>E3578/L3578</f>
        <v>20</v>
      </c>
      <c r="N3578" t="b">
        <v>1</v>
      </c>
      <c r="O3578" s="5">
        <f>(E3578/D3578)*100</f>
        <v>100</v>
      </c>
      <c r="P3578" s="7">
        <f t="shared" si="220"/>
        <v>42649.54923611111</v>
      </c>
      <c r="Q3578" s="7">
        <f t="shared" si="221"/>
        <v>42709.590902777782</v>
      </c>
      <c r="R3578" t="s">
        <v>8271</v>
      </c>
      <c r="S3578" t="str">
        <f t="shared" si="222"/>
        <v>theater</v>
      </c>
      <c r="T3578" t="str">
        <f t="shared" si="223"/>
        <v>plays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s="6">
        <f>E3579/L3579</f>
        <v>28.888888888888889</v>
      </c>
      <c r="N3579" t="b">
        <v>1</v>
      </c>
      <c r="O3579" s="5">
        <f>(E3579/D3579)*100</f>
        <v>130</v>
      </c>
      <c r="P3579" s="7">
        <f t="shared" si="220"/>
        <v>42093.786840277782</v>
      </c>
      <c r="Q3579" s="7">
        <f t="shared" si="221"/>
        <v>42120.26944444445</v>
      </c>
      <c r="R3579" t="s">
        <v>8271</v>
      </c>
      <c r="S3579" t="str">
        <f t="shared" si="222"/>
        <v>theater</v>
      </c>
      <c r="T3579" t="str">
        <f t="shared" si="223"/>
        <v>plays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s="6">
        <f>E3580/L3580</f>
        <v>40.545945945945945</v>
      </c>
      <c r="N3580" t="b">
        <v>1</v>
      </c>
      <c r="O3580" s="5">
        <f>(E3580/D3580)*100</f>
        <v>100.01333333333334</v>
      </c>
      <c r="P3580" s="7">
        <f t="shared" si="220"/>
        <v>42460.733530092592</v>
      </c>
      <c r="Q3580" s="7">
        <f t="shared" si="221"/>
        <v>42490.733530092592</v>
      </c>
      <c r="R3580" t="s">
        <v>8271</v>
      </c>
      <c r="S3580" t="str">
        <f t="shared" si="222"/>
        <v>theater</v>
      </c>
      <c r="T3580" t="str">
        <f t="shared" si="223"/>
        <v>plays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s="6">
        <f>E3581/L3581</f>
        <v>35.714285714285715</v>
      </c>
      <c r="N3581" t="b">
        <v>1</v>
      </c>
      <c r="O3581" s="5">
        <f>(E3581/D3581)*100</f>
        <v>100</v>
      </c>
      <c r="P3581" s="7">
        <f t="shared" si="220"/>
        <v>42430.762222222227</v>
      </c>
      <c r="Q3581" s="7">
        <f t="shared" si="221"/>
        <v>42460.720555555556</v>
      </c>
      <c r="R3581" t="s">
        <v>8271</v>
      </c>
      <c r="S3581" t="str">
        <f t="shared" si="222"/>
        <v>theater</v>
      </c>
      <c r="T3581" t="str">
        <f t="shared" si="223"/>
        <v>plays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s="6">
        <f>E3582/L3582</f>
        <v>37.962962962962962</v>
      </c>
      <c r="N3582" t="b">
        <v>1</v>
      </c>
      <c r="O3582" s="5">
        <f>(E3582/D3582)*100</f>
        <v>113.88888888888889</v>
      </c>
      <c r="P3582" s="7">
        <f t="shared" si="220"/>
        <v>42026.176180555558</v>
      </c>
      <c r="Q3582" s="7">
        <f t="shared" si="221"/>
        <v>42064.207638888889</v>
      </c>
      <c r="R3582" t="s">
        <v>8271</v>
      </c>
      <c r="S3582" t="str">
        <f t="shared" si="222"/>
        <v>theater</v>
      </c>
      <c r="T3582" t="str">
        <f t="shared" si="223"/>
        <v>plays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s="6">
        <f>E3583/L3583</f>
        <v>33.333333333333336</v>
      </c>
      <c r="N3583" t="b">
        <v>1</v>
      </c>
      <c r="O3583" s="5">
        <f>(E3583/D3583)*100</f>
        <v>100</v>
      </c>
      <c r="P3583" s="7">
        <f t="shared" si="220"/>
        <v>41836.471180555556</v>
      </c>
      <c r="Q3583" s="7">
        <f t="shared" si="221"/>
        <v>41850.471180555556</v>
      </c>
      <c r="R3583" t="s">
        <v>8271</v>
      </c>
      <c r="S3583" t="str">
        <f t="shared" si="222"/>
        <v>theater</v>
      </c>
      <c r="T3583" t="str">
        <f t="shared" si="223"/>
        <v>plays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s="6">
        <f>E3584/L3584</f>
        <v>58.571428571428569</v>
      </c>
      <c r="N3584" t="b">
        <v>1</v>
      </c>
      <c r="O3584" s="5">
        <f>(E3584/D3584)*100</f>
        <v>287</v>
      </c>
      <c r="P3584" s="7">
        <f t="shared" si="220"/>
        <v>42451.095856481479</v>
      </c>
      <c r="Q3584" s="7">
        <f t="shared" si="221"/>
        <v>42465.095856481479</v>
      </c>
      <c r="R3584" t="s">
        <v>8271</v>
      </c>
      <c r="S3584" t="str">
        <f t="shared" si="222"/>
        <v>theater</v>
      </c>
      <c r="T3584" t="str">
        <f t="shared" si="223"/>
        <v>plays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s="6">
        <f>E3585/L3585</f>
        <v>135.625</v>
      </c>
      <c r="N3585" t="b">
        <v>1</v>
      </c>
      <c r="O3585" s="5">
        <f>(E3585/D3585)*100</f>
        <v>108.5</v>
      </c>
      <c r="P3585" s="7">
        <f t="shared" si="220"/>
        <v>42418.425983796296</v>
      </c>
      <c r="Q3585" s="7">
        <f t="shared" si="221"/>
        <v>42478.384317129632</v>
      </c>
      <c r="R3585" t="s">
        <v>8271</v>
      </c>
      <c r="S3585" t="str">
        <f t="shared" si="222"/>
        <v>theater</v>
      </c>
      <c r="T3585" t="str">
        <f t="shared" si="223"/>
        <v>plays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s="6">
        <f>E3586/L3586</f>
        <v>30.9375</v>
      </c>
      <c r="N3586" t="b">
        <v>1</v>
      </c>
      <c r="O3586" s="5">
        <f>(E3586/D3586)*100</f>
        <v>115.5</v>
      </c>
      <c r="P3586" s="7">
        <f t="shared" si="220"/>
        <v>42168.316481481481</v>
      </c>
      <c r="Q3586" s="7">
        <f t="shared" si="221"/>
        <v>42198.316481481481</v>
      </c>
      <c r="R3586" t="s">
        <v>8271</v>
      </c>
      <c r="S3586" t="str">
        <f t="shared" si="222"/>
        <v>theater</v>
      </c>
      <c r="T3586" t="str">
        <f t="shared" si="223"/>
        <v>plays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s="6">
        <f>E3587/L3587</f>
        <v>176.08695652173913</v>
      </c>
      <c r="N3587" t="b">
        <v>1</v>
      </c>
      <c r="O3587" s="5">
        <f>(E3587/D3587)*100</f>
        <v>119.11764705882352</v>
      </c>
      <c r="P3587" s="7">
        <f t="shared" ref="P3587:P3650" si="224">(((J3587/60)/60)/24)+DATE(1970,1,1)</f>
        <v>41964.716319444444</v>
      </c>
      <c r="Q3587" s="7">
        <f t="shared" ref="Q3587:Q3650" si="225">(((I3587/60)/60)/24)+DATE(1970,1,1)</f>
        <v>41994.716319444444</v>
      </c>
      <c r="R3587" t="s">
        <v>8271</v>
      </c>
      <c r="S3587" t="str">
        <f t="shared" ref="S3587:S3650" si="226">LEFT(R3587,FIND("/",R3587)-1)</f>
        <v>theater</v>
      </c>
      <c r="T3587" t="str">
        <f t="shared" ref="T3587:T3650" si="227">RIGHT(R3587,LEN(R3587)-FIND("/",R3587))</f>
        <v>plays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s="6">
        <f>E3588/L3588</f>
        <v>151.9814814814815</v>
      </c>
      <c r="N3588" t="b">
        <v>1</v>
      </c>
      <c r="O3588" s="5">
        <f>(E3588/D3588)*100</f>
        <v>109.42666666666668</v>
      </c>
      <c r="P3588" s="7">
        <f t="shared" si="224"/>
        <v>42576.697569444441</v>
      </c>
      <c r="Q3588" s="7">
        <f t="shared" si="225"/>
        <v>42636.697569444441</v>
      </c>
      <c r="R3588" t="s">
        <v>8271</v>
      </c>
      <c r="S3588" t="str">
        <f t="shared" si="226"/>
        <v>theater</v>
      </c>
      <c r="T3588" t="str">
        <f t="shared" si="227"/>
        <v>plays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s="6">
        <f>E3589/L3589</f>
        <v>22.607142857142858</v>
      </c>
      <c r="N3589" t="b">
        <v>1</v>
      </c>
      <c r="O3589" s="5">
        <f>(E3589/D3589)*100</f>
        <v>126.6</v>
      </c>
      <c r="P3589" s="7">
        <f t="shared" si="224"/>
        <v>42503.539976851855</v>
      </c>
      <c r="Q3589" s="7">
        <f t="shared" si="225"/>
        <v>42548.791666666672</v>
      </c>
      <c r="R3589" t="s">
        <v>8271</v>
      </c>
      <c r="S3589" t="str">
        <f t="shared" si="226"/>
        <v>theater</v>
      </c>
      <c r="T3589" t="str">
        <f t="shared" si="227"/>
        <v>plays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s="6">
        <f>E3590/L3590</f>
        <v>18.272727272727273</v>
      </c>
      <c r="N3590" t="b">
        <v>1</v>
      </c>
      <c r="O3590" s="5">
        <f>(E3590/D3590)*100</f>
        <v>100.49999999999999</v>
      </c>
      <c r="P3590" s="7">
        <f t="shared" si="224"/>
        <v>42101.828819444447</v>
      </c>
      <c r="Q3590" s="7">
        <f t="shared" si="225"/>
        <v>42123.958333333328</v>
      </c>
      <c r="R3590" t="s">
        <v>8271</v>
      </c>
      <c r="S3590" t="str">
        <f t="shared" si="226"/>
        <v>theater</v>
      </c>
      <c r="T3590" t="str">
        <f t="shared" si="227"/>
        <v>plays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s="6">
        <f>E3591/L3591</f>
        <v>82.258064516129039</v>
      </c>
      <c r="N3591" t="b">
        <v>1</v>
      </c>
      <c r="O3591" s="5">
        <f>(E3591/D3591)*100</f>
        <v>127.49999999999999</v>
      </c>
      <c r="P3591" s="7">
        <f t="shared" si="224"/>
        <v>42125.647534722222</v>
      </c>
      <c r="Q3591" s="7">
        <f t="shared" si="225"/>
        <v>42150.647534722222</v>
      </c>
      <c r="R3591" t="s">
        <v>8271</v>
      </c>
      <c r="S3591" t="str">
        <f t="shared" si="226"/>
        <v>theater</v>
      </c>
      <c r="T3591" t="str">
        <f t="shared" si="227"/>
        <v>plays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s="6">
        <f>E3592/L3592</f>
        <v>68.534246575342465</v>
      </c>
      <c r="N3592" t="b">
        <v>1</v>
      </c>
      <c r="O3592" s="5">
        <f>(E3592/D3592)*100</f>
        <v>100.05999999999999</v>
      </c>
      <c r="P3592" s="7">
        <f t="shared" si="224"/>
        <v>41902.333726851852</v>
      </c>
      <c r="Q3592" s="7">
        <f t="shared" si="225"/>
        <v>41932.333726851852</v>
      </c>
      <c r="R3592" t="s">
        <v>8271</v>
      </c>
      <c r="S3592" t="str">
        <f t="shared" si="226"/>
        <v>theater</v>
      </c>
      <c r="T3592" t="str">
        <f t="shared" si="227"/>
        <v>plays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s="6">
        <f>E3593/L3593</f>
        <v>68.055555555555557</v>
      </c>
      <c r="N3593" t="b">
        <v>1</v>
      </c>
      <c r="O3593" s="5">
        <f>(E3593/D3593)*100</f>
        <v>175</v>
      </c>
      <c r="P3593" s="7">
        <f t="shared" si="224"/>
        <v>42003.948425925926</v>
      </c>
      <c r="Q3593" s="7">
        <f t="shared" si="225"/>
        <v>42028.207638888889</v>
      </c>
      <c r="R3593" t="s">
        <v>8271</v>
      </c>
      <c r="S3593" t="str">
        <f t="shared" si="226"/>
        <v>theater</v>
      </c>
      <c r="T3593" t="str">
        <f t="shared" si="227"/>
        <v>plays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s="6">
        <f>E3594/L3594</f>
        <v>72.714285714285708</v>
      </c>
      <c r="N3594" t="b">
        <v>1</v>
      </c>
      <c r="O3594" s="5">
        <f>(E3594/D3594)*100</f>
        <v>127.25</v>
      </c>
      <c r="P3594" s="7">
        <f t="shared" si="224"/>
        <v>41988.829942129625</v>
      </c>
      <c r="Q3594" s="7">
        <f t="shared" si="225"/>
        <v>42046.207638888889</v>
      </c>
      <c r="R3594" t="s">
        <v>8271</v>
      </c>
      <c r="S3594" t="str">
        <f t="shared" si="226"/>
        <v>theater</v>
      </c>
      <c r="T3594" t="str">
        <f t="shared" si="227"/>
        <v>plays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s="6">
        <f>E3595/L3595</f>
        <v>77.186046511627907</v>
      </c>
      <c r="N3595" t="b">
        <v>1</v>
      </c>
      <c r="O3595" s="5">
        <f>(E3595/D3595)*100</f>
        <v>110.63333333333334</v>
      </c>
      <c r="P3595" s="7">
        <f t="shared" si="224"/>
        <v>41974.898599537039</v>
      </c>
      <c r="Q3595" s="7">
        <f t="shared" si="225"/>
        <v>42009.851388888885</v>
      </c>
      <c r="R3595" t="s">
        <v>8271</v>
      </c>
      <c r="S3595" t="str">
        <f t="shared" si="226"/>
        <v>theater</v>
      </c>
      <c r="T3595" t="str">
        <f t="shared" si="227"/>
        <v>plays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s="6">
        <f>E3596/L3596</f>
        <v>55.972222222222221</v>
      </c>
      <c r="N3596" t="b">
        <v>1</v>
      </c>
      <c r="O3596" s="5">
        <f>(E3596/D3596)*100</f>
        <v>125.93749999999999</v>
      </c>
      <c r="P3596" s="7">
        <f t="shared" si="224"/>
        <v>42592.066921296297</v>
      </c>
      <c r="Q3596" s="7">
        <f t="shared" si="225"/>
        <v>42617.066921296297</v>
      </c>
      <c r="R3596" t="s">
        <v>8271</v>
      </c>
      <c r="S3596" t="str">
        <f t="shared" si="226"/>
        <v>theater</v>
      </c>
      <c r="T3596" t="str">
        <f t="shared" si="227"/>
        <v>plays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s="6">
        <f>E3597/L3597</f>
        <v>49.693548387096776</v>
      </c>
      <c r="N3597" t="b">
        <v>1</v>
      </c>
      <c r="O3597" s="5">
        <f>(E3597/D3597)*100</f>
        <v>118.5</v>
      </c>
      <c r="P3597" s="7">
        <f t="shared" si="224"/>
        <v>42050.008368055554</v>
      </c>
      <c r="Q3597" s="7">
        <f t="shared" si="225"/>
        <v>42076.290972222225</v>
      </c>
      <c r="R3597" t="s">
        <v>8271</v>
      </c>
      <c r="S3597" t="str">
        <f t="shared" si="226"/>
        <v>theater</v>
      </c>
      <c r="T3597" t="str">
        <f t="shared" si="227"/>
        <v>plays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s="6">
        <f>E3598/L3598</f>
        <v>79</v>
      </c>
      <c r="N3598" t="b">
        <v>1</v>
      </c>
      <c r="O3598" s="5">
        <f>(E3598/D3598)*100</f>
        <v>107.72727272727273</v>
      </c>
      <c r="P3598" s="7">
        <f t="shared" si="224"/>
        <v>41856.715069444443</v>
      </c>
      <c r="Q3598" s="7">
        <f t="shared" si="225"/>
        <v>41877.715069444443</v>
      </c>
      <c r="R3598" t="s">
        <v>8271</v>
      </c>
      <c r="S3598" t="str">
        <f t="shared" si="226"/>
        <v>theater</v>
      </c>
      <c r="T3598" t="str">
        <f t="shared" si="227"/>
        <v>plays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s="6">
        <f>E3599/L3599</f>
        <v>77.727272727272734</v>
      </c>
      <c r="N3599" t="b">
        <v>1</v>
      </c>
      <c r="O3599" s="5">
        <f>(E3599/D3599)*100</f>
        <v>102.60000000000001</v>
      </c>
      <c r="P3599" s="7">
        <f t="shared" si="224"/>
        <v>42417.585532407407</v>
      </c>
      <c r="Q3599" s="7">
        <f t="shared" si="225"/>
        <v>42432.249305555553</v>
      </c>
      <c r="R3599" t="s">
        <v>8271</v>
      </c>
      <c r="S3599" t="str">
        <f t="shared" si="226"/>
        <v>theater</v>
      </c>
      <c r="T3599" t="str">
        <f t="shared" si="227"/>
        <v>plays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s="6">
        <f>E3600/L3600</f>
        <v>40.777777777777779</v>
      </c>
      <c r="N3600" t="b">
        <v>1</v>
      </c>
      <c r="O3600" s="5">
        <f>(E3600/D3600)*100</f>
        <v>110.1</v>
      </c>
      <c r="P3600" s="7">
        <f t="shared" si="224"/>
        <v>41866.79886574074</v>
      </c>
      <c r="Q3600" s="7">
        <f t="shared" si="225"/>
        <v>41885.207638888889</v>
      </c>
      <c r="R3600" t="s">
        <v>8271</v>
      </c>
      <c r="S3600" t="str">
        <f t="shared" si="226"/>
        <v>theater</v>
      </c>
      <c r="T3600" t="str">
        <f t="shared" si="227"/>
        <v>plays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s="6">
        <f>E3601/L3601</f>
        <v>59.411764705882355</v>
      </c>
      <c r="N3601" t="b">
        <v>1</v>
      </c>
      <c r="O3601" s="5">
        <f>(E3601/D3601)*100</f>
        <v>202</v>
      </c>
      <c r="P3601" s="7">
        <f t="shared" si="224"/>
        <v>42220.79487268519</v>
      </c>
      <c r="Q3601" s="7">
        <f t="shared" si="225"/>
        <v>42246</v>
      </c>
      <c r="R3601" t="s">
        <v>8271</v>
      </c>
      <c r="S3601" t="str">
        <f t="shared" si="226"/>
        <v>theater</v>
      </c>
      <c r="T3601" t="str">
        <f t="shared" si="227"/>
        <v>plays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s="6">
        <f>E3602/L3602</f>
        <v>3.25</v>
      </c>
      <c r="N3602" t="b">
        <v>1</v>
      </c>
      <c r="O3602" s="5">
        <f>(E3602/D3602)*100</f>
        <v>130</v>
      </c>
      <c r="P3602" s="7">
        <f t="shared" si="224"/>
        <v>42628.849120370374</v>
      </c>
      <c r="Q3602" s="7">
        <f t="shared" si="225"/>
        <v>42656.849120370374</v>
      </c>
      <c r="R3602" t="s">
        <v>8271</v>
      </c>
      <c r="S3602" t="str">
        <f t="shared" si="226"/>
        <v>theater</v>
      </c>
      <c r="T3602" t="str">
        <f t="shared" si="227"/>
        <v>plays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s="6">
        <f>E3603/L3603</f>
        <v>39.377358490566039</v>
      </c>
      <c r="N3603" t="b">
        <v>1</v>
      </c>
      <c r="O3603" s="5">
        <f>(E3603/D3603)*100</f>
        <v>104.35000000000001</v>
      </c>
      <c r="P3603" s="7">
        <f t="shared" si="224"/>
        <v>41990.99863425926</v>
      </c>
      <c r="Q3603" s="7">
        <f t="shared" si="225"/>
        <v>42020.99863425926</v>
      </c>
      <c r="R3603" t="s">
        <v>8271</v>
      </c>
      <c r="S3603" t="str">
        <f t="shared" si="226"/>
        <v>theater</v>
      </c>
      <c r="T3603" t="str">
        <f t="shared" si="227"/>
        <v>plays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s="6">
        <f>E3604/L3604</f>
        <v>81.673469387755105</v>
      </c>
      <c r="N3604" t="b">
        <v>1</v>
      </c>
      <c r="O3604" s="5">
        <f>(E3604/D3604)*100</f>
        <v>100.05</v>
      </c>
      <c r="P3604" s="7">
        <f t="shared" si="224"/>
        <v>42447.894432870366</v>
      </c>
      <c r="Q3604" s="7">
        <f t="shared" si="225"/>
        <v>42507.894432870366</v>
      </c>
      <c r="R3604" t="s">
        <v>8271</v>
      </c>
      <c r="S3604" t="str">
        <f t="shared" si="226"/>
        <v>theater</v>
      </c>
      <c r="T3604" t="str">
        <f t="shared" si="227"/>
        <v>plays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s="6">
        <f>E3605/L3605</f>
        <v>44.912280701754383</v>
      </c>
      <c r="N3605" t="b">
        <v>1</v>
      </c>
      <c r="O3605" s="5">
        <f>(E3605/D3605)*100</f>
        <v>170.66666666666669</v>
      </c>
      <c r="P3605" s="7">
        <f t="shared" si="224"/>
        <v>42283.864351851851</v>
      </c>
      <c r="Q3605" s="7">
        <f t="shared" si="225"/>
        <v>42313.906018518523</v>
      </c>
      <c r="R3605" t="s">
        <v>8271</v>
      </c>
      <c r="S3605" t="str">
        <f t="shared" si="226"/>
        <v>theater</v>
      </c>
      <c r="T3605" t="str">
        <f t="shared" si="227"/>
        <v>plays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s="6">
        <f>E3606/L3606</f>
        <v>49.05797101449275</v>
      </c>
      <c r="N3606" t="b">
        <v>1</v>
      </c>
      <c r="O3606" s="5">
        <f>(E3606/D3606)*100</f>
        <v>112.83333333333334</v>
      </c>
      <c r="P3606" s="7">
        <f t="shared" si="224"/>
        <v>42483.015694444446</v>
      </c>
      <c r="Q3606" s="7">
        <f t="shared" si="225"/>
        <v>42489.290972222225</v>
      </c>
      <c r="R3606" t="s">
        <v>8271</v>
      </c>
      <c r="S3606" t="str">
        <f t="shared" si="226"/>
        <v>theater</v>
      </c>
      <c r="T3606" t="str">
        <f t="shared" si="227"/>
        <v>plays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s="6">
        <f>E3607/L3607</f>
        <v>30.666666666666668</v>
      </c>
      <c r="N3607" t="b">
        <v>1</v>
      </c>
      <c r="O3607" s="5">
        <f>(E3607/D3607)*100</f>
        <v>184</v>
      </c>
      <c r="P3607" s="7">
        <f t="shared" si="224"/>
        <v>42383.793124999997</v>
      </c>
      <c r="Q3607" s="7">
        <f t="shared" si="225"/>
        <v>42413.793124999997</v>
      </c>
      <c r="R3607" t="s">
        <v>8271</v>
      </c>
      <c r="S3607" t="str">
        <f t="shared" si="226"/>
        <v>theater</v>
      </c>
      <c r="T3607" t="str">
        <f t="shared" si="227"/>
        <v>plays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s="6">
        <f>E3608/L3608</f>
        <v>61.0625</v>
      </c>
      <c r="N3608" t="b">
        <v>1</v>
      </c>
      <c r="O3608" s="5">
        <f>(E3608/D3608)*100</f>
        <v>130.26666666666665</v>
      </c>
      <c r="P3608" s="7">
        <f t="shared" si="224"/>
        <v>42566.604826388888</v>
      </c>
      <c r="Q3608" s="7">
        <f t="shared" si="225"/>
        <v>42596.604826388888</v>
      </c>
      <c r="R3608" t="s">
        <v>8271</v>
      </c>
      <c r="S3608" t="str">
        <f t="shared" si="226"/>
        <v>theater</v>
      </c>
      <c r="T3608" t="str">
        <f t="shared" si="227"/>
        <v>plays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s="6">
        <f>E3609/L3609</f>
        <v>29</v>
      </c>
      <c r="N3609" t="b">
        <v>1</v>
      </c>
      <c r="O3609" s="5">
        <f>(E3609/D3609)*100</f>
        <v>105.45454545454544</v>
      </c>
      <c r="P3609" s="7">
        <f t="shared" si="224"/>
        <v>42338.963912037041</v>
      </c>
      <c r="Q3609" s="7">
        <f t="shared" si="225"/>
        <v>42353</v>
      </c>
      <c r="R3609" t="s">
        <v>8271</v>
      </c>
      <c r="S3609" t="str">
        <f t="shared" si="226"/>
        <v>theater</v>
      </c>
      <c r="T3609" t="str">
        <f t="shared" si="227"/>
        <v>plays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s="6">
        <f>E3610/L3610</f>
        <v>29.62962962962963</v>
      </c>
      <c r="N3610" t="b">
        <v>1</v>
      </c>
      <c r="O3610" s="5">
        <f>(E3610/D3610)*100</f>
        <v>100</v>
      </c>
      <c r="P3610" s="7">
        <f t="shared" si="224"/>
        <v>42506.709375000006</v>
      </c>
      <c r="Q3610" s="7">
        <f t="shared" si="225"/>
        <v>42538.583333333328</v>
      </c>
      <c r="R3610" t="s">
        <v>8271</v>
      </c>
      <c r="S3610" t="str">
        <f t="shared" si="226"/>
        <v>theater</v>
      </c>
      <c r="T3610" t="str">
        <f t="shared" si="227"/>
        <v>plays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s="6">
        <f>E3611/L3611</f>
        <v>143.0952380952381</v>
      </c>
      <c r="N3611" t="b">
        <v>1</v>
      </c>
      <c r="O3611" s="5">
        <f>(E3611/D3611)*100</f>
        <v>153.31632653061226</v>
      </c>
      <c r="P3611" s="7">
        <f t="shared" si="224"/>
        <v>42429.991724537031</v>
      </c>
      <c r="Q3611" s="7">
        <f t="shared" si="225"/>
        <v>42459.950057870374</v>
      </c>
      <c r="R3611" t="s">
        <v>8271</v>
      </c>
      <c r="S3611" t="str">
        <f t="shared" si="226"/>
        <v>theater</v>
      </c>
      <c r="T3611" t="str">
        <f t="shared" si="227"/>
        <v>plays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s="6">
        <f>E3612/L3612</f>
        <v>52.354838709677416</v>
      </c>
      <c r="N3612" t="b">
        <v>1</v>
      </c>
      <c r="O3612" s="5">
        <f>(E3612/D3612)*100</f>
        <v>162.30000000000001</v>
      </c>
      <c r="P3612" s="7">
        <f t="shared" si="224"/>
        <v>42203.432129629626</v>
      </c>
      <c r="Q3612" s="7">
        <f t="shared" si="225"/>
        <v>42233.432129629626</v>
      </c>
      <c r="R3612" t="s">
        <v>8271</v>
      </c>
      <c r="S3612" t="str">
        <f t="shared" si="226"/>
        <v>theater</v>
      </c>
      <c r="T3612" t="str">
        <f t="shared" si="227"/>
        <v>plays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s="6">
        <f>E3613/L3613</f>
        <v>66.666666666666671</v>
      </c>
      <c r="N3613" t="b">
        <v>1</v>
      </c>
      <c r="O3613" s="5">
        <f>(E3613/D3613)*100</f>
        <v>136</v>
      </c>
      <c r="P3613" s="7">
        <f t="shared" si="224"/>
        <v>42072.370381944449</v>
      </c>
      <c r="Q3613" s="7">
        <f t="shared" si="225"/>
        <v>42102.370381944449</v>
      </c>
      <c r="R3613" t="s">
        <v>8271</v>
      </c>
      <c r="S3613" t="str">
        <f t="shared" si="226"/>
        <v>theater</v>
      </c>
      <c r="T3613" t="str">
        <f t="shared" si="227"/>
        <v>plays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s="6">
        <f>E3614/L3614</f>
        <v>126.66666666666667</v>
      </c>
      <c r="N3614" t="b">
        <v>1</v>
      </c>
      <c r="O3614" s="5">
        <f>(E3614/D3614)*100</f>
        <v>144.4</v>
      </c>
      <c r="P3614" s="7">
        <f t="shared" si="224"/>
        <v>41789.726979166669</v>
      </c>
      <c r="Q3614" s="7">
        <f t="shared" si="225"/>
        <v>41799.726979166669</v>
      </c>
      <c r="R3614" t="s">
        <v>8271</v>
      </c>
      <c r="S3614" t="str">
        <f t="shared" si="226"/>
        <v>theater</v>
      </c>
      <c r="T3614" t="str">
        <f t="shared" si="227"/>
        <v>plays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s="6">
        <f>E3615/L3615</f>
        <v>62.5</v>
      </c>
      <c r="N3615" t="b">
        <v>1</v>
      </c>
      <c r="O3615" s="5">
        <f>(E3615/D3615)*100</f>
        <v>100</v>
      </c>
      <c r="P3615" s="7">
        <f t="shared" si="224"/>
        <v>41788.58997685185</v>
      </c>
      <c r="Q3615" s="7">
        <f t="shared" si="225"/>
        <v>41818.58997685185</v>
      </c>
      <c r="R3615" t="s">
        <v>8271</v>
      </c>
      <c r="S3615" t="str">
        <f t="shared" si="226"/>
        <v>theater</v>
      </c>
      <c r="T3615" t="str">
        <f t="shared" si="227"/>
        <v>plays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s="6">
        <f>E3616/L3616</f>
        <v>35.492957746478872</v>
      </c>
      <c r="N3616" t="b">
        <v>1</v>
      </c>
      <c r="O3616" s="5">
        <f>(E3616/D3616)*100</f>
        <v>100.8</v>
      </c>
      <c r="P3616" s="7">
        <f t="shared" si="224"/>
        <v>42144.041851851856</v>
      </c>
      <c r="Q3616" s="7">
        <f t="shared" si="225"/>
        <v>42174.041851851856</v>
      </c>
      <c r="R3616" t="s">
        <v>8271</v>
      </c>
      <c r="S3616" t="str">
        <f t="shared" si="226"/>
        <v>theater</v>
      </c>
      <c r="T3616" t="str">
        <f t="shared" si="227"/>
        <v>plays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s="6">
        <f>E3617/L3617</f>
        <v>37.083333333333336</v>
      </c>
      <c r="N3617" t="b">
        <v>1</v>
      </c>
      <c r="O3617" s="5">
        <f>(E3617/D3617)*100</f>
        <v>106.80000000000001</v>
      </c>
      <c r="P3617" s="7">
        <f t="shared" si="224"/>
        <v>42318.593703703707</v>
      </c>
      <c r="Q3617" s="7">
        <f t="shared" si="225"/>
        <v>42348.593703703707</v>
      </c>
      <c r="R3617" t="s">
        <v>8271</v>
      </c>
      <c r="S3617" t="str">
        <f t="shared" si="226"/>
        <v>theater</v>
      </c>
      <c r="T3617" t="str">
        <f t="shared" si="227"/>
        <v>plays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s="6">
        <f>E3618/L3618</f>
        <v>69.333333333333329</v>
      </c>
      <c r="N3618" t="b">
        <v>1</v>
      </c>
      <c r="O3618" s="5">
        <f>(E3618/D3618)*100</f>
        <v>124.8</v>
      </c>
      <c r="P3618" s="7">
        <f t="shared" si="224"/>
        <v>42052.949814814812</v>
      </c>
      <c r="Q3618" s="7">
        <f t="shared" si="225"/>
        <v>42082.908148148148</v>
      </c>
      <c r="R3618" t="s">
        <v>8271</v>
      </c>
      <c r="S3618" t="str">
        <f t="shared" si="226"/>
        <v>theater</v>
      </c>
      <c r="T3618" t="str">
        <f t="shared" si="227"/>
        <v>plays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s="6">
        <f>E3619/L3619</f>
        <v>17.254901960784313</v>
      </c>
      <c r="N3619" t="b">
        <v>1</v>
      </c>
      <c r="O3619" s="5">
        <f>(E3619/D3619)*100</f>
        <v>118.91891891891892</v>
      </c>
      <c r="P3619" s="7">
        <f t="shared" si="224"/>
        <v>42779.610289351855</v>
      </c>
      <c r="Q3619" s="7">
        <f t="shared" si="225"/>
        <v>42794</v>
      </c>
      <c r="R3619" t="s">
        <v>8271</v>
      </c>
      <c r="S3619" t="str">
        <f t="shared" si="226"/>
        <v>theater</v>
      </c>
      <c r="T3619" t="str">
        <f t="shared" si="227"/>
        <v>plays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s="6">
        <f>E3620/L3620</f>
        <v>36.071428571428569</v>
      </c>
      <c r="N3620" t="b">
        <v>1</v>
      </c>
      <c r="O3620" s="5">
        <f>(E3620/D3620)*100</f>
        <v>101</v>
      </c>
      <c r="P3620" s="7">
        <f t="shared" si="224"/>
        <v>42128.627893518518</v>
      </c>
      <c r="Q3620" s="7">
        <f t="shared" si="225"/>
        <v>42158.627893518518</v>
      </c>
      <c r="R3620" t="s">
        <v>8271</v>
      </c>
      <c r="S3620" t="str">
        <f t="shared" si="226"/>
        <v>theater</v>
      </c>
      <c r="T3620" t="str">
        <f t="shared" si="227"/>
        <v>plays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s="6">
        <f>E3621/L3621</f>
        <v>66.470588235294116</v>
      </c>
      <c r="N3621" t="b">
        <v>1</v>
      </c>
      <c r="O3621" s="5">
        <f>(E3621/D3621)*100</f>
        <v>112.99999999999999</v>
      </c>
      <c r="P3621" s="7">
        <f t="shared" si="224"/>
        <v>42661.132245370376</v>
      </c>
      <c r="Q3621" s="7">
        <f t="shared" si="225"/>
        <v>42693.916666666672</v>
      </c>
      <c r="R3621" t="s">
        <v>8271</v>
      </c>
      <c r="S3621" t="str">
        <f t="shared" si="226"/>
        <v>theater</v>
      </c>
      <c r="T3621" t="str">
        <f t="shared" si="227"/>
        <v>plays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s="6">
        <f>E3622/L3622</f>
        <v>56.065989847715734</v>
      </c>
      <c r="N3622" t="b">
        <v>1</v>
      </c>
      <c r="O3622" s="5">
        <f>(E3622/D3622)*100</f>
        <v>105.19047619047619</v>
      </c>
      <c r="P3622" s="7">
        <f t="shared" si="224"/>
        <v>42037.938206018516</v>
      </c>
      <c r="Q3622" s="7">
        <f t="shared" si="225"/>
        <v>42068.166666666672</v>
      </c>
      <c r="R3622" t="s">
        <v>8271</v>
      </c>
      <c r="S3622" t="str">
        <f t="shared" si="226"/>
        <v>theater</v>
      </c>
      <c r="T3622" t="str">
        <f t="shared" si="227"/>
        <v>plays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s="6">
        <f>E3623/L3623</f>
        <v>47.028571428571432</v>
      </c>
      <c r="N3623" t="b">
        <v>1</v>
      </c>
      <c r="O3623" s="5">
        <f>(E3623/D3623)*100</f>
        <v>109.73333333333332</v>
      </c>
      <c r="P3623" s="7">
        <f t="shared" si="224"/>
        <v>42619.935694444444</v>
      </c>
      <c r="Q3623" s="7">
        <f t="shared" si="225"/>
        <v>42643.875</v>
      </c>
      <c r="R3623" t="s">
        <v>8271</v>
      </c>
      <c r="S3623" t="str">
        <f t="shared" si="226"/>
        <v>theater</v>
      </c>
      <c r="T3623" t="str">
        <f t="shared" si="227"/>
        <v>plays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s="6">
        <f>E3624/L3624</f>
        <v>47.666190476190479</v>
      </c>
      <c r="N3624" t="b">
        <v>1</v>
      </c>
      <c r="O3624" s="5">
        <f>(E3624/D3624)*100</f>
        <v>100.099</v>
      </c>
      <c r="P3624" s="7">
        <f t="shared" si="224"/>
        <v>41877.221886574072</v>
      </c>
      <c r="Q3624" s="7">
        <f t="shared" si="225"/>
        <v>41910.140972222223</v>
      </c>
      <c r="R3624" t="s">
        <v>8271</v>
      </c>
      <c r="S3624" t="str">
        <f t="shared" si="226"/>
        <v>theater</v>
      </c>
      <c r="T3624" t="str">
        <f t="shared" si="227"/>
        <v>plays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s="6">
        <f>E3625/L3625</f>
        <v>88.235294117647058</v>
      </c>
      <c r="N3625" t="b">
        <v>1</v>
      </c>
      <c r="O3625" s="5">
        <f>(E3625/D3625)*100</f>
        <v>120</v>
      </c>
      <c r="P3625" s="7">
        <f t="shared" si="224"/>
        <v>41828.736921296295</v>
      </c>
      <c r="Q3625" s="7">
        <f t="shared" si="225"/>
        <v>41846.291666666664</v>
      </c>
      <c r="R3625" t="s">
        <v>8271</v>
      </c>
      <c r="S3625" t="str">
        <f t="shared" si="226"/>
        <v>theater</v>
      </c>
      <c r="T3625" t="str">
        <f t="shared" si="227"/>
        <v>plays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s="6">
        <f>E3626/L3626</f>
        <v>80.717948717948715</v>
      </c>
      <c r="N3626" t="b">
        <v>1</v>
      </c>
      <c r="O3626" s="5">
        <f>(E3626/D3626)*100</f>
        <v>104.93333333333332</v>
      </c>
      <c r="P3626" s="7">
        <f t="shared" si="224"/>
        <v>42545.774189814809</v>
      </c>
      <c r="Q3626" s="7">
        <f t="shared" si="225"/>
        <v>42605.774189814809</v>
      </c>
      <c r="R3626" t="s">
        <v>8271</v>
      </c>
      <c r="S3626" t="str">
        <f t="shared" si="226"/>
        <v>theater</v>
      </c>
      <c r="T3626" t="str">
        <f t="shared" si="227"/>
        <v>plays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s="6">
        <f>E3627/L3627</f>
        <v>39.487179487179489</v>
      </c>
      <c r="N3627" t="b">
        <v>1</v>
      </c>
      <c r="O3627" s="5">
        <f>(E3627/D3627)*100</f>
        <v>102.66666666666666</v>
      </c>
      <c r="P3627" s="7">
        <f t="shared" si="224"/>
        <v>42157.652511574073</v>
      </c>
      <c r="Q3627" s="7">
        <f t="shared" si="225"/>
        <v>42187.652511574073</v>
      </c>
      <c r="R3627" t="s">
        <v>8271</v>
      </c>
      <c r="S3627" t="str">
        <f t="shared" si="226"/>
        <v>theater</v>
      </c>
      <c r="T3627" t="str">
        <f t="shared" si="227"/>
        <v>plays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s="6">
        <f>E3628/L3628</f>
        <v>84.854166666666671</v>
      </c>
      <c r="N3628" t="b">
        <v>1</v>
      </c>
      <c r="O3628" s="5">
        <f>(E3628/D3628)*100</f>
        <v>101.82500000000002</v>
      </c>
      <c r="P3628" s="7">
        <f t="shared" si="224"/>
        <v>41846.667326388888</v>
      </c>
      <c r="Q3628" s="7">
        <f t="shared" si="225"/>
        <v>41867.667326388888</v>
      </c>
      <c r="R3628" t="s">
        <v>8271</v>
      </c>
      <c r="S3628" t="str">
        <f t="shared" si="226"/>
        <v>theater</v>
      </c>
      <c r="T3628" t="str">
        <f t="shared" si="227"/>
        <v>plays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s="6">
        <f>E3629/L3629</f>
        <v>68.965517241379317</v>
      </c>
      <c r="N3629" t="b">
        <v>1</v>
      </c>
      <c r="O3629" s="5">
        <f>(E3629/D3629)*100</f>
        <v>100</v>
      </c>
      <c r="P3629" s="7">
        <f t="shared" si="224"/>
        <v>42460.741747685184</v>
      </c>
      <c r="Q3629" s="7">
        <f t="shared" si="225"/>
        <v>42511.165972222225</v>
      </c>
      <c r="R3629" t="s">
        <v>8271</v>
      </c>
      <c r="S3629" t="str">
        <f t="shared" si="226"/>
        <v>theater</v>
      </c>
      <c r="T3629" t="str">
        <f t="shared" si="227"/>
        <v>plays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s="6" t="e">
        <f>E3630/L3630</f>
        <v>#DIV/0!</v>
      </c>
      <c r="N3630" t="b">
        <v>0</v>
      </c>
      <c r="O3630" s="5">
        <f>(E3630/D3630)*100</f>
        <v>0</v>
      </c>
      <c r="P3630" s="7">
        <f t="shared" si="224"/>
        <v>42291.833287037036</v>
      </c>
      <c r="Q3630" s="7">
        <f t="shared" si="225"/>
        <v>42351.874953703707</v>
      </c>
      <c r="R3630" t="s">
        <v>8305</v>
      </c>
      <c r="S3630" t="str">
        <f t="shared" si="226"/>
        <v>theater</v>
      </c>
      <c r="T3630" t="str">
        <f t="shared" si="227"/>
        <v>musical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s="6">
        <f>E3631/L3631</f>
        <v>1</v>
      </c>
      <c r="N3631" t="b">
        <v>0</v>
      </c>
      <c r="O3631" s="5">
        <f>(E3631/D3631)*100</f>
        <v>1.9999999999999998E-4</v>
      </c>
      <c r="P3631" s="7">
        <f t="shared" si="224"/>
        <v>42437.094490740739</v>
      </c>
      <c r="Q3631" s="7">
        <f t="shared" si="225"/>
        <v>42495.708333333328</v>
      </c>
      <c r="R3631" t="s">
        <v>8305</v>
      </c>
      <c r="S3631" t="str">
        <f t="shared" si="226"/>
        <v>theater</v>
      </c>
      <c r="T3631" t="str">
        <f t="shared" si="227"/>
        <v>musical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s="6">
        <f>E3632/L3632</f>
        <v>1</v>
      </c>
      <c r="N3632" t="b">
        <v>0</v>
      </c>
      <c r="O3632" s="5">
        <f>(E3632/D3632)*100</f>
        <v>3.3333333333333333E-2</v>
      </c>
      <c r="P3632" s="7">
        <f t="shared" si="224"/>
        <v>41942.84710648148</v>
      </c>
      <c r="Q3632" s="7">
        <f t="shared" si="225"/>
        <v>41972.888773148152</v>
      </c>
      <c r="R3632" t="s">
        <v>8305</v>
      </c>
      <c r="S3632" t="str">
        <f t="shared" si="226"/>
        <v>theater</v>
      </c>
      <c r="T3632" t="str">
        <f t="shared" si="227"/>
        <v>musical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s="6">
        <f>E3633/L3633</f>
        <v>147.88135593220338</v>
      </c>
      <c r="N3633" t="b">
        <v>0</v>
      </c>
      <c r="O3633" s="5">
        <f>(E3633/D3633)*100</f>
        <v>51.023391812865491</v>
      </c>
      <c r="P3633" s="7">
        <f t="shared" si="224"/>
        <v>41880.753437499996</v>
      </c>
      <c r="Q3633" s="7">
        <f t="shared" si="225"/>
        <v>41905.165972222225</v>
      </c>
      <c r="R3633" t="s">
        <v>8305</v>
      </c>
      <c r="S3633" t="str">
        <f t="shared" si="226"/>
        <v>theater</v>
      </c>
      <c r="T3633" t="str">
        <f t="shared" si="227"/>
        <v>musical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s="6">
        <f>E3634/L3634</f>
        <v>100</v>
      </c>
      <c r="N3634" t="b">
        <v>0</v>
      </c>
      <c r="O3634" s="5">
        <f>(E3634/D3634)*100</f>
        <v>20</v>
      </c>
      <c r="P3634" s="7">
        <f t="shared" si="224"/>
        <v>41946.936909722222</v>
      </c>
      <c r="Q3634" s="7">
        <f t="shared" si="225"/>
        <v>41966.936909722222</v>
      </c>
      <c r="R3634" t="s">
        <v>8305</v>
      </c>
      <c r="S3634" t="str">
        <f t="shared" si="226"/>
        <v>theater</v>
      </c>
      <c r="T3634" t="str">
        <f t="shared" si="227"/>
        <v>musical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s="6">
        <f>E3635/L3635</f>
        <v>56.838709677419352</v>
      </c>
      <c r="N3635" t="b">
        <v>0</v>
      </c>
      <c r="O3635" s="5">
        <f>(E3635/D3635)*100</f>
        <v>35.24</v>
      </c>
      <c r="P3635" s="7">
        <f t="shared" si="224"/>
        <v>42649.623460648145</v>
      </c>
      <c r="Q3635" s="7">
        <f t="shared" si="225"/>
        <v>42693.041666666672</v>
      </c>
      <c r="R3635" t="s">
        <v>8305</v>
      </c>
      <c r="S3635" t="str">
        <f t="shared" si="226"/>
        <v>theater</v>
      </c>
      <c r="T3635" t="str">
        <f t="shared" si="227"/>
        <v>musical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s="6">
        <f>E3636/L3636</f>
        <v>176.94444444444446</v>
      </c>
      <c r="N3636" t="b">
        <v>0</v>
      </c>
      <c r="O3636" s="5">
        <f>(E3636/D3636)*100</f>
        <v>4.246666666666667</v>
      </c>
      <c r="P3636" s="7">
        <f t="shared" si="224"/>
        <v>42701.166365740741</v>
      </c>
      <c r="Q3636" s="7">
        <f t="shared" si="225"/>
        <v>42749.165972222225</v>
      </c>
      <c r="R3636" t="s">
        <v>8305</v>
      </c>
      <c r="S3636" t="str">
        <f t="shared" si="226"/>
        <v>theater</v>
      </c>
      <c r="T3636" t="str">
        <f t="shared" si="227"/>
        <v>musical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s="6">
        <f>E3637/L3637</f>
        <v>127.6</v>
      </c>
      <c r="N3637" t="b">
        <v>0</v>
      </c>
      <c r="O3637" s="5">
        <f>(E3637/D3637)*100</f>
        <v>36.457142857142856</v>
      </c>
      <c r="P3637" s="7">
        <f t="shared" si="224"/>
        <v>42450.88282407407</v>
      </c>
      <c r="Q3637" s="7">
        <f t="shared" si="225"/>
        <v>42480.88282407407</v>
      </c>
      <c r="R3637" t="s">
        <v>8305</v>
      </c>
      <c r="S3637" t="str">
        <f t="shared" si="226"/>
        <v>theater</v>
      </c>
      <c r="T3637" t="str">
        <f t="shared" si="227"/>
        <v>musical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s="6" t="e">
        <f>E3638/L3638</f>
        <v>#DIV/0!</v>
      </c>
      <c r="N3638" t="b">
        <v>0</v>
      </c>
      <c r="O3638" s="5">
        <f>(E3638/D3638)*100</f>
        <v>0</v>
      </c>
      <c r="P3638" s="7">
        <f t="shared" si="224"/>
        <v>42226.694780092599</v>
      </c>
      <c r="Q3638" s="7">
        <f t="shared" si="225"/>
        <v>42261.694780092599</v>
      </c>
      <c r="R3638" t="s">
        <v>8305</v>
      </c>
      <c r="S3638" t="str">
        <f t="shared" si="226"/>
        <v>theater</v>
      </c>
      <c r="T3638" t="str">
        <f t="shared" si="227"/>
        <v>musical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s="6">
        <f>E3639/L3639</f>
        <v>66.142857142857139</v>
      </c>
      <c r="N3639" t="b">
        <v>0</v>
      </c>
      <c r="O3639" s="5">
        <f>(E3639/D3639)*100</f>
        <v>30.866666666666664</v>
      </c>
      <c r="P3639" s="7">
        <f t="shared" si="224"/>
        <v>41975.700636574074</v>
      </c>
      <c r="Q3639" s="7">
        <f t="shared" si="225"/>
        <v>42005.700636574074</v>
      </c>
      <c r="R3639" t="s">
        <v>8305</v>
      </c>
      <c r="S3639" t="str">
        <f t="shared" si="226"/>
        <v>theater</v>
      </c>
      <c r="T3639" t="str">
        <f t="shared" si="227"/>
        <v>musical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s="6">
        <f>E3640/L3640</f>
        <v>108</v>
      </c>
      <c r="N3640" t="b">
        <v>0</v>
      </c>
      <c r="O3640" s="5">
        <f>(E3640/D3640)*100</f>
        <v>6.5454545454545459</v>
      </c>
      <c r="P3640" s="7">
        <f t="shared" si="224"/>
        <v>42053.672824074078</v>
      </c>
      <c r="Q3640" s="7">
        <f t="shared" si="225"/>
        <v>42113.631157407406</v>
      </c>
      <c r="R3640" t="s">
        <v>8305</v>
      </c>
      <c r="S3640" t="str">
        <f t="shared" si="226"/>
        <v>theater</v>
      </c>
      <c r="T3640" t="str">
        <f t="shared" si="227"/>
        <v>musical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s="6">
        <f>E3641/L3641</f>
        <v>1</v>
      </c>
      <c r="N3641" t="b">
        <v>0</v>
      </c>
      <c r="O3641" s="5">
        <f>(E3641/D3641)*100</f>
        <v>4.0000000000000001E-3</v>
      </c>
      <c r="P3641" s="7">
        <f t="shared" si="224"/>
        <v>42590.677152777775</v>
      </c>
      <c r="Q3641" s="7">
        <f t="shared" si="225"/>
        <v>42650.632638888885</v>
      </c>
      <c r="R3641" t="s">
        <v>8305</v>
      </c>
      <c r="S3641" t="str">
        <f t="shared" si="226"/>
        <v>theater</v>
      </c>
      <c r="T3641" t="str">
        <f t="shared" si="227"/>
        <v>musical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s="6">
        <f>E3642/L3642</f>
        <v>18.333333333333332</v>
      </c>
      <c r="N3642" t="b">
        <v>0</v>
      </c>
      <c r="O3642" s="5">
        <f>(E3642/D3642)*100</f>
        <v>5.5</v>
      </c>
      <c r="P3642" s="7">
        <f t="shared" si="224"/>
        <v>42104.781597222223</v>
      </c>
      <c r="Q3642" s="7">
        <f t="shared" si="225"/>
        <v>42134.781597222223</v>
      </c>
      <c r="R3642" t="s">
        <v>8305</v>
      </c>
      <c r="S3642" t="str">
        <f t="shared" si="226"/>
        <v>theater</v>
      </c>
      <c r="T3642" t="str">
        <f t="shared" si="227"/>
        <v>musical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s="6" t="e">
        <f>E3643/L3643</f>
        <v>#DIV/0!</v>
      </c>
      <c r="N3643" t="b">
        <v>0</v>
      </c>
      <c r="O3643" s="5">
        <f>(E3643/D3643)*100</f>
        <v>0</v>
      </c>
      <c r="P3643" s="7">
        <f t="shared" si="224"/>
        <v>41899.627071759263</v>
      </c>
      <c r="Q3643" s="7">
        <f t="shared" si="225"/>
        <v>41917.208333333336</v>
      </c>
      <c r="R3643" t="s">
        <v>8305</v>
      </c>
      <c r="S3643" t="str">
        <f t="shared" si="226"/>
        <v>theater</v>
      </c>
      <c r="T3643" t="str">
        <f t="shared" si="227"/>
        <v>musical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s="6">
        <f>E3644/L3644</f>
        <v>7.5</v>
      </c>
      <c r="N3644" t="b">
        <v>0</v>
      </c>
      <c r="O3644" s="5">
        <f>(E3644/D3644)*100</f>
        <v>2.1428571428571428</v>
      </c>
      <c r="P3644" s="7">
        <f t="shared" si="224"/>
        <v>42297.816284722227</v>
      </c>
      <c r="Q3644" s="7">
        <f t="shared" si="225"/>
        <v>42338.708333333328</v>
      </c>
      <c r="R3644" t="s">
        <v>8305</v>
      </c>
      <c r="S3644" t="str">
        <f t="shared" si="226"/>
        <v>theater</v>
      </c>
      <c r="T3644" t="str">
        <f t="shared" si="227"/>
        <v>musical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s="6" t="e">
        <f>E3645/L3645</f>
        <v>#DIV/0!</v>
      </c>
      <c r="N3645" t="b">
        <v>0</v>
      </c>
      <c r="O3645" s="5">
        <f>(E3645/D3645)*100</f>
        <v>0</v>
      </c>
      <c r="P3645" s="7">
        <f t="shared" si="224"/>
        <v>42285.143969907411</v>
      </c>
      <c r="Q3645" s="7">
        <f t="shared" si="225"/>
        <v>42325.185636574075</v>
      </c>
      <c r="R3645" t="s">
        <v>8305</v>
      </c>
      <c r="S3645" t="str">
        <f t="shared" si="226"/>
        <v>theater</v>
      </c>
      <c r="T3645" t="str">
        <f t="shared" si="227"/>
        <v>musical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s="6">
        <f>E3646/L3646</f>
        <v>68.416666666666671</v>
      </c>
      <c r="N3646" t="b">
        <v>0</v>
      </c>
      <c r="O3646" s="5">
        <f>(E3646/D3646)*100</f>
        <v>16.420000000000002</v>
      </c>
      <c r="P3646" s="7">
        <f t="shared" si="224"/>
        <v>42409.241747685184</v>
      </c>
      <c r="Q3646" s="7">
        <f t="shared" si="225"/>
        <v>42437.207638888889</v>
      </c>
      <c r="R3646" t="s">
        <v>8305</v>
      </c>
      <c r="S3646" t="str">
        <f t="shared" si="226"/>
        <v>theater</v>
      </c>
      <c r="T3646" t="str">
        <f t="shared" si="227"/>
        <v>musical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s="6">
        <f>E3647/L3647</f>
        <v>1</v>
      </c>
      <c r="N3647" t="b">
        <v>0</v>
      </c>
      <c r="O3647" s="5">
        <f>(E3647/D3647)*100</f>
        <v>0.1</v>
      </c>
      <c r="P3647" s="7">
        <f t="shared" si="224"/>
        <v>42665.970347222217</v>
      </c>
      <c r="Q3647" s="7">
        <f t="shared" si="225"/>
        <v>42696.012013888889</v>
      </c>
      <c r="R3647" t="s">
        <v>8305</v>
      </c>
      <c r="S3647" t="str">
        <f t="shared" si="226"/>
        <v>theater</v>
      </c>
      <c r="T3647" t="str">
        <f t="shared" si="227"/>
        <v>musical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s="6">
        <f>E3648/L3648</f>
        <v>60.125</v>
      </c>
      <c r="N3648" t="b">
        <v>0</v>
      </c>
      <c r="O3648" s="5">
        <f>(E3648/D3648)*100</f>
        <v>4.8099999999999996</v>
      </c>
      <c r="P3648" s="7">
        <f t="shared" si="224"/>
        <v>42140.421319444446</v>
      </c>
      <c r="Q3648" s="7">
        <f t="shared" si="225"/>
        <v>42171.979166666672</v>
      </c>
      <c r="R3648" t="s">
        <v>8305</v>
      </c>
      <c r="S3648" t="str">
        <f t="shared" si="226"/>
        <v>theater</v>
      </c>
      <c r="T3648" t="str">
        <f t="shared" si="227"/>
        <v>musical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s="6">
        <f>E3649/L3649</f>
        <v>15</v>
      </c>
      <c r="N3649" t="b">
        <v>0</v>
      </c>
      <c r="O3649" s="5">
        <f>(E3649/D3649)*100</f>
        <v>6</v>
      </c>
      <c r="P3649" s="7">
        <f t="shared" si="224"/>
        <v>42598.749155092592</v>
      </c>
      <c r="Q3649" s="7">
        <f t="shared" si="225"/>
        <v>42643.749155092592</v>
      </c>
      <c r="R3649" t="s">
        <v>8305</v>
      </c>
      <c r="S3649" t="str">
        <f t="shared" si="226"/>
        <v>theater</v>
      </c>
      <c r="T3649" t="str">
        <f t="shared" si="227"/>
        <v>musical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s="6">
        <f>E3650/L3650</f>
        <v>550.04109589041093</v>
      </c>
      <c r="N3650" t="b">
        <v>1</v>
      </c>
      <c r="O3650" s="5">
        <f>(E3650/D3650)*100</f>
        <v>100.38249999999999</v>
      </c>
      <c r="P3650" s="7">
        <f t="shared" si="224"/>
        <v>41887.292187500003</v>
      </c>
      <c r="Q3650" s="7">
        <f t="shared" si="225"/>
        <v>41917.292187500003</v>
      </c>
      <c r="R3650" t="s">
        <v>8271</v>
      </c>
      <c r="S3650" t="str">
        <f t="shared" si="226"/>
        <v>theater</v>
      </c>
      <c r="T3650" t="str">
        <f t="shared" si="227"/>
        <v>plays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s="6">
        <f>E3651/L3651</f>
        <v>97.5</v>
      </c>
      <c r="N3651" t="b">
        <v>1</v>
      </c>
      <c r="O3651" s="5">
        <f>(E3651/D3651)*100</f>
        <v>104</v>
      </c>
      <c r="P3651" s="7">
        <f t="shared" ref="P3651:P3714" si="228">(((J3651/60)/60)/24)+DATE(1970,1,1)</f>
        <v>41780.712893518517</v>
      </c>
      <c r="Q3651" s="7">
        <f t="shared" ref="Q3651:Q3714" si="229">(((I3651/60)/60)/24)+DATE(1970,1,1)</f>
        <v>41806.712893518517</v>
      </c>
      <c r="R3651" t="s">
        <v>8271</v>
      </c>
      <c r="S3651" t="str">
        <f t="shared" ref="S3651:S3714" si="230">LEFT(R3651,FIND("/",R3651)-1)</f>
        <v>theater</v>
      </c>
      <c r="T3651" t="str">
        <f t="shared" ref="T3651:T3714" si="231">RIGHT(R3651,LEN(R3651)-FIND("/",R3651))</f>
        <v>plays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s="6">
        <f>E3652/L3652</f>
        <v>29.411764705882351</v>
      </c>
      <c r="N3652" t="b">
        <v>1</v>
      </c>
      <c r="O3652" s="5">
        <f>(E3652/D3652)*100</f>
        <v>100</v>
      </c>
      <c r="P3652" s="7">
        <f t="shared" si="228"/>
        <v>42381.478981481487</v>
      </c>
      <c r="Q3652" s="7">
        <f t="shared" si="229"/>
        <v>42402.478981481487</v>
      </c>
      <c r="R3652" t="s">
        <v>8271</v>
      </c>
      <c r="S3652" t="str">
        <f t="shared" si="230"/>
        <v>theater</v>
      </c>
      <c r="T3652" t="str">
        <f t="shared" si="231"/>
        <v>plays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s="6">
        <f>E3653/L3653</f>
        <v>57.777777777777779</v>
      </c>
      <c r="N3653" t="b">
        <v>1</v>
      </c>
      <c r="O3653" s="5">
        <f>(E3653/D3653)*100</f>
        <v>104</v>
      </c>
      <c r="P3653" s="7">
        <f t="shared" si="228"/>
        <v>41828.646319444444</v>
      </c>
      <c r="Q3653" s="7">
        <f t="shared" si="229"/>
        <v>41861.665972222225</v>
      </c>
      <c r="R3653" t="s">
        <v>8271</v>
      </c>
      <c r="S3653" t="str">
        <f t="shared" si="230"/>
        <v>theater</v>
      </c>
      <c r="T3653" t="str">
        <f t="shared" si="231"/>
        <v>plays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s="6">
        <f>E3654/L3654</f>
        <v>44.235294117647058</v>
      </c>
      <c r="N3654" t="b">
        <v>1</v>
      </c>
      <c r="O3654" s="5">
        <f>(E3654/D3654)*100</f>
        <v>250.66666666666669</v>
      </c>
      <c r="P3654" s="7">
        <f t="shared" si="228"/>
        <v>42596.644699074073</v>
      </c>
      <c r="Q3654" s="7">
        <f t="shared" si="229"/>
        <v>42607.165972222225</v>
      </c>
      <c r="R3654" t="s">
        <v>8271</v>
      </c>
      <c r="S3654" t="str">
        <f t="shared" si="230"/>
        <v>theater</v>
      </c>
      <c r="T3654" t="str">
        <f t="shared" si="231"/>
        <v>plays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s="6">
        <f>E3655/L3655</f>
        <v>60.909090909090907</v>
      </c>
      <c r="N3655" t="b">
        <v>1</v>
      </c>
      <c r="O3655" s="5">
        <f>(E3655/D3655)*100</f>
        <v>100.49999999999999</v>
      </c>
      <c r="P3655" s="7">
        <f t="shared" si="228"/>
        <v>42191.363506944443</v>
      </c>
      <c r="Q3655" s="7">
        <f t="shared" si="229"/>
        <v>42221.363506944443</v>
      </c>
      <c r="R3655" t="s">
        <v>8271</v>
      </c>
      <c r="S3655" t="str">
        <f t="shared" si="230"/>
        <v>theater</v>
      </c>
      <c r="T3655" t="str">
        <f t="shared" si="231"/>
        <v>plays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s="6">
        <f>E3656/L3656</f>
        <v>68.84210526315789</v>
      </c>
      <c r="N3656" t="b">
        <v>1</v>
      </c>
      <c r="O3656" s="5">
        <f>(E3656/D3656)*100</f>
        <v>174.4</v>
      </c>
      <c r="P3656" s="7">
        <f t="shared" si="228"/>
        <v>42440.416504629626</v>
      </c>
      <c r="Q3656" s="7">
        <f t="shared" si="229"/>
        <v>42463.708333333328</v>
      </c>
      <c r="R3656" t="s">
        <v>8271</v>
      </c>
      <c r="S3656" t="str">
        <f t="shared" si="230"/>
        <v>theater</v>
      </c>
      <c r="T3656" t="str">
        <f t="shared" si="231"/>
        <v>plays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s="6">
        <f>E3657/L3657</f>
        <v>73.582278481012665</v>
      </c>
      <c r="N3657" t="b">
        <v>1</v>
      </c>
      <c r="O3657" s="5">
        <f>(E3657/D3657)*100</f>
        <v>116.26</v>
      </c>
      <c r="P3657" s="7">
        <f t="shared" si="228"/>
        <v>42173.803217592591</v>
      </c>
      <c r="Q3657" s="7">
        <f t="shared" si="229"/>
        <v>42203.290972222225</v>
      </c>
      <c r="R3657" t="s">
        <v>8271</v>
      </c>
      <c r="S3657" t="str">
        <f t="shared" si="230"/>
        <v>theater</v>
      </c>
      <c r="T3657" t="str">
        <f t="shared" si="231"/>
        <v>plays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s="6">
        <f>E3658/L3658</f>
        <v>115.02173913043478</v>
      </c>
      <c r="N3658" t="b">
        <v>1</v>
      </c>
      <c r="O3658" s="5">
        <f>(E3658/D3658)*100</f>
        <v>105.82000000000001</v>
      </c>
      <c r="P3658" s="7">
        <f t="shared" si="228"/>
        <v>42737.910138888896</v>
      </c>
      <c r="Q3658" s="7">
        <f t="shared" si="229"/>
        <v>42767.957638888889</v>
      </c>
      <c r="R3658" t="s">
        <v>8271</v>
      </c>
      <c r="S3658" t="str">
        <f t="shared" si="230"/>
        <v>theater</v>
      </c>
      <c r="T3658" t="str">
        <f t="shared" si="231"/>
        <v>plays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s="6">
        <f>E3659/L3659</f>
        <v>110.75</v>
      </c>
      <c r="N3659" t="b">
        <v>1</v>
      </c>
      <c r="O3659" s="5">
        <f>(E3659/D3659)*100</f>
        <v>110.75</v>
      </c>
      <c r="P3659" s="7">
        <f t="shared" si="228"/>
        <v>42499.629849537043</v>
      </c>
      <c r="Q3659" s="7">
        <f t="shared" si="229"/>
        <v>42522.904166666667</v>
      </c>
      <c r="R3659" t="s">
        <v>8271</v>
      </c>
      <c r="S3659" t="str">
        <f t="shared" si="230"/>
        <v>theater</v>
      </c>
      <c r="T3659" t="str">
        <f t="shared" si="231"/>
        <v>plays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s="6">
        <f>E3660/L3660</f>
        <v>75.5</v>
      </c>
      <c r="N3660" t="b">
        <v>1</v>
      </c>
      <c r="O3660" s="5">
        <f>(E3660/D3660)*100</f>
        <v>100.66666666666666</v>
      </c>
      <c r="P3660" s="7">
        <f t="shared" si="228"/>
        <v>41775.858564814815</v>
      </c>
      <c r="Q3660" s="7">
        <f t="shared" si="229"/>
        <v>41822.165972222225</v>
      </c>
      <c r="R3660" t="s">
        <v>8271</v>
      </c>
      <c r="S3660" t="str">
        <f t="shared" si="230"/>
        <v>theater</v>
      </c>
      <c r="T3660" t="str">
        <f t="shared" si="231"/>
        <v>plays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s="6">
        <f>E3661/L3661</f>
        <v>235.46153846153845</v>
      </c>
      <c r="N3661" t="b">
        <v>1</v>
      </c>
      <c r="O3661" s="5">
        <f>(E3661/D3661)*100</f>
        <v>102.03333333333333</v>
      </c>
      <c r="P3661" s="7">
        <f t="shared" si="228"/>
        <v>42055.277199074073</v>
      </c>
      <c r="Q3661" s="7">
        <f t="shared" si="229"/>
        <v>42082.610416666663</v>
      </c>
      <c r="R3661" t="s">
        <v>8271</v>
      </c>
      <c r="S3661" t="str">
        <f t="shared" si="230"/>
        <v>theater</v>
      </c>
      <c r="T3661" t="str">
        <f t="shared" si="231"/>
        <v>plays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s="6">
        <f>E3662/L3662</f>
        <v>11.363636363636363</v>
      </c>
      <c r="N3662" t="b">
        <v>1</v>
      </c>
      <c r="O3662" s="5">
        <f>(E3662/D3662)*100</f>
        <v>100</v>
      </c>
      <c r="P3662" s="7">
        <f t="shared" si="228"/>
        <v>41971.881076388891</v>
      </c>
      <c r="Q3662" s="7">
        <f t="shared" si="229"/>
        <v>41996.881076388891</v>
      </c>
      <c r="R3662" t="s">
        <v>8271</v>
      </c>
      <c r="S3662" t="str">
        <f t="shared" si="230"/>
        <v>theater</v>
      </c>
      <c r="T3662" t="str">
        <f t="shared" si="231"/>
        <v>plays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s="6">
        <f>E3663/L3663</f>
        <v>92.5</v>
      </c>
      <c r="N3663" t="b">
        <v>1</v>
      </c>
      <c r="O3663" s="5">
        <f>(E3663/D3663)*100</f>
        <v>111.00000000000001</v>
      </c>
      <c r="P3663" s="7">
        <f t="shared" si="228"/>
        <v>42447.896666666667</v>
      </c>
      <c r="Q3663" s="7">
        <f t="shared" si="229"/>
        <v>42470.166666666672</v>
      </c>
      <c r="R3663" t="s">
        <v>8271</v>
      </c>
      <c r="S3663" t="str">
        <f t="shared" si="230"/>
        <v>theater</v>
      </c>
      <c r="T3663" t="str">
        <f t="shared" si="231"/>
        <v>plays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s="6">
        <f>E3664/L3664</f>
        <v>202.85</v>
      </c>
      <c r="N3664" t="b">
        <v>1</v>
      </c>
      <c r="O3664" s="5">
        <f>(E3664/D3664)*100</f>
        <v>101.42500000000001</v>
      </c>
      <c r="P3664" s="7">
        <f t="shared" si="228"/>
        <v>42064.220069444447</v>
      </c>
      <c r="Q3664" s="7">
        <f t="shared" si="229"/>
        <v>42094.178402777776</v>
      </c>
      <c r="R3664" t="s">
        <v>8271</v>
      </c>
      <c r="S3664" t="str">
        <f t="shared" si="230"/>
        <v>theater</v>
      </c>
      <c r="T3664" t="str">
        <f t="shared" si="231"/>
        <v>plays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s="6">
        <f>E3665/L3665</f>
        <v>26</v>
      </c>
      <c r="N3665" t="b">
        <v>1</v>
      </c>
      <c r="O3665" s="5">
        <f>(E3665/D3665)*100</f>
        <v>104</v>
      </c>
      <c r="P3665" s="7">
        <f t="shared" si="228"/>
        <v>42665.451736111107</v>
      </c>
      <c r="Q3665" s="7">
        <f t="shared" si="229"/>
        <v>42725.493402777778</v>
      </c>
      <c r="R3665" t="s">
        <v>8271</v>
      </c>
      <c r="S3665" t="str">
        <f t="shared" si="230"/>
        <v>theater</v>
      </c>
      <c r="T3665" t="str">
        <f t="shared" si="231"/>
        <v>plays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s="6">
        <f>E3666/L3666</f>
        <v>46.05263157894737</v>
      </c>
      <c r="N3666" t="b">
        <v>1</v>
      </c>
      <c r="O3666" s="5">
        <f>(E3666/D3666)*100</f>
        <v>109.375</v>
      </c>
      <c r="P3666" s="7">
        <f t="shared" si="228"/>
        <v>42523.248715277776</v>
      </c>
      <c r="Q3666" s="7">
        <f t="shared" si="229"/>
        <v>42537.248715277776</v>
      </c>
      <c r="R3666" t="s">
        <v>8271</v>
      </c>
      <c r="S3666" t="str">
        <f t="shared" si="230"/>
        <v>theater</v>
      </c>
      <c r="T3666" t="str">
        <f t="shared" si="231"/>
        <v>plays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s="6">
        <f>E3667/L3667</f>
        <v>51</v>
      </c>
      <c r="N3667" t="b">
        <v>1</v>
      </c>
      <c r="O3667" s="5">
        <f>(E3667/D3667)*100</f>
        <v>115.16129032258064</v>
      </c>
      <c r="P3667" s="7">
        <f t="shared" si="228"/>
        <v>42294.808124999996</v>
      </c>
      <c r="Q3667" s="7">
        <f t="shared" si="229"/>
        <v>42305.829166666663</v>
      </c>
      <c r="R3667" t="s">
        <v>8271</v>
      </c>
      <c r="S3667" t="str">
        <f t="shared" si="230"/>
        <v>theater</v>
      </c>
      <c r="T3667" t="str">
        <f t="shared" si="231"/>
        <v>plays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s="6">
        <f>E3668/L3668</f>
        <v>31.578947368421051</v>
      </c>
      <c r="N3668" t="b">
        <v>1</v>
      </c>
      <c r="O3668" s="5">
        <f>(E3668/D3668)*100</f>
        <v>100</v>
      </c>
      <c r="P3668" s="7">
        <f t="shared" si="228"/>
        <v>41822.90488425926</v>
      </c>
      <c r="Q3668" s="7">
        <f t="shared" si="229"/>
        <v>41844.291666666664</v>
      </c>
      <c r="R3668" t="s">
        <v>8271</v>
      </c>
      <c r="S3668" t="str">
        <f t="shared" si="230"/>
        <v>theater</v>
      </c>
      <c r="T3668" t="str">
        <f t="shared" si="231"/>
        <v>plays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s="6">
        <f>E3669/L3669</f>
        <v>53.363965517241382</v>
      </c>
      <c r="N3669" t="b">
        <v>1</v>
      </c>
      <c r="O3669" s="5">
        <f>(E3669/D3669)*100</f>
        <v>103.17033333333335</v>
      </c>
      <c r="P3669" s="7">
        <f t="shared" si="228"/>
        <v>42173.970127314817</v>
      </c>
      <c r="Q3669" s="7">
        <f t="shared" si="229"/>
        <v>42203.970127314817</v>
      </c>
      <c r="R3669" t="s">
        <v>8271</v>
      </c>
      <c r="S3669" t="str">
        <f t="shared" si="230"/>
        <v>theater</v>
      </c>
      <c r="T3669" t="str">
        <f t="shared" si="231"/>
        <v>plays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s="6">
        <f>E3670/L3670</f>
        <v>36.964285714285715</v>
      </c>
      <c r="N3670" t="b">
        <v>1</v>
      </c>
      <c r="O3670" s="5">
        <f>(E3670/D3670)*100</f>
        <v>103.49999999999999</v>
      </c>
      <c r="P3670" s="7">
        <f t="shared" si="228"/>
        <v>42185.556157407409</v>
      </c>
      <c r="Q3670" s="7">
        <f t="shared" si="229"/>
        <v>42208.772916666669</v>
      </c>
      <c r="R3670" t="s">
        <v>8271</v>
      </c>
      <c r="S3670" t="str">
        <f t="shared" si="230"/>
        <v>theater</v>
      </c>
      <c r="T3670" t="str">
        <f t="shared" si="231"/>
        <v>plays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s="6">
        <f>E3671/L3671</f>
        <v>81.294117647058826</v>
      </c>
      <c r="N3671" t="b">
        <v>1</v>
      </c>
      <c r="O3671" s="5">
        <f>(E3671/D3671)*100</f>
        <v>138.19999999999999</v>
      </c>
      <c r="P3671" s="7">
        <f t="shared" si="228"/>
        <v>42136.675196759257</v>
      </c>
      <c r="Q3671" s="7">
        <f t="shared" si="229"/>
        <v>42166.675196759257</v>
      </c>
      <c r="R3671" t="s">
        <v>8271</v>
      </c>
      <c r="S3671" t="str">
        <f t="shared" si="230"/>
        <v>theater</v>
      </c>
      <c r="T3671" t="str">
        <f t="shared" si="231"/>
        <v>plays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s="6">
        <f>E3672/L3672</f>
        <v>20.083333333333332</v>
      </c>
      <c r="N3672" t="b">
        <v>1</v>
      </c>
      <c r="O3672" s="5">
        <f>(E3672/D3672)*100</f>
        <v>109.54545454545455</v>
      </c>
      <c r="P3672" s="7">
        <f t="shared" si="228"/>
        <v>42142.514016203699</v>
      </c>
      <c r="Q3672" s="7">
        <f t="shared" si="229"/>
        <v>42155.958333333328</v>
      </c>
      <c r="R3672" t="s">
        <v>8271</v>
      </c>
      <c r="S3672" t="str">
        <f t="shared" si="230"/>
        <v>theater</v>
      </c>
      <c r="T3672" t="str">
        <f t="shared" si="231"/>
        <v>plays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s="6">
        <f>E3673/L3673</f>
        <v>88.25</v>
      </c>
      <c r="N3673" t="b">
        <v>1</v>
      </c>
      <c r="O3673" s="5">
        <f>(E3673/D3673)*100</f>
        <v>100.85714285714286</v>
      </c>
      <c r="P3673" s="7">
        <f t="shared" si="228"/>
        <v>41820.62809027778</v>
      </c>
      <c r="Q3673" s="7">
        <f t="shared" si="229"/>
        <v>41841.165972222225</v>
      </c>
      <c r="R3673" t="s">
        <v>8271</v>
      </c>
      <c r="S3673" t="str">
        <f t="shared" si="230"/>
        <v>theater</v>
      </c>
      <c r="T3673" t="str">
        <f t="shared" si="231"/>
        <v>plays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s="6">
        <f>E3674/L3674</f>
        <v>53.438596491228068</v>
      </c>
      <c r="N3674" t="b">
        <v>1</v>
      </c>
      <c r="O3674" s="5">
        <f>(E3674/D3674)*100</f>
        <v>101.53333333333335</v>
      </c>
      <c r="P3674" s="7">
        <f t="shared" si="228"/>
        <v>41878.946574074071</v>
      </c>
      <c r="Q3674" s="7">
        <f t="shared" si="229"/>
        <v>41908.946574074071</v>
      </c>
      <c r="R3674" t="s">
        <v>8271</v>
      </c>
      <c r="S3674" t="str">
        <f t="shared" si="230"/>
        <v>theater</v>
      </c>
      <c r="T3674" t="str">
        <f t="shared" si="231"/>
        <v>plays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s="6">
        <f>E3675/L3675</f>
        <v>39.868421052631582</v>
      </c>
      <c r="N3675" t="b">
        <v>1</v>
      </c>
      <c r="O3675" s="5">
        <f>(E3675/D3675)*100</f>
        <v>113.625</v>
      </c>
      <c r="P3675" s="7">
        <f t="shared" si="228"/>
        <v>41914.295104166667</v>
      </c>
      <c r="Q3675" s="7">
        <f t="shared" si="229"/>
        <v>41948.536111111112</v>
      </c>
      <c r="R3675" t="s">
        <v>8271</v>
      </c>
      <c r="S3675" t="str">
        <f t="shared" si="230"/>
        <v>theater</v>
      </c>
      <c r="T3675" t="str">
        <f t="shared" si="231"/>
        <v>plays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s="6">
        <f>E3676/L3676</f>
        <v>145.16129032258064</v>
      </c>
      <c r="N3676" t="b">
        <v>1</v>
      </c>
      <c r="O3676" s="5">
        <f>(E3676/D3676)*100</f>
        <v>100</v>
      </c>
      <c r="P3676" s="7">
        <f t="shared" si="228"/>
        <v>42556.873020833329</v>
      </c>
      <c r="Q3676" s="7">
        <f t="shared" si="229"/>
        <v>42616.873020833329</v>
      </c>
      <c r="R3676" t="s">
        <v>8271</v>
      </c>
      <c r="S3676" t="str">
        <f t="shared" si="230"/>
        <v>theater</v>
      </c>
      <c r="T3676" t="str">
        <f t="shared" si="231"/>
        <v>plays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s="6">
        <f>E3677/L3677</f>
        <v>23.333333333333332</v>
      </c>
      <c r="N3677" t="b">
        <v>1</v>
      </c>
      <c r="O3677" s="5">
        <f>(E3677/D3677)*100</f>
        <v>140</v>
      </c>
      <c r="P3677" s="7">
        <f t="shared" si="228"/>
        <v>42493.597013888888</v>
      </c>
      <c r="Q3677" s="7">
        <f t="shared" si="229"/>
        <v>42505.958333333328</v>
      </c>
      <c r="R3677" t="s">
        <v>8271</v>
      </c>
      <c r="S3677" t="str">
        <f t="shared" si="230"/>
        <v>theater</v>
      </c>
      <c r="T3677" t="str">
        <f t="shared" si="231"/>
        <v>plays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s="6">
        <f>E3678/L3678</f>
        <v>64.375</v>
      </c>
      <c r="N3678" t="b">
        <v>1</v>
      </c>
      <c r="O3678" s="5">
        <f>(E3678/D3678)*100</f>
        <v>128.75</v>
      </c>
      <c r="P3678" s="7">
        <f t="shared" si="228"/>
        <v>41876.815787037034</v>
      </c>
      <c r="Q3678" s="7">
        <f t="shared" si="229"/>
        <v>41894.815787037034</v>
      </c>
      <c r="R3678" t="s">
        <v>8271</v>
      </c>
      <c r="S3678" t="str">
        <f t="shared" si="230"/>
        <v>theater</v>
      </c>
      <c r="T3678" t="str">
        <f t="shared" si="231"/>
        <v>plays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s="6">
        <f>E3679/L3679</f>
        <v>62.052763819095475</v>
      </c>
      <c r="N3679" t="b">
        <v>1</v>
      </c>
      <c r="O3679" s="5">
        <f>(E3679/D3679)*100</f>
        <v>102.90416666666667</v>
      </c>
      <c r="P3679" s="7">
        <f t="shared" si="228"/>
        <v>41802.574282407404</v>
      </c>
      <c r="Q3679" s="7">
        <f t="shared" si="229"/>
        <v>41823.165972222225</v>
      </c>
      <c r="R3679" t="s">
        <v>8271</v>
      </c>
      <c r="S3679" t="str">
        <f t="shared" si="230"/>
        <v>theater</v>
      </c>
      <c r="T3679" t="str">
        <f t="shared" si="231"/>
        <v>plays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s="6">
        <f>E3680/L3680</f>
        <v>66.129032258064512</v>
      </c>
      <c r="N3680" t="b">
        <v>1</v>
      </c>
      <c r="O3680" s="5">
        <f>(E3680/D3680)*100</f>
        <v>102.49999999999999</v>
      </c>
      <c r="P3680" s="7">
        <f t="shared" si="228"/>
        <v>42120.531226851846</v>
      </c>
      <c r="Q3680" s="7">
        <f t="shared" si="229"/>
        <v>42155.531226851846</v>
      </c>
      <c r="R3680" t="s">
        <v>8271</v>
      </c>
      <c r="S3680" t="str">
        <f t="shared" si="230"/>
        <v>theater</v>
      </c>
      <c r="T3680" t="str">
        <f t="shared" si="231"/>
        <v>plays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s="6">
        <f>E3681/L3681</f>
        <v>73.400000000000006</v>
      </c>
      <c r="N3681" t="b">
        <v>1</v>
      </c>
      <c r="O3681" s="5">
        <f>(E3681/D3681)*100</f>
        <v>110.1</v>
      </c>
      <c r="P3681" s="7">
        <f t="shared" si="228"/>
        <v>41786.761354166665</v>
      </c>
      <c r="Q3681" s="7">
        <f t="shared" si="229"/>
        <v>41821.207638888889</v>
      </c>
      <c r="R3681" t="s">
        <v>8271</v>
      </c>
      <c r="S3681" t="str">
        <f t="shared" si="230"/>
        <v>theater</v>
      </c>
      <c r="T3681" t="str">
        <f t="shared" si="231"/>
        <v>plays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s="6">
        <f>E3682/L3682</f>
        <v>99.5</v>
      </c>
      <c r="N3682" t="b">
        <v>1</v>
      </c>
      <c r="O3682" s="5">
        <f>(E3682/D3682)*100</f>
        <v>112.76666666666667</v>
      </c>
      <c r="P3682" s="7">
        <f t="shared" si="228"/>
        <v>42627.454097222217</v>
      </c>
      <c r="Q3682" s="7">
        <f t="shared" si="229"/>
        <v>42648.454097222217</v>
      </c>
      <c r="R3682" t="s">
        <v>8271</v>
      </c>
      <c r="S3682" t="str">
        <f t="shared" si="230"/>
        <v>theater</v>
      </c>
      <c r="T3682" t="str">
        <f t="shared" si="231"/>
        <v>plays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s="6">
        <f>E3683/L3683</f>
        <v>62.166666666666664</v>
      </c>
      <c r="N3683" t="b">
        <v>1</v>
      </c>
      <c r="O3683" s="5">
        <f>(E3683/D3683)*100</f>
        <v>111.9</v>
      </c>
      <c r="P3683" s="7">
        <f t="shared" si="228"/>
        <v>42374.651504629626</v>
      </c>
      <c r="Q3683" s="7">
        <f t="shared" si="229"/>
        <v>42384.651504629626</v>
      </c>
      <c r="R3683" t="s">
        <v>8271</v>
      </c>
      <c r="S3683" t="str">
        <f t="shared" si="230"/>
        <v>theater</v>
      </c>
      <c r="T3683" t="str">
        <f t="shared" si="231"/>
        <v>plays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s="6">
        <f>E3684/L3684</f>
        <v>62.328358208955223</v>
      </c>
      <c r="N3684" t="b">
        <v>1</v>
      </c>
      <c r="O3684" s="5">
        <f>(E3684/D3684)*100</f>
        <v>139.19999999999999</v>
      </c>
      <c r="P3684" s="7">
        <f t="shared" si="228"/>
        <v>41772.685393518521</v>
      </c>
      <c r="Q3684" s="7">
        <f t="shared" si="229"/>
        <v>41806.290972222225</v>
      </c>
      <c r="R3684" t="s">
        <v>8271</v>
      </c>
      <c r="S3684" t="str">
        <f t="shared" si="230"/>
        <v>theater</v>
      </c>
      <c r="T3684" t="str">
        <f t="shared" si="231"/>
        <v>plays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s="6">
        <f>E3685/L3685</f>
        <v>58.787878787878789</v>
      </c>
      <c r="N3685" t="b">
        <v>1</v>
      </c>
      <c r="O3685" s="5">
        <f>(E3685/D3685)*100</f>
        <v>110.85714285714286</v>
      </c>
      <c r="P3685" s="7">
        <f t="shared" si="228"/>
        <v>42633.116851851853</v>
      </c>
      <c r="Q3685" s="7">
        <f t="shared" si="229"/>
        <v>42663.116851851853</v>
      </c>
      <c r="R3685" t="s">
        <v>8271</v>
      </c>
      <c r="S3685" t="str">
        <f t="shared" si="230"/>
        <v>theater</v>
      </c>
      <c r="T3685" t="str">
        <f t="shared" si="231"/>
        <v>plays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s="6">
        <f>E3686/L3686</f>
        <v>45.347826086956523</v>
      </c>
      <c r="N3686" t="b">
        <v>1</v>
      </c>
      <c r="O3686" s="5">
        <f>(E3686/D3686)*100</f>
        <v>139.06666666666666</v>
      </c>
      <c r="P3686" s="7">
        <f t="shared" si="228"/>
        <v>42219.180393518516</v>
      </c>
      <c r="Q3686" s="7">
        <f t="shared" si="229"/>
        <v>42249.180393518516</v>
      </c>
      <c r="R3686" t="s">
        <v>8271</v>
      </c>
      <c r="S3686" t="str">
        <f t="shared" si="230"/>
        <v>theater</v>
      </c>
      <c r="T3686" t="str">
        <f t="shared" si="231"/>
        <v>plays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s="6">
        <f>E3687/L3687</f>
        <v>41.944444444444443</v>
      </c>
      <c r="N3687" t="b">
        <v>1</v>
      </c>
      <c r="O3687" s="5">
        <f>(E3687/D3687)*100</f>
        <v>105.69999999999999</v>
      </c>
      <c r="P3687" s="7">
        <f t="shared" si="228"/>
        <v>41753.593275462961</v>
      </c>
      <c r="Q3687" s="7">
        <f t="shared" si="229"/>
        <v>41778.875</v>
      </c>
      <c r="R3687" t="s">
        <v>8271</v>
      </c>
      <c r="S3687" t="str">
        <f t="shared" si="230"/>
        <v>theater</v>
      </c>
      <c r="T3687" t="str">
        <f t="shared" si="231"/>
        <v>plays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s="6">
        <f>E3688/L3688</f>
        <v>59.166666666666664</v>
      </c>
      <c r="N3688" t="b">
        <v>1</v>
      </c>
      <c r="O3688" s="5">
        <f>(E3688/D3688)*100</f>
        <v>101.42857142857142</v>
      </c>
      <c r="P3688" s="7">
        <f t="shared" si="228"/>
        <v>42230.662731481483</v>
      </c>
      <c r="Q3688" s="7">
        <f t="shared" si="229"/>
        <v>42245.165972222225</v>
      </c>
      <c r="R3688" t="s">
        <v>8271</v>
      </c>
      <c r="S3688" t="str">
        <f t="shared" si="230"/>
        <v>theater</v>
      </c>
      <c r="T3688" t="str">
        <f t="shared" si="231"/>
        <v>plays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s="6">
        <f>E3689/L3689</f>
        <v>200.49</v>
      </c>
      <c r="N3689" t="b">
        <v>1</v>
      </c>
      <c r="O3689" s="5">
        <f>(E3689/D3689)*100</f>
        <v>100.245</v>
      </c>
      <c r="P3689" s="7">
        <f t="shared" si="228"/>
        <v>41787.218229166669</v>
      </c>
      <c r="Q3689" s="7">
        <f t="shared" si="229"/>
        <v>41817.218229166669</v>
      </c>
      <c r="R3689" t="s">
        <v>8271</v>
      </c>
      <c r="S3689" t="str">
        <f t="shared" si="230"/>
        <v>theater</v>
      </c>
      <c r="T3689" t="str">
        <f t="shared" si="231"/>
        <v>plays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s="6">
        <f>E3690/L3690</f>
        <v>83.974358974358978</v>
      </c>
      <c r="N3690" t="b">
        <v>1</v>
      </c>
      <c r="O3690" s="5">
        <f>(E3690/D3690)*100</f>
        <v>109.16666666666666</v>
      </c>
      <c r="P3690" s="7">
        <f t="shared" si="228"/>
        <v>41829.787083333329</v>
      </c>
      <c r="Q3690" s="7">
        <f t="shared" si="229"/>
        <v>41859.787083333329</v>
      </c>
      <c r="R3690" t="s">
        <v>8271</v>
      </c>
      <c r="S3690" t="str">
        <f t="shared" si="230"/>
        <v>theater</v>
      </c>
      <c r="T3690" t="str">
        <f t="shared" si="231"/>
        <v>plays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s="6">
        <f>E3691/L3691</f>
        <v>57.258064516129032</v>
      </c>
      <c r="N3691" t="b">
        <v>1</v>
      </c>
      <c r="O3691" s="5">
        <f>(E3691/D3691)*100</f>
        <v>118.33333333333333</v>
      </c>
      <c r="P3691" s="7">
        <f t="shared" si="228"/>
        <v>42147.826840277776</v>
      </c>
      <c r="Q3691" s="7">
        <f t="shared" si="229"/>
        <v>42176.934027777781</v>
      </c>
      <c r="R3691" t="s">
        <v>8271</v>
      </c>
      <c r="S3691" t="str">
        <f t="shared" si="230"/>
        <v>theater</v>
      </c>
      <c r="T3691" t="str">
        <f t="shared" si="231"/>
        <v>plays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s="6">
        <f>E3692/L3692</f>
        <v>58.064516129032256</v>
      </c>
      <c r="N3692" t="b">
        <v>1</v>
      </c>
      <c r="O3692" s="5">
        <f>(E3692/D3692)*100</f>
        <v>120</v>
      </c>
      <c r="P3692" s="7">
        <f t="shared" si="228"/>
        <v>41940.598182870373</v>
      </c>
      <c r="Q3692" s="7">
        <f t="shared" si="229"/>
        <v>41970.639849537038</v>
      </c>
      <c r="R3692" t="s">
        <v>8271</v>
      </c>
      <c r="S3692" t="str">
        <f t="shared" si="230"/>
        <v>theater</v>
      </c>
      <c r="T3692" t="str">
        <f t="shared" si="231"/>
        <v>plays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s="6">
        <f>E3693/L3693</f>
        <v>186.80291970802921</v>
      </c>
      <c r="N3693" t="b">
        <v>1</v>
      </c>
      <c r="O3693" s="5">
        <f>(E3693/D3693)*100</f>
        <v>127.96000000000001</v>
      </c>
      <c r="P3693" s="7">
        <f t="shared" si="228"/>
        <v>42020.700567129628</v>
      </c>
      <c r="Q3693" s="7">
        <f t="shared" si="229"/>
        <v>42065.207638888889</v>
      </c>
      <c r="R3693" t="s">
        <v>8271</v>
      </c>
      <c r="S3693" t="str">
        <f t="shared" si="230"/>
        <v>theater</v>
      </c>
      <c r="T3693" t="str">
        <f t="shared" si="231"/>
        <v>plays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s="6">
        <f>E3694/L3694</f>
        <v>74.117647058823536</v>
      </c>
      <c r="N3694" t="b">
        <v>1</v>
      </c>
      <c r="O3694" s="5">
        <f>(E3694/D3694)*100</f>
        <v>126</v>
      </c>
      <c r="P3694" s="7">
        <f t="shared" si="228"/>
        <v>41891.96503472222</v>
      </c>
      <c r="Q3694" s="7">
        <f t="shared" si="229"/>
        <v>41901</v>
      </c>
      <c r="R3694" t="s">
        <v>8271</v>
      </c>
      <c r="S3694" t="str">
        <f t="shared" si="230"/>
        <v>theater</v>
      </c>
      <c r="T3694" t="str">
        <f t="shared" si="231"/>
        <v>plays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s="6">
        <f>E3695/L3695</f>
        <v>30.714285714285715</v>
      </c>
      <c r="N3695" t="b">
        <v>1</v>
      </c>
      <c r="O3695" s="5">
        <f>(E3695/D3695)*100</f>
        <v>129.12912912912913</v>
      </c>
      <c r="P3695" s="7">
        <f t="shared" si="228"/>
        <v>42309.191307870366</v>
      </c>
      <c r="Q3695" s="7">
        <f t="shared" si="229"/>
        <v>42338.9375</v>
      </c>
      <c r="R3695" t="s">
        <v>8271</v>
      </c>
      <c r="S3695" t="str">
        <f t="shared" si="230"/>
        <v>theater</v>
      </c>
      <c r="T3695" t="str">
        <f t="shared" si="231"/>
        <v>plays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s="6">
        <f>E3696/L3696</f>
        <v>62.666666666666664</v>
      </c>
      <c r="N3696" t="b">
        <v>1</v>
      </c>
      <c r="O3696" s="5">
        <f>(E3696/D3696)*100</f>
        <v>107.42857142857143</v>
      </c>
      <c r="P3696" s="7">
        <f t="shared" si="228"/>
        <v>42490.133877314816</v>
      </c>
      <c r="Q3696" s="7">
        <f t="shared" si="229"/>
        <v>42527.083333333328</v>
      </c>
      <c r="R3696" t="s">
        <v>8271</v>
      </c>
      <c r="S3696" t="str">
        <f t="shared" si="230"/>
        <v>theater</v>
      </c>
      <c r="T3696" t="str">
        <f t="shared" si="231"/>
        <v>plays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s="6">
        <f>E3697/L3697</f>
        <v>121.36363636363636</v>
      </c>
      <c r="N3697" t="b">
        <v>1</v>
      </c>
      <c r="O3697" s="5">
        <f>(E3697/D3697)*100</f>
        <v>100.125</v>
      </c>
      <c r="P3697" s="7">
        <f t="shared" si="228"/>
        <v>41995.870486111111</v>
      </c>
      <c r="Q3697" s="7">
        <f t="shared" si="229"/>
        <v>42015.870486111111</v>
      </c>
      <c r="R3697" t="s">
        <v>8271</v>
      </c>
      <c r="S3697" t="str">
        <f t="shared" si="230"/>
        <v>theater</v>
      </c>
      <c r="T3697" t="str">
        <f t="shared" si="231"/>
        <v>plays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s="6">
        <f>E3698/L3698</f>
        <v>39.743589743589745</v>
      </c>
      <c r="N3698" t="b">
        <v>1</v>
      </c>
      <c r="O3698" s="5">
        <f>(E3698/D3698)*100</f>
        <v>155</v>
      </c>
      <c r="P3698" s="7">
        <f t="shared" si="228"/>
        <v>41988.617083333331</v>
      </c>
      <c r="Q3698" s="7">
        <f t="shared" si="229"/>
        <v>42048.617083333331</v>
      </c>
      <c r="R3698" t="s">
        <v>8271</v>
      </c>
      <c r="S3698" t="str">
        <f t="shared" si="230"/>
        <v>theater</v>
      </c>
      <c r="T3698" t="str">
        <f t="shared" si="231"/>
        <v>plays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s="6">
        <f>E3699/L3699</f>
        <v>72</v>
      </c>
      <c r="N3699" t="b">
        <v>1</v>
      </c>
      <c r="O3699" s="5">
        <f>(E3699/D3699)*100</f>
        <v>108</v>
      </c>
      <c r="P3699" s="7">
        <f t="shared" si="228"/>
        <v>42479.465833333335</v>
      </c>
      <c r="Q3699" s="7">
        <f t="shared" si="229"/>
        <v>42500.465833333335</v>
      </c>
      <c r="R3699" t="s">
        <v>8271</v>
      </c>
      <c r="S3699" t="str">
        <f t="shared" si="230"/>
        <v>theater</v>
      </c>
      <c r="T3699" t="str">
        <f t="shared" si="231"/>
        <v>plays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s="6">
        <f>E3700/L3700</f>
        <v>40.632352941176471</v>
      </c>
      <c r="N3700" t="b">
        <v>1</v>
      </c>
      <c r="O3700" s="5">
        <f>(E3700/D3700)*100</f>
        <v>110.52</v>
      </c>
      <c r="P3700" s="7">
        <f t="shared" si="228"/>
        <v>42401.806562500002</v>
      </c>
      <c r="Q3700" s="7">
        <f t="shared" si="229"/>
        <v>42431.806562500002</v>
      </c>
      <c r="R3700" t="s">
        <v>8271</v>
      </c>
      <c r="S3700" t="str">
        <f t="shared" si="230"/>
        <v>theater</v>
      </c>
      <c r="T3700" t="str">
        <f t="shared" si="231"/>
        <v>plays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s="6">
        <f>E3701/L3701</f>
        <v>63</v>
      </c>
      <c r="N3701" t="b">
        <v>1</v>
      </c>
      <c r="O3701" s="5">
        <f>(E3701/D3701)*100</f>
        <v>100.8</v>
      </c>
      <c r="P3701" s="7">
        <f t="shared" si="228"/>
        <v>41897.602037037039</v>
      </c>
      <c r="Q3701" s="7">
        <f t="shared" si="229"/>
        <v>41927.602037037039</v>
      </c>
      <c r="R3701" t="s">
        <v>8271</v>
      </c>
      <c r="S3701" t="str">
        <f t="shared" si="230"/>
        <v>theater</v>
      </c>
      <c r="T3701" t="str">
        <f t="shared" si="231"/>
        <v>plays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s="6">
        <f>E3702/L3702</f>
        <v>33.666666666666664</v>
      </c>
      <c r="N3702" t="b">
        <v>1</v>
      </c>
      <c r="O3702" s="5">
        <f>(E3702/D3702)*100</f>
        <v>121.2</v>
      </c>
      <c r="P3702" s="7">
        <f t="shared" si="228"/>
        <v>41882.585648148146</v>
      </c>
      <c r="Q3702" s="7">
        <f t="shared" si="229"/>
        <v>41912.666666666664</v>
      </c>
      <c r="R3702" t="s">
        <v>8271</v>
      </c>
      <c r="S3702" t="str">
        <f t="shared" si="230"/>
        <v>theater</v>
      </c>
      <c r="T3702" t="str">
        <f t="shared" si="231"/>
        <v>plays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s="6">
        <f>E3703/L3703</f>
        <v>38.589743589743591</v>
      </c>
      <c r="N3703" t="b">
        <v>1</v>
      </c>
      <c r="O3703" s="5">
        <f>(E3703/D3703)*100</f>
        <v>100.33333333333334</v>
      </c>
      <c r="P3703" s="7">
        <f t="shared" si="228"/>
        <v>42129.541585648149</v>
      </c>
      <c r="Q3703" s="7">
        <f t="shared" si="229"/>
        <v>42159.541585648149</v>
      </c>
      <c r="R3703" t="s">
        <v>8271</v>
      </c>
      <c r="S3703" t="str">
        <f t="shared" si="230"/>
        <v>theater</v>
      </c>
      <c r="T3703" t="str">
        <f t="shared" si="231"/>
        <v>plays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s="6">
        <f>E3704/L3704</f>
        <v>155.95238095238096</v>
      </c>
      <c r="N3704" t="b">
        <v>1</v>
      </c>
      <c r="O3704" s="5">
        <f>(E3704/D3704)*100</f>
        <v>109.16666666666666</v>
      </c>
      <c r="P3704" s="7">
        <f t="shared" si="228"/>
        <v>42524.53800925926</v>
      </c>
      <c r="Q3704" s="7">
        <f t="shared" si="229"/>
        <v>42561.957638888889</v>
      </c>
      <c r="R3704" t="s">
        <v>8271</v>
      </c>
      <c r="S3704" t="str">
        <f t="shared" si="230"/>
        <v>theater</v>
      </c>
      <c r="T3704" t="str">
        <f t="shared" si="231"/>
        <v>plays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s="6">
        <f>E3705/L3705</f>
        <v>43.2</v>
      </c>
      <c r="N3705" t="b">
        <v>1</v>
      </c>
      <c r="O3705" s="5">
        <f>(E3705/D3705)*100</f>
        <v>123.42857142857142</v>
      </c>
      <c r="P3705" s="7">
        <f t="shared" si="228"/>
        <v>42556.504490740743</v>
      </c>
      <c r="Q3705" s="7">
        <f t="shared" si="229"/>
        <v>42595.290972222225</v>
      </c>
      <c r="R3705" t="s">
        <v>8271</v>
      </c>
      <c r="S3705" t="str">
        <f t="shared" si="230"/>
        <v>theater</v>
      </c>
      <c r="T3705" t="str">
        <f t="shared" si="231"/>
        <v>plays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s="6">
        <f>E3706/L3706</f>
        <v>15.148518518518518</v>
      </c>
      <c r="N3706" t="b">
        <v>1</v>
      </c>
      <c r="O3706" s="5">
        <f>(E3706/D3706)*100</f>
        <v>136.33666666666667</v>
      </c>
      <c r="P3706" s="7">
        <f t="shared" si="228"/>
        <v>42461.689745370371</v>
      </c>
      <c r="Q3706" s="7">
        <f t="shared" si="229"/>
        <v>42521.689745370371</v>
      </c>
      <c r="R3706" t="s">
        <v>8271</v>
      </c>
      <c r="S3706" t="str">
        <f t="shared" si="230"/>
        <v>theater</v>
      </c>
      <c r="T3706" t="str">
        <f t="shared" si="231"/>
        <v>plays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s="6">
        <f>E3707/L3707</f>
        <v>83.571428571428569</v>
      </c>
      <c r="N3707" t="b">
        <v>1</v>
      </c>
      <c r="O3707" s="5">
        <f>(E3707/D3707)*100</f>
        <v>103.46657233816768</v>
      </c>
      <c r="P3707" s="7">
        <f t="shared" si="228"/>
        <v>41792.542986111112</v>
      </c>
      <c r="Q3707" s="7">
        <f t="shared" si="229"/>
        <v>41813.75</v>
      </c>
      <c r="R3707" t="s">
        <v>8271</v>
      </c>
      <c r="S3707" t="str">
        <f t="shared" si="230"/>
        <v>theater</v>
      </c>
      <c r="T3707" t="str">
        <f t="shared" si="231"/>
        <v>plays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s="6">
        <f>E3708/L3708</f>
        <v>140</v>
      </c>
      <c r="N3708" t="b">
        <v>1</v>
      </c>
      <c r="O3708" s="5">
        <f>(E3708/D3708)*100</f>
        <v>121.33333333333334</v>
      </c>
      <c r="P3708" s="7">
        <f t="shared" si="228"/>
        <v>41879.913761574076</v>
      </c>
      <c r="Q3708" s="7">
        <f t="shared" si="229"/>
        <v>41894.913761574076</v>
      </c>
      <c r="R3708" t="s">
        <v>8271</v>
      </c>
      <c r="S3708" t="str">
        <f t="shared" si="230"/>
        <v>theater</v>
      </c>
      <c r="T3708" t="str">
        <f t="shared" si="231"/>
        <v>plays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s="6">
        <f>E3709/L3709</f>
        <v>80.869565217391298</v>
      </c>
      <c r="N3709" t="b">
        <v>1</v>
      </c>
      <c r="O3709" s="5">
        <f>(E3709/D3709)*100</f>
        <v>186</v>
      </c>
      <c r="P3709" s="7">
        <f t="shared" si="228"/>
        <v>42552.048356481479</v>
      </c>
      <c r="Q3709" s="7">
        <f t="shared" si="229"/>
        <v>42573.226388888885</v>
      </c>
      <c r="R3709" t="s">
        <v>8271</v>
      </c>
      <c r="S3709" t="str">
        <f t="shared" si="230"/>
        <v>theater</v>
      </c>
      <c r="T3709" t="str">
        <f t="shared" si="231"/>
        <v>plays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s="6">
        <f>E3710/L3710</f>
        <v>53.846153846153847</v>
      </c>
      <c r="N3710" t="b">
        <v>1</v>
      </c>
      <c r="O3710" s="5">
        <f>(E3710/D3710)*100</f>
        <v>300</v>
      </c>
      <c r="P3710" s="7">
        <f t="shared" si="228"/>
        <v>41810.142199074071</v>
      </c>
      <c r="Q3710" s="7">
        <f t="shared" si="229"/>
        <v>41824.142199074071</v>
      </c>
      <c r="R3710" t="s">
        <v>8271</v>
      </c>
      <c r="S3710" t="str">
        <f t="shared" si="230"/>
        <v>theater</v>
      </c>
      <c r="T3710" t="str">
        <f t="shared" si="231"/>
        <v>plays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s="6">
        <f>E3711/L3711</f>
        <v>30.928571428571427</v>
      </c>
      <c r="N3711" t="b">
        <v>1</v>
      </c>
      <c r="O3711" s="5">
        <f>(E3711/D3711)*100</f>
        <v>108.25</v>
      </c>
      <c r="P3711" s="7">
        <f t="shared" si="228"/>
        <v>41785.707708333335</v>
      </c>
      <c r="Q3711" s="7">
        <f t="shared" si="229"/>
        <v>41815.707708333335</v>
      </c>
      <c r="R3711" t="s">
        <v>8271</v>
      </c>
      <c r="S3711" t="str">
        <f t="shared" si="230"/>
        <v>theater</v>
      </c>
      <c r="T3711" t="str">
        <f t="shared" si="231"/>
        <v>plays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s="6">
        <f>E3712/L3712</f>
        <v>67.962962962962962</v>
      </c>
      <c r="N3712" t="b">
        <v>1</v>
      </c>
      <c r="O3712" s="5">
        <f>(E3712/D3712)*100</f>
        <v>141.15384615384616</v>
      </c>
      <c r="P3712" s="7">
        <f t="shared" si="228"/>
        <v>42072.576249999998</v>
      </c>
      <c r="Q3712" s="7">
        <f t="shared" si="229"/>
        <v>42097.576249999998</v>
      </c>
      <c r="R3712" t="s">
        <v>8271</v>
      </c>
      <c r="S3712" t="str">
        <f t="shared" si="230"/>
        <v>theater</v>
      </c>
      <c r="T3712" t="str">
        <f t="shared" si="231"/>
        <v>plays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s="6">
        <f>E3713/L3713</f>
        <v>27.142857142857142</v>
      </c>
      <c r="N3713" t="b">
        <v>1</v>
      </c>
      <c r="O3713" s="5">
        <f>(E3713/D3713)*100</f>
        <v>113.99999999999999</v>
      </c>
      <c r="P3713" s="7">
        <f t="shared" si="228"/>
        <v>41779.724224537036</v>
      </c>
      <c r="Q3713" s="7">
        <f t="shared" si="229"/>
        <v>41805.666666666664</v>
      </c>
      <c r="R3713" t="s">
        <v>8271</v>
      </c>
      <c r="S3713" t="str">
        <f t="shared" si="230"/>
        <v>theater</v>
      </c>
      <c r="T3713" t="str">
        <f t="shared" si="231"/>
        <v>plays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s="6">
        <f>E3714/L3714</f>
        <v>110.86538461538461</v>
      </c>
      <c r="N3714" t="b">
        <v>1</v>
      </c>
      <c r="O3714" s="5">
        <f>(E3714/D3714)*100</f>
        <v>153.73333333333335</v>
      </c>
      <c r="P3714" s="7">
        <f t="shared" si="228"/>
        <v>42134.172071759262</v>
      </c>
      <c r="Q3714" s="7">
        <f t="shared" si="229"/>
        <v>42155.290972222225</v>
      </c>
      <c r="R3714" t="s">
        <v>8271</v>
      </c>
      <c r="S3714" t="str">
        <f t="shared" si="230"/>
        <v>theater</v>
      </c>
      <c r="T3714" t="str">
        <f t="shared" si="231"/>
        <v>plays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s="6">
        <f>E3715/L3715</f>
        <v>106.84210526315789</v>
      </c>
      <c r="N3715" t="b">
        <v>1</v>
      </c>
      <c r="O3715" s="5">
        <f>(E3715/D3715)*100</f>
        <v>101.49999999999999</v>
      </c>
      <c r="P3715" s="7">
        <f t="shared" ref="P3715:P3778" si="232">(((J3715/60)/60)/24)+DATE(1970,1,1)</f>
        <v>42505.738032407404</v>
      </c>
      <c r="Q3715" s="7">
        <f t="shared" ref="Q3715:Q3778" si="233">(((I3715/60)/60)/24)+DATE(1970,1,1)</f>
        <v>42525.738032407404</v>
      </c>
      <c r="R3715" t="s">
        <v>8271</v>
      </c>
      <c r="S3715" t="str">
        <f t="shared" ref="S3715:S3778" si="234">LEFT(R3715,FIND("/",R3715)-1)</f>
        <v>theater</v>
      </c>
      <c r="T3715" t="str">
        <f t="shared" ref="T3715:T3778" si="235">RIGHT(R3715,LEN(R3715)-FIND("/",R3715))</f>
        <v>plays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s="6">
        <f>E3716/L3716</f>
        <v>105.51546391752578</v>
      </c>
      <c r="N3716" t="b">
        <v>1</v>
      </c>
      <c r="O3716" s="5">
        <f>(E3716/D3716)*100</f>
        <v>102.35000000000001</v>
      </c>
      <c r="P3716" s="7">
        <f t="shared" si="232"/>
        <v>42118.556331018524</v>
      </c>
      <c r="Q3716" s="7">
        <f t="shared" si="233"/>
        <v>42150.165972222225</v>
      </c>
      <c r="R3716" t="s">
        <v>8271</v>
      </c>
      <c r="S3716" t="str">
        <f t="shared" si="234"/>
        <v>theater</v>
      </c>
      <c r="T3716" t="str">
        <f t="shared" si="235"/>
        <v>plays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s="6">
        <f>E3717/L3717</f>
        <v>132.96296296296296</v>
      </c>
      <c r="N3717" t="b">
        <v>1</v>
      </c>
      <c r="O3717" s="5">
        <f>(E3717/D3717)*100</f>
        <v>102.57142857142858</v>
      </c>
      <c r="P3717" s="7">
        <f t="shared" si="232"/>
        <v>42036.995590277773</v>
      </c>
      <c r="Q3717" s="7">
        <f t="shared" si="233"/>
        <v>42094.536111111112</v>
      </c>
      <c r="R3717" t="s">
        <v>8271</v>
      </c>
      <c r="S3717" t="str">
        <f t="shared" si="234"/>
        <v>theater</v>
      </c>
      <c r="T3717" t="str">
        <f t="shared" si="235"/>
        <v>plays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s="6">
        <f>E3718/L3718</f>
        <v>51.916666666666664</v>
      </c>
      <c r="N3718" t="b">
        <v>1</v>
      </c>
      <c r="O3718" s="5">
        <f>(E3718/D3718)*100</f>
        <v>155.75</v>
      </c>
      <c r="P3718" s="7">
        <f t="shared" si="232"/>
        <v>42360.887835648144</v>
      </c>
      <c r="Q3718" s="7">
        <f t="shared" si="233"/>
        <v>42390.887835648144</v>
      </c>
      <c r="R3718" t="s">
        <v>8271</v>
      </c>
      <c r="S3718" t="str">
        <f t="shared" si="234"/>
        <v>theater</v>
      </c>
      <c r="T3718" t="str">
        <f t="shared" si="235"/>
        <v>plays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s="6">
        <f>E3719/L3719</f>
        <v>310</v>
      </c>
      <c r="N3719" t="b">
        <v>1</v>
      </c>
      <c r="O3719" s="5">
        <f>(E3719/D3719)*100</f>
        <v>100.75</v>
      </c>
      <c r="P3719" s="7">
        <f t="shared" si="232"/>
        <v>42102.866307870368</v>
      </c>
      <c r="Q3719" s="7">
        <f t="shared" si="233"/>
        <v>42133.866307870368</v>
      </c>
      <c r="R3719" t="s">
        <v>8271</v>
      </c>
      <c r="S3719" t="str">
        <f t="shared" si="234"/>
        <v>theater</v>
      </c>
      <c r="T3719" t="str">
        <f t="shared" si="235"/>
        <v>plays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s="6">
        <f>E3720/L3720</f>
        <v>26.021739130434781</v>
      </c>
      <c r="N3720" t="b">
        <v>1</v>
      </c>
      <c r="O3720" s="5">
        <f>(E3720/D3720)*100</f>
        <v>239.4</v>
      </c>
      <c r="P3720" s="7">
        <f t="shared" si="232"/>
        <v>42032.716145833328</v>
      </c>
      <c r="Q3720" s="7">
        <f t="shared" si="233"/>
        <v>42062.716145833328</v>
      </c>
      <c r="R3720" t="s">
        <v>8271</v>
      </c>
      <c r="S3720" t="str">
        <f t="shared" si="234"/>
        <v>theater</v>
      </c>
      <c r="T3720" t="str">
        <f t="shared" si="235"/>
        <v>plays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s="6">
        <f>E3721/L3721</f>
        <v>105</v>
      </c>
      <c r="N3721" t="b">
        <v>1</v>
      </c>
      <c r="O3721" s="5">
        <f>(E3721/D3721)*100</f>
        <v>210</v>
      </c>
      <c r="P3721" s="7">
        <f t="shared" si="232"/>
        <v>42147.729930555557</v>
      </c>
      <c r="Q3721" s="7">
        <f t="shared" si="233"/>
        <v>42177.729930555557</v>
      </c>
      <c r="R3721" t="s">
        <v>8271</v>
      </c>
      <c r="S3721" t="str">
        <f t="shared" si="234"/>
        <v>theater</v>
      </c>
      <c r="T3721" t="str">
        <f t="shared" si="235"/>
        <v>plays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s="6">
        <f>E3722/L3722</f>
        <v>86.224999999999994</v>
      </c>
      <c r="N3722" t="b">
        <v>1</v>
      </c>
      <c r="O3722" s="5">
        <f>(E3722/D3722)*100</f>
        <v>104.51515151515152</v>
      </c>
      <c r="P3722" s="7">
        <f t="shared" si="232"/>
        <v>42165.993125000001</v>
      </c>
      <c r="Q3722" s="7">
        <f t="shared" si="233"/>
        <v>42187.993125000001</v>
      </c>
      <c r="R3722" t="s">
        <v>8271</v>
      </c>
      <c r="S3722" t="str">
        <f t="shared" si="234"/>
        <v>theater</v>
      </c>
      <c r="T3722" t="str">
        <f t="shared" si="235"/>
        <v>plays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s="6">
        <f>E3723/L3723</f>
        <v>114.54545454545455</v>
      </c>
      <c r="N3723" t="b">
        <v>1</v>
      </c>
      <c r="O3723" s="5">
        <f>(E3723/D3723)*100</f>
        <v>100.8</v>
      </c>
      <c r="P3723" s="7">
        <f t="shared" si="232"/>
        <v>41927.936157407406</v>
      </c>
      <c r="Q3723" s="7">
        <f t="shared" si="233"/>
        <v>41948.977824074071</v>
      </c>
      <c r="R3723" t="s">
        <v>8271</v>
      </c>
      <c r="S3723" t="str">
        <f t="shared" si="234"/>
        <v>theater</v>
      </c>
      <c r="T3723" t="str">
        <f t="shared" si="235"/>
        <v>plays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s="6">
        <f>E3724/L3724</f>
        <v>47.657142857142858</v>
      </c>
      <c r="N3724" t="b">
        <v>1</v>
      </c>
      <c r="O3724" s="5">
        <f>(E3724/D3724)*100</f>
        <v>111.20000000000002</v>
      </c>
      <c r="P3724" s="7">
        <f t="shared" si="232"/>
        <v>42381.671840277777</v>
      </c>
      <c r="Q3724" s="7">
        <f t="shared" si="233"/>
        <v>42411.957638888889</v>
      </c>
      <c r="R3724" t="s">
        <v>8271</v>
      </c>
      <c r="S3724" t="str">
        <f t="shared" si="234"/>
        <v>theater</v>
      </c>
      <c r="T3724" t="str">
        <f t="shared" si="235"/>
        <v>plays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s="6">
        <f>E3725/L3725</f>
        <v>72.888888888888886</v>
      </c>
      <c r="N3725" t="b">
        <v>1</v>
      </c>
      <c r="O3725" s="5">
        <f>(E3725/D3725)*100</f>
        <v>102.04444444444445</v>
      </c>
      <c r="P3725" s="7">
        <f t="shared" si="232"/>
        <v>41943.753032407411</v>
      </c>
      <c r="Q3725" s="7">
        <f t="shared" si="233"/>
        <v>41973.794699074075</v>
      </c>
      <c r="R3725" t="s">
        <v>8271</v>
      </c>
      <c r="S3725" t="str">
        <f t="shared" si="234"/>
        <v>theater</v>
      </c>
      <c r="T3725" t="str">
        <f t="shared" si="235"/>
        <v>plays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s="6">
        <f>E3726/L3726</f>
        <v>49.545505617977533</v>
      </c>
      <c r="N3726" t="b">
        <v>1</v>
      </c>
      <c r="O3726" s="5">
        <f>(E3726/D3726)*100</f>
        <v>102.54767441860466</v>
      </c>
      <c r="P3726" s="7">
        <f t="shared" si="232"/>
        <v>42465.491435185191</v>
      </c>
      <c r="Q3726" s="7">
        <f t="shared" si="233"/>
        <v>42494.958333333328</v>
      </c>
      <c r="R3726" t="s">
        <v>8271</v>
      </c>
      <c r="S3726" t="str">
        <f t="shared" si="234"/>
        <v>theater</v>
      </c>
      <c r="T3726" t="str">
        <f t="shared" si="235"/>
        <v>plays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s="6">
        <f>E3727/L3727</f>
        <v>25.4</v>
      </c>
      <c r="N3727" t="b">
        <v>1</v>
      </c>
      <c r="O3727" s="5">
        <f>(E3727/D3727)*100</f>
        <v>127</v>
      </c>
      <c r="P3727" s="7">
        <f t="shared" si="232"/>
        <v>42401.945219907408</v>
      </c>
      <c r="Q3727" s="7">
        <f t="shared" si="233"/>
        <v>42418.895833333328</v>
      </c>
      <c r="R3727" t="s">
        <v>8271</v>
      </c>
      <c r="S3727" t="str">
        <f t="shared" si="234"/>
        <v>theater</v>
      </c>
      <c r="T3727" t="str">
        <f t="shared" si="235"/>
        <v>plays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s="6">
        <f>E3728/L3728</f>
        <v>62.586956521739133</v>
      </c>
      <c r="N3728" t="b">
        <v>1</v>
      </c>
      <c r="O3728" s="5">
        <f>(E3728/D3728)*100</f>
        <v>338.70588235294122</v>
      </c>
      <c r="P3728" s="7">
        <f t="shared" si="232"/>
        <v>42462.140868055561</v>
      </c>
      <c r="Q3728" s="7">
        <f t="shared" si="233"/>
        <v>42489.875</v>
      </c>
      <c r="R3728" t="s">
        <v>8271</v>
      </c>
      <c r="S3728" t="str">
        <f t="shared" si="234"/>
        <v>theater</v>
      </c>
      <c r="T3728" t="str">
        <f t="shared" si="235"/>
        <v>plays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s="6">
        <f>E3729/L3729</f>
        <v>61.060606060606062</v>
      </c>
      <c r="N3729" t="b">
        <v>1</v>
      </c>
      <c r="O3729" s="5">
        <f>(E3729/D3729)*100</f>
        <v>100.75</v>
      </c>
      <c r="P3729" s="7">
        <f t="shared" si="232"/>
        <v>42632.348310185189</v>
      </c>
      <c r="Q3729" s="7">
        <f t="shared" si="233"/>
        <v>42663.204861111109</v>
      </c>
      <c r="R3729" t="s">
        <v>8271</v>
      </c>
      <c r="S3729" t="str">
        <f t="shared" si="234"/>
        <v>theater</v>
      </c>
      <c r="T3729" t="str">
        <f t="shared" si="235"/>
        <v>plays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s="6">
        <f>E3730/L3730</f>
        <v>60.064516129032256</v>
      </c>
      <c r="N3730" t="b">
        <v>0</v>
      </c>
      <c r="O3730" s="5">
        <f>(E3730/D3730)*100</f>
        <v>9.31</v>
      </c>
      <c r="P3730" s="7">
        <f t="shared" si="232"/>
        <v>42205.171018518522</v>
      </c>
      <c r="Q3730" s="7">
        <f t="shared" si="233"/>
        <v>42235.171018518522</v>
      </c>
      <c r="R3730" t="s">
        <v>8271</v>
      </c>
      <c r="S3730" t="str">
        <f t="shared" si="234"/>
        <v>theater</v>
      </c>
      <c r="T3730" t="str">
        <f t="shared" si="235"/>
        <v>plays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s="6">
        <f>E3731/L3731</f>
        <v>72.400000000000006</v>
      </c>
      <c r="N3731" t="b">
        <v>0</v>
      </c>
      <c r="O3731" s="5">
        <f>(E3731/D3731)*100</f>
        <v>7.24</v>
      </c>
      <c r="P3731" s="7">
        <f t="shared" si="232"/>
        <v>42041.205000000002</v>
      </c>
      <c r="Q3731" s="7">
        <f t="shared" si="233"/>
        <v>42086.16333333333</v>
      </c>
      <c r="R3731" t="s">
        <v>8271</v>
      </c>
      <c r="S3731" t="str">
        <f t="shared" si="234"/>
        <v>theater</v>
      </c>
      <c r="T3731" t="str">
        <f t="shared" si="235"/>
        <v>plays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s="6">
        <f>E3732/L3732</f>
        <v>100</v>
      </c>
      <c r="N3732" t="b">
        <v>0</v>
      </c>
      <c r="O3732" s="5">
        <f>(E3732/D3732)*100</f>
        <v>10</v>
      </c>
      <c r="P3732" s="7">
        <f t="shared" si="232"/>
        <v>42203.677766203706</v>
      </c>
      <c r="Q3732" s="7">
        <f t="shared" si="233"/>
        <v>42233.677766203706</v>
      </c>
      <c r="R3732" t="s">
        <v>8271</v>
      </c>
      <c r="S3732" t="str">
        <f t="shared" si="234"/>
        <v>theater</v>
      </c>
      <c r="T3732" t="str">
        <f t="shared" si="235"/>
        <v>plays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s="6">
        <f>E3733/L3733</f>
        <v>51.666666666666664</v>
      </c>
      <c r="N3733" t="b">
        <v>0</v>
      </c>
      <c r="O3733" s="5">
        <f>(E3733/D3733)*100</f>
        <v>11.272727272727273</v>
      </c>
      <c r="P3733" s="7">
        <f t="shared" si="232"/>
        <v>41983.752847222218</v>
      </c>
      <c r="Q3733" s="7">
        <f t="shared" si="233"/>
        <v>42014.140972222223</v>
      </c>
      <c r="R3733" t="s">
        <v>8271</v>
      </c>
      <c r="S3733" t="str">
        <f t="shared" si="234"/>
        <v>theater</v>
      </c>
      <c r="T3733" t="str">
        <f t="shared" si="235"/>
        <v>plays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s="6">
        <f>E3734/L3734</f>
        <v>32.75</v>
      </c>
      <c r="N3734" t="b">
        <v>0</v>
      </c>
      <c r="O3734" s="5">
        <f>(E3734/D3734)*100</f>
        <v>15.411764705882353</v>
      </c>
      <c r="P3734" s="7">
        <f t="shared" si="232"/>
        <v>41968.677465277782</v>
      </c>
      <c r="Q3734" s="7">
        <f t="shared" si="233"/>
        <v>42028.5</v>
      </c>
      <c r="R3734" t="s">
        <v>8271</v>
      </c>
      <c r="S3734" t="str">
        <f t="shared" si="234"/>
        <v>theater</v>
      </c>
      <c r="T3734" t="str">
        <f t="shared" si="235"/>
        <v>plays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s="6" t="e">
        <f>E3735/L3735</f>
        <v>#DIV/0!</v>
      </c>
      <c r="N3735" t="b">
        <v>0</v>
      </c>
      <c r="O3735" s="5">
        <f>(E3735/D3735)*100</f>
        <v>0</v>
      </c>
      <c r="P3735" s="7">
        <f t="shared" si="232"/>
        <v>42103.024398148147</v>
      </c>
      <c r="Q3735" s="7">
        <f t="shared" si="233"/>
        <v>42112.9375</v>
      </c>
      <c r="R3735" t="s">
        <v>8271</v>
      </c>
      <c r="S3735" t="str">
        <f t="shared" si="234"/>
        <v>theater</v>
      </c>
      <c r="T3735" t="str">
        <f t="shared" si="235"/>
        <v>plays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s="6">
        <f>E3736/L3736</f>
        <v>61</v>
      </c>
      <c r="N3736" t="b">
        <v>0</v>
      </c>
      <c r="O3736" s="5">
        <f>(E3736/D3736)*100</f>
        <v>28.466666666666669</v>
      </c>
      <c r="P3736" s="7">
        <f t="shared" si="232"/>
        <v>42089.901574074072</v>
      </c>
      <c r="Q3736" s="7">
        <f t="shared" si="233"/>
        <v>42149.901574074072</v>
      </c>
      <c r="R3736" t="s">
        <v>8271</v>
      </c>
      <c r="S3736" t="str">
        <f t="shared" si="234"/>
        <v>theater</v>
      </c>
      <c r="T3736" t="str">
        <f t="shared" si="235"/>
        <v>plays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s="6">
        <f>E3737/L3737</f>
        <v>10</v>
      </c>
      <c r="N3737" t="b">
        <v>0</v>
      </c>
      <c r="O3737" s="5">
        <f>(E3737/D3737)*100</f>
        <v>13.333333333333334</v>
      </c>
      <c r="P3737" s="7">
        <f t="shared" si="232"/>
        <v>42122.693159722221</v>
      </c>
      <c r="Q3737" s="7">
        <f t="shared" si="233"/>
        <v>42152.693159722221</v>
      </c>
      <c r="R3737" t="s">
        <v>8271</v>
      </c>
      <c r="S3737" t="str">
        <f t="shared" si="234"/>
        <v>theater</v>
      </c>
      <c r="T3737" t="str">
        <f t="shared" si="235"/>
        <v>plays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s="6">
        <f>E3738/L3738</f>
        <v>10</v>
      </c>
      <c r="N3738" t="b">
        <v>0</v>
      </c>
      <c r="O3738" s="5">
        <f>(E3738/D3738)*100</f>
        <v>0.66666666666666674</v>
      </c>
      <c r="P3738" s="7">
        <f t="shared" si="232"/>
        <v>42048.711724537032</v>
      </c>
      <c r="Q3738" s="7">
        <f t="shared" si="233"/>
        <v>42086.75</v>
      </c>
      <c r="R3738" t="s">
        <v>8271</v>
      </c>
      <c r="S3738" t="str">
        <f t="shared" si="234"/>
        <v>theater</v>
      </c>
      <c r="T3738" t="str">
        <f t="shared" si="235"/>
        <v>plays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s="6">
        <f>E3739/L3739</f>
        <v>37.5</v>
      </c>
      <c r="N3739" t="b">
        <v>0</v>
      </c>
      <c r="O3739" s="5">
        <f>(E3739/D3739)*100</f>
        <v>21.428571428571427</v>
      </c>
      <c r="P3739" s="7">
        <f t="shared" si="232"/>
        <v>42297.691006944442</v>
      </c>
      <c r="Q3739" s="7">
        <f t="shared" si="233"/>
        <v>42320.290972222225</v>
      </c>
      <c r="R3739" t="s">
        <v>8271</v>
      </c>
      <c r="S3739" t="str">
        <f t="shared" si="234"/>
        <v>theater</v>
      </c>
      <c r="T3739" t="str">
        <f t="shared" si="235"/>
        <v>plays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s="6">
        <f>E3740/L3740</f>
        <v>45</v>
      </c>
      <c r="N3740" t="b">
        <v>0</v>
      </c>
      <c r="O3740" s="5">
        <f>(E3740/D3740)*100</f>
        <v>18</v>
      </c>
      <c r="P3740" s="7">
        <f t="shared" si="232"/>
        <v>41813.938715277778</v>
      </c>
      <c r="Q3740" s="7">
        <f t="shared" si="233"/>
        <v>41835.916666666664</v>
      </c>
      <c r="R3740" t="s">
        <v>8271</v>
      </c>
      <c r="S3740" t="str">
        <f t="shared" si="234"/>
        <v>theater</v>
      </c>
      <c r="T3740" t="str">
        <f t="shared" si="235"/>
        <v>plays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s="6">
        <f>E3741/L3741</f>
        <v>100.625</v>
      </c>
      <c r="N3741" t="b">
        <v>0</v>
      </c>
      <c r="O3741" s="5">
        <f>(E3741/D3741)*100</f>
        <v>20.125</v>
      </c>
      <c r="P3741" s="7">
        <f t="shared" si="232"/>
        <v>42548.449861111112</v>
      </c>
      <c r="Q3741" s="7">
        <f t="shared" si="233"/>
        <v>42568.449861111112</v>
      </c>
      <c r="R3741" t="s">
        <v>8271</v>
      </c>
      <c r="S3741" t="str">
        <f t="shared" si="234"/>
        <v>theater</v>
      </c>
      <c r="T3741" t="str">
        <f t="shared" si="235"/>
        <v>plays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s="6">
        <f>E3742/L3742</f>
        <v>25.571428571428573</v>
      </c>
      <c r="N3742" t="b">
        <v>0</v>
      </c>
      <c r="O3742" s="5">
        <f>(E3742/D3742)*100</f>
        <v>17.899999999999999</v>
      </c>
      <c r="P3742" s="7">
        <f t="shared" si="232"/>
        <v>41833.089756944442</v>
      </c>
      <c r="Q3742" s="7">
        <f t="shared" si="233"/>
        <v>41863.079143518517</v>
      </c>
      <c r="R3742" t="s">
        <v>8271</v>
      </c>
      <c r="S3742" t="str">
        <f t="shared" si="234"/>
        <v>theater</v>
      </c>
      <c r="T3742" t="str">
        <f t="shared" si="235"/>
        <v>plays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s="6" t="e">
        <f>E3743/L3743</f>
        <v>#DIV/0!</v>
      </c>
      <c r="N3743" t="b">
        <v>0</v>
      </c>
      <c r="O3743" s="5">
        <f>(E3743/D3743)*100</f>
        <v>0</v>
      </c>
      <c r="P3743" s="7">
        <f t="shared" si="232"/>
        <v>42325.920717592591</v>
      </c>
      <c r="Q3743" s="7">
        <f t="shared" si="233"/>
        <v>42355.920717592591</v>
      </c>
      <c r="R3743" t="s">
        <v>8271</v>
      </c>
      <c r="S3743" t="str">
        <f t="shared" si="234"/>
        <v>theater</v>
      </c>
      <c r="T3743" t="str">
        <f t="shared" si="235"/>
        <v>plays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s="6">
        <f>E3744/L3744</f>
        <v>25</v>
      </c>
      <c r="N3744" t="b">
        <v>0</v>
      </c>
      <c r="O3744" s="5">
        <f>(E3744/D3744)*100</f>
        <v>2</v>
      </c>
      <c r="P3744" s="7">
        <f t="shared" si="232"/>
        <v>41858.214629629627</v>
      </c>
      <c r="Q3744" s="7">
        <f t="shared" si="233"/>
        <v>41888.214629629627</v>
      </c>
      <c r="R3744" t="s">
        <v>8271</v>
      </c>
      <c r="S3744" t="str">
        <f t="shared" si="234"/>
        <v>theater</v>
      </c>
      <c r="T3744" t="str">
        <f t="shared" si="235"/>
        <v>plays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s="6" t="e">
        <f>E3745/L3745</f>
        <v>#DIV/0!</v>
      </c>
      <c r="N3745" t="b">
        <v>0</v>
      </c>
      <c r="O3745" s="5">
        <f>(E3745/D3745)*100</f>
        <v>0</v>
      </c>
      <c r="P3745" s="7">
        <f t="shared" si="232"/>
        <v>41793.710231481484</v>
      </c>
      <c r="Q3745" s="7">
        <f t="shared" si="233"/>
        <v>41823.710231481484</v>
      </c>
      <c r="R3745" t="s">
        <v>8271</v>
      </c>
      <c r="S3745" t="str">
        <f t="shared" si="234"/>
        <v>theater</v>
      </c>
      <c r="T3745" t="str">
        <f t="shared" si="235"/>
        <v>plays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s="6" t="e">
        <f>E3746/L3746</f>
        <v>#DIV/0!</v>
      </c>
      <c r="N3746" t="b">
        <v>0</v>
      </c>
      <c r="O3746" s="5">
        <f>(E3746/D3746)*100</f>
        <v>0</v>
      </c>
      <c r="P3746" s="7">
        <f t="shared" si="232"/>
        <v>41793.814259259263</v>
      </c>
      <c r="Q3746" s="7">
        <f t="shared" si="233"/>
        <v>41825.165972222225</v>
      </c>
      <c r="R3746" t="s">
        <v>8271</v>
      </c>
      <c r="S3746" t="str">
        <f t="shared" si="234"/>
        <v>theater</v>
      </c>
      <c r="T3746" t="str">
        <f t="shared" si="235"/>
        <v>plays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s="6">
        <f>E3747/L3747</f>
        <v>10</v>
      </c>
      <c r="N3747" t="b">
        <v>0</v>
      </c>
      <c r="O3747" s="5">
        <f>(E3747/D3747)*100</f>
        <v>10</v>
      </c>
      <c r="P3747" s="7">
        <f t="shared" si="232"/>
        <v>41831.697939814818</v>
      </c>
      <c r="Q3747" s="7">
        <f t="shared" si="233"/>
        <v>41861.697939814818</v>
      </c>
      <c r="R3747" t="s">
        <v>8271</v>
      </c>
      <c r="S3747" t="str">
        <f t="shared" si="234"/>
        <v>theater</v>
      </c>
      <c r="T3747" t="str">
        <f t="shared" si="235"/>
        <v>plays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s="6">
        <f>E3748/L3748</f>
        <v>202</v>
      </c>
      <c r="N3748" t="b">
        <v>0</v>
      </c>
      <c r="O3748" s="5">
        <f>(E3748/D3748)*100</f>
        <v>2.3764705882352941</v>
      </c>
      <c r="P3748" s="7">
        <f t="shared" si="232"/>
        <v>42621.389340277776</v>
      </c>
      <c r="Q3748" s="7">
        <f t="shared" si="233"/>
        <v>42651.389340277776</v>
      </c>
      <c r="R3748" t="s">
        <v>8271</v>
      </c>
      <c r="S3748" t="str">
        <f t="shared" si="234"/>
        <v>theater</v>
      </c>
      <c r="T3748" t="str">
        <f t="shared" si="235"/>
        <v>plays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s="6">
        <f>E3749/L3749</f>
        <v>25</v>
      </c>
      <c r="N3749" t="b">
        <v>0</v>
      </c>
      <c r="O3749" s="5">
        <f>(E3749/D3749)*100</f>
        <v>1</v>
      </c>
      <c r="P3749" s="7">
        <f t="shared" si="232"/>
        <v>42164.299722222218</v>
      </c>
      <c r="Q3749" s="7">
        <f t="shared" si="233"/>
        <v>42190.957638888889</v>
      </c>
      <c r="R3749" t="s">
        <v>8271</v>
      </c>
      <c r="S3749" t="str">
        <f t="shared" si="234"/>
        <v>theater</v>
      </c>
      <c r="T3749" t="str">
        <f t="shared" si="235"/>
        <v>plays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s="6">
        <f>E3750/L3750</f>
        <v>99.538461538461533</v>
      </c>
      <c r="N3750" t="b">
        <v>1</v>
      </c>
      <c r="O3750" s="5">
        <f>(E3750/D3750)*100</f>
        <v>103.52</v>
      </c>
      <c r="P3750" s="7">
        <f t="shared" si="232"/>
        <v>42395.706435185188</v>
      </c>
      <c r="Q3750" s="7">
        <f t="shared" si="233"/>
        <v>42416.249305555553</v>
      </c>
      <c r="R3750" t="s">
        <v>8305</v>
      </c>
      <c r="S3750" t="str">
        <f t="shared" si="234"/>
        <v>theater</v>
      </c>
      <c r="T3750" t="str">
        <f t="shared" si="235"/>
        <v>musical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s="6">
        <f>E3751/L3751</f>
        <v>75</v>
      </c>
      <c r="N3751" t="b">
        <v>1</v>
      </c>
      <c r="O3751" s="5">
        <f>(E3751/D3751)*100</f>
        <v>105</v>
      </c>
      <c r="P3751" s="7">
        <f t="shared" si="232"/>
        <v>42458.127175925925</v>
      </c>
      <c r="Q3751" s="7">
        <f t="shared" si="233"/>
        <v>42489.165972222225</v>
      </c>
      <c r="R3751" t="s">
        <v>8305</v>
      </c>
      <c r="S3751" t="str">
        <f t="shared" si="234"/>
        <v>theater</v>
      </c>
      <c r="T3751" t="str">
        <f t="shared" si="235"/>
        <v>musical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s="6">
        <f>E3752/L3752</f>
        <v>215.25</v>
      </c>
      <c r="N3752" t="b">
        <v>1</v>
      </c>
      <c r="O3752" s="5">
        <f>(E3752/D3752)*100</f>
        <v>100.44999999999999</v>
      </c>
      <c r="P3752" s="7">
        <f t="shared" si="232"/>
        <v>42016.981574074074</v>
      </c>
      <c r="Q3752" s="7">
        <f t="shared" si="233"/>
        <v>42045.332638888889</v>
      </c>
      <c r="R3752" t="s">
        <v>8305</v>
      </c>
      <c r="S3752" t="str">
        <f t="shared" si="234"/>
        <v>theater</v>
      </c>
      <c r="T3752" t="str">
        <f t="shared" si="235"/>
        <v>musical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s="6">
        <f>E3753/L3753</f>
        <v>120.54545454545455</v>
      </c>
      <c r="N3753" t="b">
        <v>1</v>
      </c>
      <c r="O3753" s="5">
        <f>(E3753/D3753)*100</f>
        <v>132.6</v>
      </c>
      <c r="P3753" s="7">
        <f t="shared" si="232"/>
        <v>42403.035567129627</v>
      </c>
      <c r="Q3753" s="7">
        <f t="shared" si="233"/>
        <v>42462.993900462956</v>
      </c>
      <c r="R3753" t="s">
        <v>8305</v>
      </c>
      <c r="S3753" t="str">
        <f t="shared" si="234"/>
        <v>theater</v>
      </c>
      <c r="T3753" t="str">
        <f t="shared" si="235"/>
        <v>musical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s="6">
        <f>E3754/L3754</f>
        <v>37.666666666666664</v>
      </c>
      <c r="N3754" t="b">
        <v>1</v>
      </c>
      <c r="O3754" s="5">
        <f>(E3754/D3754)*100</f>
        <v>112.99999999999999</v>
      </c>
      <c r="P3754" s="7">
        <f t="shared" si="232"/>
        <v>42619.802488425921</v>
      </c>
      <c r="Q3754" s="7">
        <f t="shared" si="233"/>
        <v>42659.875</v>
      </c>
      <c r="R3754" t="s">
        <v>8305</v>
      </c>
      <c r="S3754" t="str">
        <f t="shared" si="234"/>
        <v>theater</v>
      </c>
      <c r="T3754" t="str">
        <f t="shared" si="235"/>
        <v>musical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s="6">
        <f>E3755/L3755</f>
        <v>172.23333333333332</v>
      </c>
      <c r="N3755" t="b">
        <v>1</v>
      </c>
      <c r="O3755" s="5">
        <f>(E3755/D3755)*100</f>
        <v>103.34</v>
      </c>
      <c r="P3755" s="7">
        <f t="shared" si="232"/>
        <v>42128.824074074073</v>
      </c>
      <c r="Q3755" s="7">
        <f t="shared" si="233"/>
        <v>42158</v>
      </c>
      <c r="R3755" t="s">
        <v>8305</v>
      </c>
      <c r="S3755" t="str">
        <f t="shared" si="234"/>
        <v>theater</v>
      </c>
      <c r="T3755" t="str">
        <f t="shared" si="235"/>
        <v>musical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s="6">
        <f>E3756/L3756</f>
        <v>111.11111111111111</v>
      </c>
      <c r="N3756" t="b">
        <v>1</v>
      </c>
      <c r="O3756" s="5">
        <f>(E3756/D3756)*100</f>
        <v>120</v>
      </c>
      <c r="P3756" s="7">
        <f t="shared" si="232"/>
        <v>41808.881215277775</v>
      </c>
      <c r="Q3756" s="7">
        <f t="shared" si="233"/>
        <v>41846.207638888889</v>
      </c>
      <c r="R3756" t="s">
        <v>8305</v>
      </c>
      <c r="S3756" t="str">
        <f t="shared" si="234"/>
        <v>theater</v>
      </c>
      <c r="T3756" t="str">
        <f t="shared" si="235"/>
        <v>musical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s="6">
        <f>E3757/L3757</f>
        <v>25.464285714285715</v>
      </c>
      <c r="N3757" t="b">
        <v>1</v>
      </c>
      <c r="O3757" s="5">
        <f>(E3757/D3757)*100</f>
        <v>129.63636363636363</v>
      </c>
      <c r="P3757" s="7">
        <f t="shared" si="232"/>
        <v>42445.866979166662</v>
      </c>
      <c r="Q3757" s="7">
        <f t="shared" si="233"/>
        <v>42475.866979166662</v>
      </c>
      <c r="R3757" t="s">
        <v>8305</v>
      </c>
      <c r="S3757" t="str">
        <f t="shared" si="234"/>
        <v>theater</v>
      </c>
      <c r="T3757" t="str">
        <f t="shared" si="235"/>
        <v>musical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s="6">
        <f>E3758/L3758</f>
        <v>267.64705882352939</v>
      </c>
      <c r="N3758" t="b">
        <v>1</v>
      </c>
      <c r="O3758" s="5">
        <f>(E3758/D3758)*100</f>
        <v>101.11111111111111</v>
      </c>
      <c r="P3758" s="7">
        <f t="shared" si="232"/>
        <v>41771.814791666664</v>
      </c>
      <c r="Q3758" s="7">
        <f t="shared" si="233"/>
        <v>41801.814791666664</v>
      </c>
      <c r="R3758" t="s">
        <v>8305</v>
      </c>
      <c r="S3758" t="str">
        <f t="shared" si="234"/>
        <v>theater</v>
      </c>
      <c r="T3758" t="str">
        <f t="shared" si="235"/>
        <v>musical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s="6">
        <f>E3759/L3759</f>
        <v>75.959999999999994</v>
      </c>
      <c r="N3759" t="b">
        <v>1</v>
      </c>
      <c r="O3759" s="5">
        <f>(E3759/D3759)*100</f>
        <v>108.51428571428572</v>
      </c>
      <c r="P3759" s="7">
        <f t="shared" si="232"/>
        <v>41954.850868055553</v>
      </c>
      <c r="Q3759" s="7">
        <f t="shared" si="233"/>
        <v>41974.850868055553</v>
      </c>
      <c r="R3759" t="s">
        <v>8305</v>
      </c>
      <c r="S3759" t="str">
        <f t="shared" si="234"/>
        <v>theater</v>
      </c>
      <c r="T3759" t="str">
        <f t="shared" si="235"/>
        <v>musical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s="6">
        <f>E3760/L3760</f>
        <v>59.03846153846154</v>
      </c>
      <c r="N3760" t="b">
        <v>1</v>
      </c>
      <c r="O3760" s="5">
        <f>(E3760/D3760)*100</f>
        <v>102.33333333333334</v>
      </c>
      <c r="P3760" s="7">
        <f t="shared" si="232"/>
        <v>41747.471504629626</v>
      </c>
      <c r="Q3760" s="7">
        <f t="shared" si="233"/>
        <v>41778.208333333336</v>
      </c>
      <c r="R3760" t="s">
        <v>8305</v>
      </c>
      <c r="S3760" t="str">
        <f t="shared" si="234"/>
        <v>theater</v>
      </c>
      <c r="T3760" t="str">
        <f t="shared" si="235"/>
        <v>musical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s="6">
        <f>E3761/L3761</f>
        <v>50.111022727272733</v>
      </c>
      <c r="N3761" t="b">
        <v>1</v>
      </c>
      <c r="O3761" s="5">
        <f>(E3761/D3761)*100</f>
        <v>110.24425000000002</v>
      </c>
      <c r="P3761" s="7">
        <f t="shared" si="232"/>
        <v>42182.108252314814</v>
      </c>
      <c r="Q3761" s="7">
        <f t="shared" si="233"/>
        <v>42242.108252314814</v>
      </c>
      <c r="R3761" t="s">
        <v>8305</v>
      </c>
      <c r="S3761" t="str">
        <f t="shared" si="234"/>
        <v>theater</v>
      </c>
      <c r="T3761" t="str">
        <f t="shared" si="235"/>
        <v>musical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s="6">
        <f>E3762/L3762</f>
        <v>55.502967032967035</v>
      </c>
      <c r="N3762" t="b">
        <v>1</v>
      </c>
      <c r="O3762" s="5">
        <f>(E3762/D3762)*100</f>
        <v>101.0154</v>
      </c>
      <c r="P3762" s="7">
        <f t="shared" si="232"/>
        <v>41739.525300925925</v>
      </c>
      <c r="Q3762" s="7">
        <f t="shared" si="233"/>
        <v>41764.525300925925</v>
      </c>
      <c r="R3762" t="s">
        <v>8305</v>
      </c>
      <c r="S3762" t="str">
        <f t="shared" si="234"/>
        <v>theater</v>
      </c>
      <c r="T3762" t="str">
        <f t="shared" si="235"/>
        <v>musical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s="6">
        <f>E3763/L3763</f>
        <v>166.66666666666666</v>
      </c>
      <c r="N3763" t="b">
        <v>1</v>
      </c>
      <c r="O3763" s="5">
        <f>(E3763/D3763)*100</f>
        <v>100</v>
      </c>
      <c r="P3763" s="7">
        <f t="shared" si="232"/>
        <v>42173.466863425929</v>
      </c>
      <c r="Q3763" s="7">
        <f t="shared" si="233"/>
        <v>42226.958333333328</v>
      </c>
      <c r="R3763" t="s">
        <v>8305</v>
      </c>
      <c r="S3763" t="str">
        <f t="shared" si="234"/>
        <v>theater</v>
      </c>
      <c r="T3763" t="str">
        <f t="shared" si="235"/>
        <v>musical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s="6">
        <f>E3764/L3764</f>
        <v>47.428571428571431</v>
      </c>
      <c r="N3764" t="b">
        <v>1</v>
      </c>
      <c r="O3764" s="5">
        <f>(E3764/D3764)*100</f>
        <v>106.24</v>
      </c>
      <c r="P3764" s="7">
        <f t="shared" si="232"/>
        <v>42193.813530092593</v>
      </c>
      <c r="Q3764" s="7">
        <f t="shared" si="233"/>
        <v>42218.813530092593</v>
      </c>
      <c r="R3764" t="s">
        <v>8305</v>
      </c>
      <c r="S3764" t="str">
        <f t="shared" si="234"/>
        <v>theater</v>
      </c>
      <c r="T3764" t="str">
        <f t="shared" si="235"/>
        <v>musical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s="6">
        <f>E3765/L3765</f>
        <v>64.935064935064929</v>
      </c>
      <c r="N3765" t="b">
        <v>1</v>
      </c>
      <c r="O3765" s="5">
        <f>(E3765/D3765)*100</f>
        <v>100</v>
      </c>
      <c r="P3765" s="7">
        <f t="shared" si="232"/>
        <v>42065.750300925924</v>
      </c>
      <c r="Q3765" s="7">
        <f t="shared" si="233"/>
        <v>42095.708634259259</v>
      </c>
      <c r="R3765" t="s">
        <v>8305</v>
      </c>
      <c r="S3765" t="str">
        <f t="shared" si="234"/>
        <v>theater</v>
      </c>
      <c r="T3765" t="str">
        <f t="shared" si="235"/>
        <v>musical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s="6">
        <f>E3766/L3766</f>
        <v>55.555555555555557</v>
      </c>
      <c r="N3766" t="b">
        <v>1</v>
      </c>
      <c r="O3766" s="5">
        <f>(E3766/D3766)*100</f>
        <v>100</v>
      </c>
      <c r="P3766" s="7">
        <f t="shared" si="232"/>
        <v>42499.842962962968</v>
      </c>
      <c r="Q3766" s="7">
        <f t="shared" si="233"/>
        <v>42519.024999999994</v>
      </c>
      <c r="R3766" t="s">
        <v>8305</v>
      </c>
      <c r="S3766" t="str">
        <f t="shared" si="234"/>
        <v>theater</v>
      </c>
      <c r="T3766" t="str">
        <f t="shared" si="235"/>
        <v>musical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s="6">
        <f>E3767/L3767</f>
        <v>74.224299065420567</v>
      </c>
      <c r="N3767" t="b">
        <v>1</v>
      </c>
      <c r="O3767" s="5">
        <f>(E3767/D3767)*100</f>
        <v>113.45714285714286</v>
      </c>
      <c r="P3767" s="7">
        <f t="shared" si="232"/>
        <v>41820.776412037041</v>
      </c>
      <c r="Q3767" s="7">
        <f t="shared" si="233"/>
        <v>41850.776412037041</v>
      </c>
      <c r="R3767" t="s">
        <v>8305</v>
      </c>
      <c r="S3767" t="str">
        <f t="shared" si="234"/>
        <v>theater</v>
      </c>
      <c r="T3767" t="str">
        <f t="shared" si="235"/>
        <v>musical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s="6">
        <f>E3768/L3768</f>
        <v>106.9271875</v>
      </c>
      <c r="N3768" t="b">
        <v>1</v>
      </c>
      <c r="O3768" s="5">
        <f>(E3768/D3768)*100</f>
        <v>102.65010000000001</v>
      </c>
      <c r="P3768" s="7">
        <f t="shared" si="232"/>
        <v>41788.167187500003</v>
      </c>
      <c r="Q3768" s="7">
        <f t="shared" si="233"/>
        <v>41823.167187500003</v>
      </c>
      <c r="R3768" t="s">
        <v>8305</v>
      </c>
      <c r="S3768" t="str">
        <f t="shared" si="234"/>
        <v>theater</v>
      </c>
      <c r="T3768" t="str">
        <f t="shared" si="235"/>
        <v>musical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s="6">
        <f>E3769/L3769</f>
        <v>41.696428571428569</v>
      </c>
      <c r="N3769" t="b">
        <v>1</v>
      </c>
      <c r="O3769" s="5">
        <f>(E3769/D3769)*100</f>
        <v>116.75</v>
      </c>
      <c r="P3769" s="7">
        <f t="shared" si="232"/>
        <v>42050.019641203704</v>
      </c>
      <c r="Q3769" s="7">
        <f t="shared" si="233"/>
        <v>42064.207638888889</v>
      </c>
      <c r="R3769" t="s">
        <v>8305</v>
      </c>
      <c r="S3769" t="str">
        <f t="shared" si="234"/>
        <v>theater</v>
      </c>
      <c r="T3769" t="str">
        <f t="shared" si="235"/>
        <v>musical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s="6">
        <f>E3770/L3770</f>
        <v>74.243275862068955</v>
      </c>
      <c r="N3770" t="b">
        <v>1</v>
      </c>
      <c r="O3770" s="5">
        <f>(E3770/D3770)*100</f>
        <v>107.65274999999998</v>
      </c>
      <c r="P3770" s="7">
        <f t="shared" si="232"/>
        <v>41772.727893518517</v>
      </c>
      <c r="Q3770" s="7">
        <f t="shared" si="233"/>
        <v>41802.727893518517</v>
      </c>
      <c r="R3770" t="s">
        <v>8305</v>
      </c>
      <c r="S3770" t="str">
        <f t="shared" si="234"/>
        <v>theater</v>
      </c>
      <c r="T3770" t="str">
        <f t="shared" si="235"/>
        <v>musical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s="6">
        <f>E3771/L3771</f>
        <v>73.333333333333329</v>
      </c>
      <c r="N3771" t="b">
        <v>1</v>
      </c>
      <c r="O3771" s="5">
        <f>(E3771/D3771)*100</f>
        <v>100</v>
      </c>
      <c r="P3771" s="7">
        <f t="shared" si="232"/>
        <v>42445.598136574074</v>
      </c>
      <c r="Q3771" s="7">
        <f t="shared" si="233"/>
        <v>42475.598136574074</v>
      </c>
      <c r="R3771" t="s">
        <v>8305</v>
      </c>
      <c r="S3771" t="str">
        <f t="shared" si="234"/>
        <v>theater</v>
      </c>
      <c r="T3771" t="str">
        <f t="shared" si="235"/>
        <v>musical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s="6">
        <f>E3772/L3772</f>
        <v>100</v>
      </c>
      <c r="N3772" t="b">
        <v>1</v>
      </c>
      <c r="O3772" s="5">
        <f>(E3772/D3772)*100</f>
        <v>100</v>
      </c>
      <c r="P3772" s="7">
        <f t="shared" si="232"/>
        <v>42138.930671296301</v>
      </c>
      <c r="Q3772" s="7">
        <f t="shared" si="233"/>
        <v>42168.930671296301</v>
      </c>
      <c r="R3772" t="s">
        <v>8305</v>
      </c>
      <c r="S3772" t="str">
        <f t="shared" si="234"/>
        <v>theater</v>
      </c>
      <c r="T3772" t="str">
        <f t="shared" si="235"/>
        <v>musical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s="6">
        <f>E3773/L3773</f>
        <v>38.421052631578945</v>
      </c>
      <c r="N3773" t="b">
        <v>1</v>
      </c>
      <c r="O3773" s="5">
        <f>(E3773/D3773)*100</f>
        <v>146</v>
      </c>
      <c r="P3773" s="7">
        <f t="shared" si="232"/>
        <v>42493.857083333336</v>
      </c>
      <c r="Q3773" s="7">
        <f t="shared" si="233"/>
        <v>42508</v>
      </c>
      <c r="R3773" t="s">
        <v>8305</v>
      </c>
      <c r="S3773" t="str">
        <f t="shared" si="234"/>
        <v>theater</v>
      </c>
      <c r="T3773" t="str">
        <f t="shared" si="235"/>
        <v>musical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s="6">
        <f>E3774/L3774</f>
        <v>166.96969696969697</v>
      </c>
      <c r="N3774" t="b">
        <v>1</v>
      </c>
      <c r="O3774" s="5">
        <f>(E3774/D3774)*100</f>
        <v>110.2</v>
      </c>
      <c r="P3774" s="7">
        <f t="shared" si="232"/>
        <v>42682.616967592592</v>
      </c>
      <c r="Q3774" s="7">
        <f t="shared" si="233"/>
        <v>42703.25</v>
      </c>
      <c r="R3774" t="s">
        <v>8305</v>
      </c>
      <c r="S3774" t="str">
        <f t="shared" si="234"/>
        <v>theater</v>
      </c>
      <c r="T3774" t="str">
        <f t="shared" si="235"/>
        <v>musical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s="6">
        <f>E3775/L3775</f>
        <v>94.912280701754383</v>
      </c>
      <c r="N3775" t="b">
        <v>1</v>
      </c>
      <c r="O3775" s="5">
        <f>(E3775/D3775)*100</f>
        <v>108.2</v>
      </c>
      <c r="P3775" s="7">
        <f t="shared" si="232"/>
        <v>42656.005173611105</v>
      </c>
      <c r="Q3775" s="7">
        <f t="shared" si="233"/>
        <v>42689.088888888888</v>
      </c>
      <c r="R3775" t="s">
        <v>8305</v>
      </c>
      <c r="S3775" t="str">
        <f t="shared" si="234"/>
        <v>theater</v>
      </c>
      <c r="T3775" t="str">
        <f t="shared" si="235"/>
        <v>musical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s="6">
        <f>E3776/L3776</f>
        <v>100</v>
      </c>
      <c r="N3776" t="b">
        <v>1</v>
      </c>
      <c r="O3776" s="5">
        <f>(E3776/D3776)*100</f>
        <v>100</v>
      </c>
      <c r="P3776" s="7">
        <f t="shared" si="232"/>
        <v>42087.792303240742</v>
      </c>
      <c r="Q3776" s="7">
        <f t="shared" si="233"/>
        <v>42103.792303240742</v>
      </c>
      <c r="R3776" t="s">
        <v>8305</v>
      </c>
      <c r="S3776" t="str">
        <f t="shared" si="234"/>
        <v>theater</v>
      </c>
      <c r="T3776" t="str">
        <f t="shared" si="235"/>
        <v>musical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s="6">
        <f>E3777/L3777</f>
        <v>143.21428571428572</v>
      </c>
      <c r="N3777" t="b">
        <v>1</v>
      </c>
      <c r="O3777" s="5">
        <f>(E3777/D3777)*100</f>
        <v>100.25</v>
      </c>
      <c r="P3777" s="7">
        <f t="shared" si="232"/>
        <v>42075.942627314813</v>
      </c>
      <c r="Q3777" s="7">
        <f t="shared" si="233"/>
        <v>42103.166666666672</v>
      </c>
      <c r="R3777" t="s">
        <v>8305</v>
      </c>
      <c r="S3777" t="str">
        <f t="shared" si="234"/>
        <v>theater</v>
      </c>
      <c r="T3777" t="str">
        <f t="shared" si="235"/>
        <v>musical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s="6">
        <f>E3778/L3778</f>
        <v>90.819148936170208</v>
      </c>
      <c r="N3778" t="b">
        <v>1</v>
      </c>
      <c r="O3778" s="5">
        <f>(E3778/D3778)*100</f>
        <v>106.71250000000001</v>
      </c>
      <c r="P3778" s="7">
        <f t="shared" si="232"/>
        <v>41814.367800925924</v>
      </c>
      <c r="Q3778" s="7">
        <f t="shared" si="233"/>
        <v>41852.041666666664</v>
      </c>
      <c r="R3778" t="s">
        <v>8305</v>
      </c>
      <c r="S3778" t="str">
        <f t="shared" si="234"/>
        <v>theater</v>
      </c>
      <c r="T3778" t="str">
        <f t="shared" si="235"/>
        <v>musical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s="6">
        <f>E3779/L3779</f>
        <v>48.542372881355931</v>
      </c>
      <c r="N3779" t="b">
        <v>1</v>
      </c>
      <c r="O3779" s="5">
        <f>(E3779/D3779)*100</f>
        <v>143.19999999999999</v>
      </c>
      <c r="P3779" s="7">
        <f t="shared" ref="P3779:P3842" si="236">(((J3779/60)/60)/24)+DATE(1970,1,1)</f>
        <v>41887.111354166671</v>
      </c>
      <c r="Q3779" s="7">
        <f t="shared" ref="Q3779:Q3842" si="237">(((I3779/60)/60)/24)+DATE(1970,1,1)</f>
        <v>41909.166666666664</v>
      </c>
      <c r="R3779" t="s">
        <v>8305</v>
      </c>
      <c r="S3779" t="str">
        <f t="shared" ref="S3779:S3842" si="238">LEFT(R3779,FIND("/",R3779)-1)</f>
        <v>theater</v>
      </c>
      <c r="T3779" t="str">
        <f t="shared" ref="T3779:T3842" si="239">RIGHT(R3779,LEN(R3779)-FIND("/",R3779))</f>
        <v>musical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s="6">
        <f>E3780/L3780</f>
        <v>70.027777777777771</v>
      </c>
      <c r="N3780" t="b">
        <v>1</v>
      </c>
      <c r="O3780" s="5">
        <f>(E3780/D3780)*100</f>
        <v>105.04166666666667</v>
      </c>
      <c r="P3780" s="7">
        <f t="shared" si="236"/>
        <v>41989.819212962961</v>
      </c>
      <c r="Q3780" s="7">
        <f t="shared" si="237"/>
        <v>42049.819212962961</v>
      </c>
      <c r="R3780" t="s">
        <v>8305</v>
      </c>
      <c r="S3780" t="str">
        <f t="shared" si="238"/>
        <v>theater</v>
      </c>
      <c r="T3780" t="str">
        <f t="shared" si="239"/>
        <v>musical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s="6">
        <f>E3781/L3781</f>
        <v>135.62608695652173</v>
      </c>
      <c r="N3781" t="b">
        <v>1</v>
      </c>
      <c r="O3781" s="5">
        <f>(E3781/D3781)*100</f>
        <v>103.98</v>
      </c>
      <c r="P3781" s="7">
        <f t="shared" si="236"/>
        <v>42425.735416666663</v>
      </c>
      <c r="Q3781" s="7">
        <f t="shared" si="237"/>
        <v>42455.693750000006</v>
      </c>
      <c r="R3781" t="s">
        <v>8305</v>
      </c>
      <c r="S3781" t="str">
        <f t="shared" si="238"/>
        <v>theater</v>
      </c>
      <c r="T3781" t="str">
        <f t="shared" si="239"/>
        <v>musical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s="6">
        <f>E3782/L3782</f>
        <v>100</v>
      </c>
      <c r="N3782" t="b">
        <v>1</v>
      </c>
      <c r="O3782" s="5">
        <f>(E3782/D3782)*100</f>
        <v>120</v>
      </c>
      <c r="P3782" s="7">
        <f t="shared" si="236"/>
        <v>42166.219733796301</v>
      </c>
      <c r="Q3782" s="7">
        <f t="shared" si="237"/>
        <v>42198.837499999994</v>
      </c>
      <c r="R3782" t="s">
        <v>8305</v>
      </c>
      <c r="S3782" t="str">
        <f t="shared" si="238"/>
        <v>theater</v>
      </c>
      <c r="T3782" t="str">
        <f t="shared" si="239"/>
        <v>musical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s="6">
        <f>E3783/L3783</f>
        <v>94.90384615384616</v>
      </c>
      <c r="N3783" t="b">
        <v>1</v>
      </c>
      <c r="O3783" s="5">
        <f>(E3783/D3783)*100</f>
        <v>109.66666666666667</v>
      </c>
      <c r="P3783" s="7">
        <f t="shared" si="236"/>
        <v>41865.882928240739</v>
      </c>
      <c r="Q3783" s="7">
        <f t="shared" si="237"/>
        <v>41890.882928240739</v>
      </c>
      <c r="R3783" t="s">
        <v>8305</v>
      </c>
      <c r="S3783" t="str">
        <f t="shared" si="238"/>
        <v>theater</v>
      </c>
      <c r="T3783" t="str">
        <f t="shared" si="239"/>
        <v>musical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s="6">
        <f>E3784/L3784</f>
        <v>75.370370370370367</v>
      </c>
      <c r="N3784" t="b">
        <v>1</v>
      </c>
      <c r="O3784" s="5">
        <f>(E3784/D3784)*100</f>
        <v>101.75</v>
      </c>
      <c r="P3784" s="7">
        <f t="shared" si="236"/>
        <v>42546.862233796302</v>
      </c>
      <c r="Q3784" s="7">
        <f t="shared" si="237"/>
        <v>42575.958333333328</v>
      </c>
      <c r="R3784" t="s">
        <v>8305</v>
      </c>
      <c r="S3784" t="str">
        <f t="shared" si="238"/>
        <v>theater</v>
      </c>
      <c r="T3784" t="str">
        <f t="shared" si="239"/>
        <v>musical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s="6">
        <f>E3785/L3785</f>
        <v>64.458333333333329</v>
      </c>
      <c r="N3785" t="b">
        <v>1</v>
      </c>
      <c r="O3785" s="5">
        <f>(E3785/D3785)*100</f>
        <v>128.91666666666666</v>
      </c>
      <c r="P3785" s="7">
        <f t="shared" si="236"/>
        <v>42420.140277777777</v>
      </c>
      <c r="Q3785" s="7">
        <f t="shared" si="237"/>
        <v>42444.666666666672</v>
      </c>
      <c r="R3785" t="s">
        <v>8305</v>
      </c>
      <c r="S3785" t="str">
        <f t="shared" si="238"/>
        <v>theater</v>
      </c>
      <c r="T3785" t="str">
        <f t="shared" si="239"/>
        <v>musical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s="6">
        <f>E3786/L3786</f>
        <v>115</v>
      </c>
      <c r="N3786" t="b">
        <v>1</v>
      </c>
      <c r="O3786" s="5">
        <f>(E3786/D3786)*100</f>
        <v>114.99999999999999</v>
      </c>
      <c r="P3786" s="7">
        <f t="shared" si="236"/>
        <v>42531.980694444443</v>
      </c>
      <c r="Q3786" s="7">
        <f t="shared" si="237"/>
        <v>42561.980694444443</v>
      </c>
      <c r="R3786" t="s">
        <v>8305</v>
      </c>
      <c r="S3786" t="str">
        <f t="shared" si="238"/>
        <v>theater</v>
      </c>
      <c r="T3786" t="str">
        <f t="shared" si="239"/>
        <v>musical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s="6">
        <f>E3787/L3787</f>
        <v>100.5</v>
      </c>
      <c r="N3787" t="b">
        <v>1</v>
      </c>
      <c r="O3787" s="5">
        <f>(E3787/D3787)*100</f>
        <v>150.75</v>
      </c>
      <c r="P3787" s="7">
        <f t="shared" si="236"/>
        <v>42548.63853009259</v>
      </c>
      <c r="Q3787" s="7">
        <f t="shared" si="237"/>
        <v>42584.418749999997</v>
      </c>
      <c r="R3787" t="s">
        <v>8305</v>
      </c>
      <c r="S3787" t="str">
        <f t="shared" si="238"/>
        <v>theater</v>
      </c>
      <c r="T3787" t="str">
        <f t="shared" si="239"/>
        <v>musical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s="6">
        <f>E3788/L3788</f>
        <v>93.774647887323937</v>
      </c>
      <c r="N3788" t="b">
        <v>1</v>
      </c>
      <c r="O3788" s="5">
        <f>(E3788/D3788)*100</f>
        <v>110.96666666666665</v>
      </c>
      <c r="P3788" s="7">
        <f t="shared" si="236"/>
        <v>42487.037905092591</v>
      </c>
      <c r="Q3788" s="7">
        <f t="shared" si="237"/>
        <v>42517.037905092591</v>
      </c>
      <c r="R3788" t="s">
        <v>8305</v>
      </c>
      <c r="S3788" t="str">
        <f t="shared" si="238"/>
        <v>theater</v>
      </c>
      <c r="T3788" t="str">
        <f t="shared" si="239"/>
        <v>musical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s="6">
        <f>E3789/L3789</f>
        <v>35.1</v>
      </c>
      <c r="N3789" t="b">
        <v>1</v>
      </c>
      <c r="O3789" s="5">
        <f>(E3789/D3789)*100</f>
        <v>100.28571428571429</v>
      </c>
      <c r="P3789" s="7">
        <f t="shared" si="236"/>
        <v>42167.534791666665</v>
      </c>
      <c r="Q3789" s="7">
        <f t="shared" si="237"/>
        <v>42196.165972222225</v>
      </c>
      <c r="R3789" t="s">
        <v>8305</v>
      </c>
      <c r="S3789" t="str">
        <f t="shared" si="238"/>
        <v>theater</v>
      </c>
      <c r="T3789" t="str">
        <f t="shared" si="239"/>
        <v>musical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s="6">
        <f>E3790/L3790</f>
        <v>500</v>
      </c>
      <c r="N3790" t="b">
        <v>0</v>
      </c>
      <c r="O3790" s="5">
        <f>(E3790/D3790)*100</f>
        <v>0.66666666666666674</v>
      </c>
      <c r="P3790" s="7">
        <f t="shared" si="236"/>
        <v>42333.695821759262</v>
      </c>
      <c r="Q3790" s="7">
        <f t="shared" si="237"/>
        <v>42361.679166666669</v>
      </c>
      <c r="R3790" t="s">
        <v>8305</v>
      </c>
      <c r="S3790" t="str">
        <f t="shared" si="238"/>
        <v>theater</v>
      </c>
      <c r="T3790" t="str">
        <f t="shared" si="239"/>
        <v>musical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s="6">
        <f>E3791/L3791</f>
        <v>29</v>
      </c>
      <c r="N3791" t="b">
        <v>0</v>
      </c>
      <c r="O3791" s="5">
        <f>(E3791/D3791)*100</f>
        <v>3.267605633802817</v>
      </c>
      <c r="P3791" s="7">
        <f t="shared" si="236"/>
        <v>42138.798819444448</v>
      </c>
      <c r="Q3791" s="7">
        <f t="shared" si="237"/>
        <v>42170.798819444448</v>
      </c>
      <c r="R3791" t="s">
        <v>8305</v>
      </c>
      <c r="S3791" t="str">
        <f t="shared" si="238"/>
        <v>theater</v>
      </c>
      <c r="T3791" t="str">
        <f t="shared" si="239"/>
        <v>musical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s="6" t="e">
        <f>E3792/L3792</f>
        <v>#DIV/0!</v>
      </c>
      <c r="N3792" t="b">
        <v>0</v>
      </c>
      <c r="O3792" s="5">
        <f>(E3792/D3792)*100</f>
        <v>0</v>
      </c>
      <c r="P3792" s="7">
        <f t="shared" si="236"/>
        <v>42666.666932870372</v>
      </c>
      <c r="Q3792" s="7">
        <f t="shared" si="237"/>
        <v>42696.708599537036</v>
      </c>
      <c r="R3792" t="s">
        <v>8305</v>
      </c>
      <c r="S3792" t="str">
        <f t="shared" si="238"/>
        <v>theater</v>
      </c>
      <c r="T3792" t="str">
        <f t="shared" si="239"/>
        <v>musical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s="6" t="e">
        <f>E3793/L3793</f>
        <v>#DIV/0!</v>
      </c>
      <c r="N3793" t="b">
        <v>0</v>
      </c>
      <c r="O3793" s="5">
        <f>(E3793/D3793)*100</f>
        <v>0</v>
      </c>
      <c r="P3793" s="7">
        <f t="shared" si="236"/>
        <v>41766.692037037035</v>
      </c>
      <c r="Q3793" s="7">
        <f t="shared" si="237"/>
        <v>41826.692037037035</v>
      </c>
      <c r="R3793" t="s">
        <v>8305</v>
      </c>
      <c r="S3793" t="str">
        <f t="shared" si="238"/>
        <v>theater</v>
      </c>
      <c r="T3793" t="str">
        <f t="shared" si="239"/>
        <v>musical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s="6">
        <f>E3794/L3794</f>
        <v>17.5</v>
      </c>
      <c r="N3794" t="b">
        <v>0</v>
      </c>
      <c r="O3794" s="5">
        <f>(E3794/D3794)*100</f>
        <v>0.27999999999999997</v>
      </c>
      <c r="P3794" s="7">
        <f t="shared" si="236"/>
        <v>42170.447013888886</v>
      </c>
      <c r="Q3794" s="7">
        <f t="shared" si="237"/>
        <v>42200.447013888886</v>
      </c>
      <c r="R3794" t="s">
        <v>8305</v>
      </c>
      <c r="S3794" t="str">
        <f t="shared" si="238"/>
        <v>theater</v>
      </c>
      <c r="T3794" t="str">
        <f t="shared" si="239"/>
        <v>musical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s="6">
        <f>E3795/L3795</f>
        <v>174</v>
      </c>
      <c r="N3795" t="b">
        <v>0</v>
      </c>
      <c r="O3795" s="5">
        <f>(E3795/D3795)*100</f>
        <v>59.657142857142851</v>
      </c>
      <c r="P3795" s="7">
        <f t="shared" si="236"/>
        <v>41968.938993055555</v>
      </c>
      <c r="Q3795" s="7">
        <f t="shared" si="237"/>
        <v>41989.938993055555</v>
      </c>
      <c r="R3795" t="s">
        <v>8305</v>
      </c>
      <c r="S3795" t="str">
        <f t="shared" si="238"/>
        <v>theater</v>
      </c>
      <c r="T3795" t="str">
        <f t="shared" si="239"/>
        <v>musical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s="6">
        <f>E3796/L3796</f>
        <v>50</v>
      </c>
      <c r="N3796" t="b">
        <v>0</v>
      </c>
      <c r="O3796" s="5">
        <f>(E3796/D3796)*100</f>
        <v>1</v>
      </c>
      <c r="P3796" s="7">
        <f t="shared" si="236"/>
        <v>42132.58048611111</v>
      </c>
      <c r="Q3796" s="7">
        <f t="shared" si="237"/>
        <v>42162.58048611111</v>
      </c>
      <c r="R3796" t="s">
        <v>8305</v>
      </c>
      <c r="S3796" t="str">
        <f t="shared" si="238"/>
        <v>theater</v>
      </c>
      <c r="T3796" t="str">
        <f t="shared" si="239"/>
        <v>musical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s="6">
        <f>E3797/L3797</f>
        <v>5</v>
      </c>
      <c r="N3797" t="b">
        <v>0</v>
      </c>
      <c r="O3797" s="5">
        <f>(E3797/D3797)*100</f>
        <v>1.6666666666666667</v>
      </c>
      <c r="P3797" s="7">
        <f t="shared" si="236"/>
        <v>42201.436226851853</v>
      </c>
      <c r="Q3797" s="7">
        <f t="shared" si="237"/>
        <v>42244.9375</v>
      </c>
      <c r="R3797" t="s">
        <v>8305</v>
      </c>
      <c r="S3797" t="str">
        <f t="shared" si="238"/>
        <v>theater</v>
      </c>
      <c r="T3797" t="str">
        <f t="shared" si="239"/>
        <v>musical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s="6">
        <f>E3798/L3798</f>
        <v>1</v>
      </c>
      <c r="N3798" t="b">
        <v>0</v>
      </c>
      <c r="O3798" s="5">
        <f>(E3798/D3798)*100</f>
        <v>4.4444444444444444E-3</v>
      </c>
      <c r="P3798" s="7">
        <f t="shared" si="236"/>
        <v>42689.029583333337</v>
      </c>
      <c r="Q3798" s="7">
        <f t="shared" si="237"/>
        <v>42749.029583333337</v>
      </c>
      <c r="R3798" t="s">
        <v>8305</v>
      </c>
      <c r="S3798" t="str">
        <f t="shared" si="238"/>
        <v>theater</v>
      </c>
      <c r="T3798" t="str">
        <f t="shared" si="239"/>
        <v>musical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s="6">
        <f>E3799/L3799</f>
        <v>145.40540540540542</v>
      </c>
      <c r="N3799" t="b">
        <v>0</v>
      </c>
      <c r="O3799" s="5">
        <f>(E3799/D3799)*100</f>
        <v>89.666666666666657</v>
      </c>
      <c r="P3799" s="7">
        <f t="shared" si="236"/>
        <v>42084.881539351853</v>
      </c>
      <c r="Q3799" s="7">
        <f t="shared" si="237"/>
        <v>42114.881539351853</v>
      </c>
      <c r="R3799" t="s">
        <v>8305</v>
      </c>
      <c r="S3799" t="str">
        <f t="shared" si="238"/>
        <v>theater</v>
      </c>
      <c r="T3799" t="str">
        <f t="shared" si="239"/>
        <v>musical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s="6">
        <f>E3800/L3800</f>
        <v>205</v>
      </c>
      <c r="N3800" t="b">
        <v>0</v>
      </c>
      <c r="O3800" s="5">
        <f>(E3800/D3800)*100</f>
        <v>1.4642857142857144</v>
      </c>
      <c r="P3800" s="7">
        <f t="shared" si="236"/>
        <v>41831.722777777781</v>
      </c>
      <c r="Q3800" s="7">
        <f t="shared" si="237"/>
        <v>41861.722777777781</v>
      </c>
      <c r="R3800" t="s">
        <v>8305</v>
      </c>
      <c r="S3800" t="str">
        <f t="shared" si="238"/>
        <v>theater</v>
      </c>
      <c r="T3800" t="str">
        <f t="shared" si="239"/>
        <v>musical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s="6">
        <f>E3801/L3801</f>
        <v>100.5</v>
      </c>
      <c r="N3801" t="b">
        <v>0</v>
      </c>
      <c r="O3801" s="5">
        <f>(E3801/D3801)*100</f>
        <v>4.0199999999999996</v>
      </c>
      <c r="P3801" s="7">
        <f t="shared" si="236"/>
        <v>42410.93105324074</v>
      </c>
      <c r="Q3801" s="7">
        <f t="shared" si="237"/>
        <v>42440.93105324074</v>
      </c>
      <c r="R3801" t="s">
        <v>8305</v>
      </c>
      <c r="S3801" t="str">
        <f t="shared" si="238"/>
        <v>theater</v>
      </c>
      <c r="T3801" t="str">
        <f t="shared" si="239"/>
        <v>musical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s="6">
        <f>E3802/L3802</f>
        <v>55.0625</v>
      </c>
      <c r="N3802" t="b">
        <v>0</v>
      </c>
      <c r="O3802" s="5">
        <f>(E3802/D3802)*100</f>
        <v>4.004545454545454</v>
      </c>
      <c r="P3802" s="7">
        <f t="shared" si="236"/>
        <v>41982.737071759257</v>
      </c>
      <c r="Q3802" s="7">
        <f t="shared" si="237"/>
        <v>42015.207638888889</v>
      </c>
      <c r="R3802" t="s">
        <v>8305</v>
      </c>
      <c r="S3802" t="str">
        <f t="shared" si="238"/>
        <v>theater</v>
      </c>
      <c r="T3802" t="str">
        <f t="shared" si="239"/>
        <v>musical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s="6">
        <f>E3803/L3803</f>
        <v>47.333333333333336</v>
      </c>
      <c r="N3803" t="b">
        <v>0</v>
      </c>
      <c r="O3803" s="5">
        <f>(E3803/D3803)*100</f>
        <v>8.52</v>
      </c>
      <c r="P3803" s="7">
        <f t="shared" si="236"/>
        <v>41975.676111111112</v>
      </c>
      <c r="Q3803" s="7">
        <f t="shared" si="237"/>
        <v>42006.676111111112</v>
      </c>
      <c r="R3803" t="s">
        <v>8305</v>
      </c>
      <c r="S3803" t="str">
        <f t="shared" si="238"/>
        <v>theater</v>
      </c>
      <c r="T3803" t="str">
        <f t="shared" si="239"/>
        <v>musical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s="6" t="e">
        <f>E3804/L3804</f>
        <v>#DIV/0!</v>
      </c>
      <c r="N3804" t="b">
        <v>0</v>
      </c>
      <c r="O3804" s="5">
        <f>(E3804/D3804)*100</f>
        <v>0</v>
      </c>
      <c r="P3804" s="7">
        <f t="shared" si="236"/>
        <v>42269.126226851848</v>
      </c>
      <c r="Q3804" s="7">
        <f t="shared" si="237"/>
        <v>42299.126226851848</v>
      </c>
      <c r="R3804" t="s">
        <v>8305</v>
      </c>
      <c r="S3804" t="str">
        <f t="shared" si="238"/>
        <v>theater</v>
      </c>
      <c r="T3804" t="str">
        <f t="shared" si="239"/>
        <v>musical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s="6">
        <f>E3805/L3805</f>
        <v>58.95</v>
      </c>
      <c r="N3805" t="b">
        <v>0</v>
      </c>
      <c r="O3805" s="5">
        <f>(E3805/D3805)*100</f>
        <v>19.650000000000002</v>
      </c>
      <c r="P3805" s="7">
        <f t="shared" si="236"/>
        <v>42403.971851851849</v>
      </c>
      <c r="Q3805" s="7">
        <f t="shared" si="237"/>
        <v>42433.971851851849</v>
      </c>
      <c r="R3805" t="s">
        <v>8305</v>
      </c>
      <c r="S3805" t="str">
        <f t="shared" si="238"/>
        <v>theater</v>
      </c>
      <c r="T3805" t="str">
        <f t="shared" si="239"/>
        <v>musical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s="6" t="e">
        <f>E3806/L3806</f>
        <v>#DIV/0!</v>
      </c>
      <c r="N3806" t="b">
        <v>0</v>
      </c>
      <c r="O3806" s="5">
        <f>(E3806/D3806)*100</f>
        <v>0</v>
      </c>
      <c r="P3806" s="7">
        <f t="shared" si="236"/>
        <v>42527.00953703704</v>
      </c>
      <c r="Q3806" s="7">
        <f t="shared" si="237"/>
        <v>42582.291666666672</v>
      </c>
      <c r="R3806" t="s">
        <v>8305</v>
      </c>
      <c r="S3806" t="str">
        <f t="shared" si="238"/>
        <v>theater</v>
      </c>
      <c r="T3806" t="str">
        <f t="shared" si="239"/>
        <v>musical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s="6">
        <f>E3807/L3807</f>
        <v>1.5</v>
      </c>
      <c r="N3807" t="b">
        <v>0</v>
      </c>
      <c r="O3807" s="5">
        <f>(E3807/D3807)*100</f>
        <v>2E-3</v>
      </c>
      <c r="P3807" s="7">
        <f t="shared" si="236"/>
        <v>41849.887037037035</v>
      </c>
      <c r="Q3807" s="7">
        <f t="shared" si="237"/>
        <v>41909.887037037035</v>
      </c>
      <c r="R3807" t="s">
        <v>8305</v>
      </c>
      <c r="S3807" t="str">
        <f t="shared" si="238"/>
        <v>theater</v>
      </c>
      <c r="T3807" t="str">
        <f t="shared" si="239"/>
        <v>musical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s="6">
        <f>E3808/L3808</f>
        <v>5</v>
      </c>
      <c r="N3808" t="b">
        <v>0</v>
      </c>
      <c r="O3808" s="5">
        <f>(E3808/D3808)*100</f>
        <v>6.6666666666666666E-2</v>
      </c>
      <c r="P3808" s="7">
        <f t="shared" si="236"/>
        <v>41799.259039351848</v>
      </c>
      <c r="Q3808" s="7">
        <f t="shared" si="237"/>
        <v>41819.259039351848</v>
      </c>
      <c r="R3808" t="s">
        <v>8305</v>
      </c>
      <c r="S3808" t="str">
        <f t="shared" si="238"/>
        <v>theater</v>
      </c>
      <c r="T3808" t="str">
        <f t="shared" si="239"/>
        <v>musical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s="6">
        <f>E3809/L3809</f>
        <v>50.555555555555557</v>
      </c>
      <c r="N3809" t="b">
        <v>0</v>
      </c>
      <c r="O3809" s="5">
        <f>(E3809/D3809)*100</f>
        <v>30.333333333333336</v>
      </c>
      <c r="P3809" s="7">
        <f t="shared" si="236"/>
        <v>42090.909016203703</v>
      </c>
      <c r="Q3809" s="7">
        <f t="shared" si="237"/>
        <v>42097.909016203703</v>
      </c>
      <c r="R3809" t="s">
        <v>8305</v>
      </c>
      <c r="S3809" t="str">
        <f t="shared" si="238"/>
        <v>theater</v>
      </c>
      <c r="T3809" t="str">
        <f t="shared" si="239"/>
        <v>musical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s="6">
        <f>E3810/L3810</f>
        <v>41.666666666666664</v>
      </c>
      <c r="N3810" t="b">
        <v>1</v>
      </c>
      <c r="O3810" s="5">
        <f>(E3810/D3810)*100</f>
        <v>100</v>
      </c>
      <c r="P3810" s="7">
        <f t="shared" si="236"/>
        <v>42059.453923611116</v>
      </c>
      <c r="Q3810" s="7">
        <f t="shared" si="237"/>
        <v>42119.412256944444</v>
      </c>
      <c r="R3810" t="s">
        <v>8271</v>
      </c>
      <c r="S3810" t="str">
        <f t="shared" si="238"/>
        <v>theater</v>
      </c>
      <c r="T3810" t="str">
        <f t="shared" si="239"/>
        <v>plays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s="6">
        <f>E3811/L3811</f>
        <v>53.289473684210527</v>
      </c>
      <c r="N3811" t="b">
        <v>1</v>
      </c>
      <c r="O3811" s="5">
        <f>(E3811/D3811)*100</f>
        <v>101.25</v>
      </c>
      <c r="P3811" s="7">
        <f t="shared" si="236"/>
        <v>41800.526701388888</v>
      </c>
      <c r="Q3811" s="7">
        <f t="shared" si="237"/>
        <v>41850.958333333336</v>
      </c>
      <c r="R3811" t="s">
        <v>8271</v>
      </c>
      <c r="S3811" t="str">
        <f t="shared" si="238"/>
        <v>theater</v>
      </c>
      <c r="T3811" t="str">
        <f t="shared" si="239"/>
        <v>plays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s="6">
        <f>E3812/L3812</f>
        <v>70.230769230769226</v>
      </c>
      <c r="N3812" t="b">
        <v>1</v>
      </c>
      <c r="O3812" s="5">
        <f>(E3812/D3812)*100</f>
        <v>121.73333333333333</v>
      </c>
      <c r="P3812" s="7">
        <f t="shared" si="236"/>
        <v>42054.849050925928</v>
      </c>
      <c r="Q3812" s="7">
        <f t="shared" si="237"/>
        <v>42084.807384259257</v>
      </c>
      <c r="R3812" t="s">
        <v>8271</v>
      </c>
      <c r="S3812" t="str">
        <f t="shared" si="238"/>
        <v>theater</v>
      </c>
      <c r="T3812" t="str">
        <f t="shared" si="239"/>
        <v>plays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s="6">
        <f>E3813/L3813</f>
        <v>43.421052631578945</v>
      </c>
      <c r="N3813" t="b">
        <v>1</v>
      </c>
      <c r="O3813" s="5">
        <f>(E3813/D3813)*100</f>
        <v>330</v>
      </c>
      <c r="P3813" s="7">
        <f t="shared" si="236"/>
        <v>42487.62700231481</v>
      </c>
      <c r="Q3813" s="7">
        <f t="shared" si="237"/>
        <v>42521.458333333328</v>
      </c>
      <c r="R3813" t="s">
        <v>8271</v>
      </c>
      <c r="S3813" t="str">
        <f t="shared" si="238"/>
        <v>theater</v>
      </c>
      <c r="T3813" t="str">
        <f t="shared" si="239"/>
        <v>plays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s="6">
        <f>E3814/L3814</f>
        <v>199.18181818181819</v>
      </c>
      <c r="N3814" t="b">
        <v>1</v>
      </c>
      <c r="O3814" s="5">
        <f>(E3814/D3814)*100</f>
        <v>109.55</v>
      </c>
      <c r="P3814" s="7">
        <f t="shared" si="236"/>
        <v>42109.751250000001</v>
      </c>
      <c r="Q3814" s="7">
        <f t="shared" si="237"/>
        <v>42156.165972222225</v>
      </c>
      <c r="R3814" t="s">
        <v>8271</v>
      </c>
      <c r="S3814" t="str">
        <f t="shared" si="238"/>
        <v>theater</v>
      </c>
      <c r="T3814" t="str">
        <f t="shared" si="239"/>
        <v>plays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s="6">
        <f>E3815/L3815</f>
        <v>78.518148148148143</v>
      </c>
      <c r="N3815" t="b">
        <v>1</v>
      </c>
      <c r="O3815" s="5">
        <f>(E3815/D3815)*100</f>
        <v>100.95190476190474</v>
      </c>
      <c r="P3815" s="7">
        <f t="shared" si="236"/>
        <v>42497.275706018518</v>
      </c>
      <c r="Q3815" s="7">
        <f t="shared" si="237"/>
        <v>42535.904861111107</v>
      </c>
      <c r="R3815" t="s">
        <v>8271</v>
      </c>
      <c r="S3815" t="str">
        <f t="shared" si="238"/>
        <v>theater</v>
      </c>
      <c r="T3815" t="str">
        <f t="shared" si="239"/>
        <v>plays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s="6">
        <f>E3816/L3816</f>
        <v>61.823529411764703</v>
      </c>
      <c r="N3816" t="b">
        <v>1</v>
      </c>
      <c r="O3816" s="5">
        <f>(E3816/D3816)*100</f>
        <v>140.13333333333333</v>
      </c>
      <c r="P3816" s="7">
        <f t="shared" si="236"/>
        <v>42058.904074074075</v>
      </c>
      <c r="Q3816" s="7">
        <f t="shared" si="237"/>
        <v>42095.165972222225</v>
      </c>
      <c r="R3816" t="s">
        <v>8271</v>
      </c>
      <c r="S3816" t="str">
        <f t="shared" si="238"/>
        <v>theater</v>
      </c>
      <c r="T3816" t="str">
        <f t="shared" si="239"/>
        <v>plays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s="6">
        <f>E3817/L3817</f>
        <v>50.000500000000002</v>
      </c>
      <c r="N3817" t="b">
        <v>1</v>
      </c>
      <c r="O3817" s="5">
        <f>(E3817/D3817)*100</f>
        <v>100.001</v>
      </c>
      <c r="P3817" s="7">
        <f t="shared" si="236"/>
        <v>42207.259918981479</v>
      </c>
      <c r="Q3817" s="7">
        <f t="shared" si="237"/>
        <v>42236.958333333328</v>
      </c>
      <c r="R3817" t="s">
        <v>8271</v>
      </c>
      <c r="S3817" t="str">
        <f t="shared" si="238"/>
        <v>theater</v>
      </c>
      <c r="T3817" t="str">
        <f t="shared" si="239"/>
        <v>plays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s="6">
        <f>E3818/L3818</f>
        <v>48.339729729729726</v>
      </c>
      <c r="N3818" t="b">
        <v>1</v>
      </c>
      <c r="O3818" s="5">
        <f>(E3818/D3818)*100</f>
        <v>119.238</v>
      </c>
      <c r="P3818" s="7">
        <f t="shared" si="236"/>
        <v>41807.690081018518</v>
      </c>
      <c r="Q3818" s="7">
        <f t="shared" si="237"/>
        <v>41837.690081018518</v>
      </c>
      <c r="R3818" t="s">
        <v>8271</v>
      </c>
      <c r="S3818" t="str">
        <f t="shared" si="238"/>
        <v>theater</v>
      </c>
      <c r="T3818" t="str">
        <f t="shared" si="239"/>
        <v>plays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s="6">
        <f>E3819/L3819</f>
        <v>107.25</v>
      </c>
      <c r="N3819" t="b">
        <v>1</v>
      </c>
      <c r="O3819" s="5">
        <f>(E3819/D3819)*100</f>
        <v>107.25</v>
      </c>
      <c r="P3819" s="7">
        <f t="shared" si="236"/>
        <v>42284.69694444444</v>
      </c>
      <c r="Q3819" s="7">
        <f t="shared" si="237"/>
        <v>42301.165972222225</v>
      </c>
      <c r="R3819" t="s">
        <v>8271</v>
      </c>
      <c r="S3819" t="str">
        <f t="shared" si="238"/>
        <v>theater</v>
      </c>
      <c r="T3819" t="str">
        <f t="shared" si="239"/>
        <v>plays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s="6">
        <f>E3820/L3820</f>
        <v>57</v>
      </c>
      <c r="N3820" t="b">
        <v>1</v>
      </c>
      <c r="O3820" s="5">
        <f>(E3820/D3820)*100</f>
        <v>227.99999999999997</v>
      </c>
      <c r="P3820" s="7">
        <f t="shared" si="236"/>
        <v>42045.84238425926</v>
      </c>
      <c r="Q3820" s="7">
        <f t="shared" si="237"/>
        <v>42075.800717592589</v>
      </c>
      <c r="R3820" t="s">
        <v>8271</v>
      </c>
      <c r="S3820" t="str">
        <f t="shared" si="238"/>
        <v>theater</v>
      </c>
      <c r="T3820" t="str">
        <f t="shared" si="239"/>
        <v>plays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s="6">
        <f>E3821/L3821</f>
        <v>40.92307692307692</v>
      </c>
      <c r="N3821" t="b">
        <v>1</v>
      </c>
      <c r="O3821" s="5">
        <f>(E3821/D3821)*100</f>
        <v>106.4</v>
      </c>
      <c r="P3821" s="7">
        <f t="shared" si="236"/>
        <v>42184.209537037037</v>
      </c>
      <c r="Q3821" s="7">
        <f t="shared" si="237"/>
        <v>42202.876388888893</v>
      </c>
      <c r="R3821" t="s">
        <v>8271</v>
      </c>
      <c r="S3821" t="str">
        <f t="shared" si="238"/>
        <v>theater</v>
      </c>
      <c r="T3821" t="str">
        <f t="shared" si="239"/>
        <v>plays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s="6">
        <f>E3822/L3822</f>
        <v>21.5</v>
      </c>
      <c r="N3822" t="b">
        <v>1</v>
      </c>
      <c r="O3822" s="5">
        <f>(E3822/D3822)*100</f>
        <v>143.33333333333334</v>
      </c>
      <c r="P3822" s="7">
        <f t="shared" si="236"/>
        <v>42160.651817129634</v>
      </c>
      <c r="Q3822" s="7">
        <f t="shared" si="237"/>
        <v>42190.651817129634</v>
      </c>
      <c r="R3822" t="s">
        <v>8271</v>
      </c>
      <c r="S3822" t="str">
        <f t="shared" si="238"/>
        <v>theater</v>
      </c>
      <c r="T3822" t="str">
        <f t="shared" si="239"/>
        <v>plays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s="6">
        <f>E3823/L3823</f>
        <v>79.543478260869563</v>
      </c>
      <c r="N3823" t="b">
        <v>1</v>
      </c>
      <c r="O3823" s="5">
        <f>(E3823/D3823)*100</f>
        <v>104.54285714285714</v>
      </c>
      <c r="P3823" s="7">
        <f t="shared" si="236"/>
        <v>42341.180636574078</v>
      </c>
      <c r="Q3823" s="7">
        <f t="shared" si="237"/>
        <v>42373.180636574078</v>
      </c>
      <c r="R3823" t="s">
        <v>8271</v>
      </c>
      <c r="S3823" t="str">
        <f t="shared" si="238"/>
        <v>theater</v>
      </c>
      <c r="T3823" t="str">
        <f t="shared" si="239"/>
        <v>plays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s="6">
        <f>E3824/L3824</f>
        <v>72.381578947368425</v>
      </c>
      <c r="N3824" t="b">
        <v>1</v>
      </c>
      <c r="O3824" s="5">
        <f>(E3824/D3824)*100</f>
        <v>110.02000000000001</v>
      </c>
      <c r="P3824" s="7">
        <f t="shared" si="236"/>
        <v>42329.838159722218</v>
      </c>
      <c r="Q3824" s="7">
        <f t="shared" si="237"/>
        <v>42388.957638888889</v>
      </c>
      <c r="R3824" t="s">
        <v>8271</v>
      </c>
      <c r="S3824" t="str">
        <f t="shared" si="238"/>
        <v>theater</v>
      </c>
      <c r="T3824" t="str">
        <f t="shared" si="239"/>
        <v>plays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s="6">
        <f>E3825/L3825</f>
        <v>64.634146341463421</v>
      </c>
      <c r="N3825" t="b">
        <v>1</v>
      </c>
      <c r="O3825" s="5">
        <f>(E3825/D3825)*100</f>
        <v>106</v>
      </c>
      <c r="P3825" s="7">
        <f t="shared" si="236"/>
        <v>42170.910231481481</v>
      </c>
      <c r="Q3825" s="7">
        <f t="shared" si="237"/>
        <v>42205.165972222225</v>
      </c>
      <c r="R3825" t="s">
        <v>8271</v>
      </c>
      <c r="S3825" t="str">
        <f t="shared" si="238"/>
        <v>theater</v>
      </c>
      <c r="T3825" t="str">
        <f t="shared" si="239"/>
        <v>plays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s="6">
        <f>E3826/L3826</f>
        <v>38.571428571428569</v>
      </c>
      <c r="N3826" t="b">
        <v>1</v>
      </c>
      <c r="O3826" s="5">
        <f>(E3826/D3826)*100</f>
        <v>108</v>
      </c>
      <c r="P3826" s="7">
        <f t="shared" si="236"/>
        <v>42571.626192129625</v>
      </c>
      <c r="Q3826" s="7">
        <f t="shared" si="237"/>
        <v>42583.570138888885</v>
      </c>
      <c r="R3826" t="s">
        <v>8271</v>
      </c>
      <c r="S3826" t="str">
        <f t="shared" si="238"/>
        <v>theater</v>
      </c>
      <c r="T3826" t="str">
        <f t="shared" si="239"/>
        <v>plays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s="6">
        <f>E3827/L3827</f>
        <v>107.57142857142857</v>
      </c>
      <c r="N3827" t="b">
        <v>1</v>
      </c>
      <c r="O3827" s="5">
        <f>(E3827/D3827)*100</f>
        <v>105.42</v>
      </c>
      <c r="P3827" s="7">
        <f t="shared" si="236"/>
        <v>42151.069606481484</v>
      </c>
      <c r="Q3827" s="7">
        <f t="shared" si="237"/>
        <v>42172.069606481484</v>
      </c>
      <c r="R3827" t="s">
        <v>8271</v>
      </c>
      <c r="S3827" t="str">
        <f t="shared" si="238"/>
        <v>theater</v>
      </c>
      <c r="T3827" t="str">
        <f t="shared" si="239"/>
        <v>plays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s="6">
        <f>E3828/L3828</f>
        <v>27.5</v>
      </c>
      <c r="N3828" t="b">
        <v>1</v>
      </c>
      <c r="O3828" s="5">
        <f>(E3828/D3828)*100</f>
        <v>119.16666666666667</v>
      </c>
      <c r="P3828" s="7">
        <f t="shared" si="236"/>
        <v>42101.423541666663</v>
      </c>
      <c r="Q3828" s="7">
        <f t="shared" si="237"/>
        <v>42131.423541666663</v>
      </c>
      <c r="R3828" t="s">
        <v>8271</v>
      </c>
      <c r="S3828" t="str">
        <f t="shared" si="238"/>
        <v>theater</v>
      </c>
      <c r="T3828" t="str">
        <f t="shared" si="239"/>
        <v>plays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s="6">
        <f>E3829/L3829</f>
        <v>70.461538461538467</v>
      </c>
      <c r="N3829" t="b">
        <v>1</v>
      </c>
      <c r="O3829" s="5">
        <f>(E3829/D3829)*100</f>
        <v>152.66666666666666</v>
      </c>
      <c r="P3829" s="7">
        <f t="shared" si="236"/>
        <v>42034.928252314814</v>
      </c>
      <c r="Q3829" s="7">
        <f t="shared" si="237"/>
        <v>42090</v>
      </c>
      <c r="R3829" t="s">
        <v>8271</v>
      </c>
      <c r="S3829" t="str">
        <f t="shared" si="238"/>
        <v>theater</v>
      </c>
      <c r="T3829" t="str">
        <f t="shared" si="239"/>
        <v>plays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s="6">
        <f>E3830/L3830</f>
        <v>178.57142857142858</v>
      </c>
      <c r="N3830" t="b">
        <v>1</v>
      </c>
      <c r="O3830" s="5">
        <f>(E3830/D3830)*100</f>
        <v>100</v>
      </c>
      <c r="P3830" s="7">
        <f t="shared" si="236"/>
        <v>41944.527627314819</v>
      </c>
      <c r="Q3830" s="7">
        <f t="shared" si="237"/>
        <v>42004.569293981483</v>
      </c>
      <c r="R3830" t="s">
        <v>8271</v>
      </c>
      <c r="S3830" t="str">
        <f t="shared" si="238"/>
        <v>theater</v>
      </c>
      <c r="T3830" t="str">
        <f t="shared" si="239"/>
        <v>plays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s="6">
        <f>E3831/L3831</f>
        <v>62.625</v>
      </c>
      <c r="N3831" t="b">
        <v>1</v>
      </c>
      <c r="O3831" s="5">
        <f>(E3831/D3831)*100</f>
        <v>100.2</v>
      </c>
      <c r="P3831" s="7">
        <f t="shared" si="236"/>
        <v>42593.865405092598</v>
      </c>
      <c r="Q3831" s="7">
        <f t="shared" si="237"/>
        <v>42613.865405092598</v>
      </c>
      <c r="R3831" t="s">
        <v>8271</v>
      </c>
      <c r="S3831" t="str">
        <f t="shared" si="238"/>
        <v>theater</v>
      </c>
      <c r="T3831" t="str">
        <f t="shared" si="239"/>
        <v>plays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s="6">
        <f>E3832/L3832</f>
        <v>75</v>
      </c>
      <c r="N3832" t="b">
        <v>1</v>
      </c>
      <c r="O3832" s="5">
        <f>(E3832/D3832)*100</f>
        <v>225</v>
      </c>
      <c r="P3832" s="7">
        <f t="shared" si="236"/>
        <v>42503.740868055553</v>
      </c>
      <c r="Q3832" s="7">
        <f t="shared" si="237"/>
        <v>42517.740868055553</v>
      </c>
      <c r="R3832" t="s">
        <v>8271</v>
      </c>
      <c r="S3832" t="str">
        <f t="shared" si="238"/>
        <v>theater</v>
      </c>
      <c r="T3832" t="str">
        <f t="shared" si="239"/>
        <v>plays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s="6">
        <f>E3833/L3833</f>
        <v>58.901111111111113</v>
      </c>
      <c r="N3833" t="b">
        <v>1</v>
      </c>
      <c r="O3833" s="5">
        <f>(E3833/D3833)*100</f>
        <v>106.02199999999999</v>
      </c>
      <c r="P3833" s="7">
        <f t="shared" si="236"/>
        <v>41927.848900462966</v>
      </c>
      <c r="Q3833" s="7">
        <f t="shared" si="237"/>
        <v>41948.890567129631</v>
      </c>
      <c r="R3833" t="s">
        <v>8271</v>
      </c>
      <c r="S3833" t="str">
        <f t="shared" si="238"/>
        <v>theater</v>
      </c>
      <c r="T3833" t="str">
        <f t="shared" si="239"/>
        <v>plays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s="6">
        <f>E3834/L3834</f>
        <v>139.55555555555554</v>
      </c>
      <c r="N3834" t="b">
        <v>1</v>
      </c>
      <c r="O3834" s="5">
        <f>(E3834/D3834)*100</f>
        <v>104.66666666666666</v>
      </c>
      <c r="P3834" s="7">
        <f t="shared" si="236"/>
        <v>42375.114988425921</v>
      </c>
      <c r="Q3834" s="7">
        <f t="shared" si="237"/>
        <v>42420.114988425921</v>
      </c>
      <c r="R3834" t="s">
        <v>8271</v>
      </c>
      <c r="S3834" t="str">
        <f t="shared" si="238"/>
        <v>theater</v>
      </c>
      <c r="T3834" t="str">
        <f t="shared" si="239"/>
        <v>plays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s="6">
        <f>E3835/L3835</f>
        <v>70</v>
      </c>
      <c r="N3835" t="b">
        <v>1</v>
      </c>
      <c r="O3835" s="5">
        <f>(E3835/D3835)*100</f>
        <v>116.66666666666667</v>
      </c>
      <c r="P3835" s="7">
        <f t="shared" si="236"/>
        <v>41963.872361111105</v>
      </c>
      <c r="Q3835" s="7">
        <f t="shared" si="237"/>
        <v>41974.797916666663</v>
      </c>
      <c r="R3835" t="s">
        <v>8271</v>
      </c>
      <c r="S3835" t="str">
        <f t="shared" si="238"/>
        <v>theater</v>
      </c>
      <c r="T3835" t="str">
        <f t="shared" si="239"/>
        <v>plays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s="6">
        <f>E3836/L3836</f>
        <v>57.385964912280699</v>
      </c>
      <c r="N3836" t="b">
        <v>1</v>
      </c>
      <c r="O3836" s="5">
        <f>(E3836/D3836)*100</f>
        <v>109.03333333333333</v>
      </c>
      <c r="P3836" s="7">
        <f t="shared" si="236"/>
        <v>42143.445219907408</v>
      </c>
      <c r="Q3836" s="7">
        <f t="shared" si="237"/>
        <v>42173.445219907408</v>
      </c>
      <c r="R3836" t="s">
        <v>8271</v>
      </c>
      <c r="S3836" t="str">
        <f t="shared" si="238"/>
        <v>theater</v>
      </c>
      <c r="T3836" t="str">
        <f t="shared" si="239"/>
        <v>plays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s="6">
        <f>E3837/L3837</f>
        <v>40</v>
      </c>
      <c r="N3837" t="b">
        <v>1</v>
      </c>
      <c r="O3837" s="5">
        <f>(E3837/D3837)*100</f>
        <v>160</v>
      </c>
      <c r="P3837" s="7">
        <f t="shared" si="236"/>
        <v>42460.94222222222</v>
      </c>
      <c r="Q3837" s="7">
        <f t="shared" si="237"/>
        <v>42481.94222222222</v>
      </c>
      <c r="R3837" t="s">
        <v>8271</v>
      </c>
      <c r="S3837" t="str">
        <f t="shared" si="238"/>
        <v>theater</v>
      </c>
      <c r="T3837" t="str">
        <f t="shared" si="239"/>
        <v>plays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s="6">
        <f>E3838/L3838</f>
        <v>64.285714285714292</v>
      </c>
      <c r="N3838" t="b">
        <v>1</v>
      </c>
      <c r="O3838" s="5">
        <f>(E3838/D3838)*100</f>
        <v>112.5</v>
      </c>
      <c r="P3838" s="7">
        <f t="shared" si="236"/>
        <v>42553.926527777774</v>
      </c>
      <c r="Q3838" s="7">
        <f t="shared" si="237"/>
        <v>42585.172916666663</v>
      </c>
      <c r="R3838" t="s">
        <v>8271</v>
      </c>
      <c r="S3838" t="str">
        <f t="shared" si="238"/>
        <v>theater</v>
      </c>
      <c r="T3838" t="str">
        <f t="shared" si="239"/>
        <v>plays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s="6">
        <f>E3839/L3839</f>
        <v>120.11764705882354</v>
      </c>
      <c r="N3839" t="b">
        <v>1</v>
      </c>
      <c r="O3839" s="5">
        <f>(E3839/D3839)*100</f>
        <v>102.1</v>
      </c>
      <c r="P3839" s="7">
        <f t="shared" si="236"/>
        <v>42152.765717592592</v>
      </c>
      <c r="Q3839" s="7">
        <f t="shared" si="237"/>
        <v>42188.765717592592</v>
      </c>
      <c r="R3839" t="s">
        <v>8271</v>
      </c>
      <c r="S3839" t="str">
        <f t="shared" si="238"/>
        <v>theater</v>
      </c>
      <c r="T3839" t="str">
        <f t="shared" si="239"/>
        <v>plays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s="6">
        <f>E3840/L3840</f>
        <v>1008.24</v>
      </c>
      <c r="N3840" t="b">
        <v>1</v>
      </c>
      <c r="O3840" s="5">
        <f>(E3840/D3840)*100</f>
        <v>100.824</v>
      </c>
      <c r="P3840" s="7">
        <f t="shared" si="236"/>
        <v>42116.710752314815</v>
      </c>
      <c r="Q3840" s="7">
        <f t="shared" si="237"/>
        <v>42146.710752314815</v>
      </c>
      <c r="R3840" t="s">
        <v>8271</v>
      </c>
      <c r="S3840" t="str">
        <f t="shared" si="238"/>
        <v>theater</v>
      </c>
      <c r="T3840" t="str">
        <f t="shared" si="239"/>
        <v>plays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s="6">
        <f>E3841/L3841</f>
        <v>63.28125</v>
      </c>
      <c r="N3841" t="b">
        <v>1</v>
      </c>
      <c r="O3841" s="5">
        <f>(E3841/D3841)*100</f>
        <v>101.25</v>
      </c>
      <c r="P3841" s="7">
        <f t="shared" si="236"/>
        <v>42155.142638888887</v>
      </c>
      <c r="Q3841" s="7">
        <f t="shared" si="237"/>
        <v>42215.142638888887</v>
      </c>
      <c r="R3841" t="s">
        <v>8271</v>
      </c>
      <c r="S3841" t="str">
        <f t="shared" si="238"/>
        <v>theater</v>
      </c>
      <c r="T3841" t="str">
        <f t="shared" si="239"/>
        <v>plays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s="6">
        <f>E3842/L3842</f>
        <v>21.666666666666668</v>
      </c>
      <c r="N3842" t="b">
        <v>1</v>
      </c>
      <c r="O3842" s="5">
        <f>(E3842/D3842)*100</f>
        <v>6500</v>
      </c>
      <c r="P3842" s="7">
        <f t="shared" si="236"/>
        <v>42432.701724537037</v>
      </c>
      <c r="Q3842" s="7">
        <f t="shared" si="237"/>
        <v>42457.660057870366</v>
      </c>
      <c r="R3842" t="s">
        <v>8271</v>
      </c>
      <c r="S3842" t="str">
        <f t="shared" si="238"/>
        <v>theater</v>
      </c>
      <c r="T3842" t="str">
        <f t="shared" si="239"/>
        <v>plays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s="6">
        <f>E3843/L3843</f>
        <v>25.647058823529413</v>
      </c>
      <c r="N3843" t="b">
        <v>0</v>
      </c>
      <c r="O3843" s="5">
        <f>(E3843/D3843)*100</f>
        <v>8.7200000000000006</v>
      </c>
      <c r="P3843" s="7">
        <f t="shared" ref="P3843:P3906" si="240">(((J3843/60)/60)/24)+DATE(1970,1,1)</f>
        <v>41780.785729166666</v>
      </c>
      <c r="Q3843" s="7">
        <f t="shared" ref="Q3843:Q3906" si="241">(((I3843/60)/60)/24)+DATE(1970,1,1)</f>
        <v>41840.785729166666</v>
      </c>
      <c r="R3843" t="s">
        <v>8271</v>
      </c>
      <c r="S3843" t="str">
        <f t="shared" ref="S3843:S3906" si="242">LEFT(R3843,FIND("/",R3843)-1)</f>
        <v>theater</v>
      </c>
      <c r="T3843" t="str">
        <f t="shared" ref="T3843:T3906" si="243">RIGHT(R3843,LEN(R3843)-FIND("/",R3843))</f>
        <v>plays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s="6">
        <f>E3844/L3844</f>
        <v>47.695652173913047</v>
      </c>
      <c r="N3844" t="b">
        <v>0</v>
      </c>
      <c r="O3844" s="5">
        <f>(E3844/D3844)*100</f>
        <v>21.94</v>
      </c>
      <c r="P3844" s="7">
        <f t="shared" si="240"/>
        <v>41740.493657407409</v>
      </c>
      <c r="Q3844" s="7">
        <f t="shared" si="241"/>
        <v>41770.493657407409</v>
      </c>
      <c r="R3844" t="s">
        <v>8271</v>
      </c>
      <c r="S3844" t="str">
        <f t="shared" si="242"/>
        <v>theater</v>
      </c>
      <c r="T3844" t="str">
        <f t="shared" si="243"/>
        <v>plays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s="6">
        <f>E3845/L3845</f>
        <v>56.05263157894737</v>
      </c>
      <c r="N3845" t="b">
        <v>0</v>
      </c>
      <c r="O3845" s="5">
        <f>(E3845/D3845)*100</f>
        <v>21.3</v>
      </c>
      <c r="P3845" s="7">
        <f t="shared" si="240"/>
        <v>41766.072500000002</v>
      </c>
      <c r="Q3845" s="7">
        <f t="shared" si="241"/>
        <v>41791.072500000002</v>
      </c>
      <c r="R3845" t="s">
        <v>8271</v>
      </c>
      <c r="S3845" t="str">
        <f t="shared" si="242"/>
        <v>theater</v>
      </c>
      <c r="T3845" t="str">
        <f t="shared" si="243"/>
        <v>plays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s="6">
        <f>E3846/L3846</f>
        <v>81.319999999999993</v>
      </c>
      <c r="N3846" t="b">
        <v>0</v>
      </c>
      <c r="O3846" s="5">
        <f>(E3846/D3846)*100</f>
        <v>41.489795918367342</v>
      </c>
      <c r="P3846" s="7">
        <f t="shared" si="240"/>
        <v>41766.617291666669</v>
      </c>
      <c r="Q3846" s="7">
        <f t="shared" si="241"/>
        <v>41793.290972222225</v>
      </c>
      <c r="R3846" t="s">
        <v>8271</v>
      </c>
      <c r="S3846" t="str">
        <f t="shared" si="242"/>
        <v>theater</v>
      </c>
      <c r="T3846" t="str">
        <f t="shared" si="243"/>
        <v>plays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s="6">
        <f>E3847/L3847</f>
        <v>70.166666666666671</v>
      </c>
      <c r="N3847" t="b">
        <v>0</v>
      </c>
      <c r="O3847" s="5">
        <f>(E3847/D3847)*100</f>
        <v>2.105</v>
      </c>
      <c r="P3847" s="7">
        <f t="shared" si="240"/>
        <v>42248.627013888887</v>
      </c>
      <c r="Q3847" s="7">
        <f t="shared" si="241"/>
        <v>42278.627013888887</v>
      </c>
      <c r="R3847" t="s">
        <v>8271</v>
      </c>
      <c r="S3847" t="str">
        <f t="shared" si="242"/>
        <v>theater</v>
      </c>
      <c r="T3847" t="str">
        <f t="shared" si="243"/>
        <v>plays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s="6">
        <f>E3848/L3848</f>
        <v>23.625</v>
      </c>
      <c r="N3848" t="b">
        <v>0</v>
      </c>
      <c r="O3848" s="5">
        <f>(E3848/D3848)*100</f>
        <v>2.7</v>
      </c>
      <c r="P3848" s="7">
        <f t="shared" si="240"/>
        <v>41885.221550925926</v>
      </c>
      <c r="Q3848" s="7">
        <f t="shared" si="241"/>
        <v>41916.290972222225</v>
      </c>
      <c r="R3848" t="s">
        <v>8271</v>
      </c>
      <c r="S3848" t="str">
        <f t="shared" si="242"/>
        <v>theater</v>
      </c>
      <c r="T3848" t="str">
        <f t="shared" si="243"/>
        <v>plays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s="6">
        <f>E3849/L3849</f>
        <v>188.55555555555554</v>
      </c>
      <c r="N3849" t="b">
        <v>0</v>
      </c>
      <c r="O3849" s="5">
        <f>(E3849/D3849)*100</f>
        <v>16.161904761904761</v>
      </c>
      <c r="P3849" s="7">
        <f t="shared" si="240"/>
        <v>42159.224432870367</v>
      </c>
      <c r="Q3849" s="7">
        <f t="shared" si="241"/>
        <v>42204.224432870367</v>
      </c>
      <c r="R3849" t="s">
        <v>8271</v>
      </c>
      <c r="S3849" t="str">
        <f t="shared" si="242"/>
        <v>theater</v>
      </c>
      <c r="T3849" t="str">
        <f t="shared" si="243"/>
        <v>plays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s="6">
        <f>E3850/L3850</f>
        <v>49.511627906976742</v>
      </c>
      <c r="N3850" t="b">
        <v>0</v>
      </c>
      <c r="O3850" s="5">
        <f>(E3850/D3850)*100</f>
        <v>16.376923076923077</v>
      </c>
      <c r="P3850" s="7">
        <f t="shared" si="240"/>
        <v>42265.817002314812</v>
      </c>
      <c r="Q3850" s="7">
        <f t="shared" si="241"/>
        <v>42295.817002314812</v>
      </c>
      <c r="R3850" t="s">
        <v>8271</v>
      </c>
      <c r="S3850" t="str">
        <f t="shared" si="242"/>
        <v>theater</v>
      </c>
      <c r="T3850" t="str">
        <f t="shared" si="243"/>
        <v>plays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s="6">
        <f>E3851/L3851</f>
        <v>75.464285714285708</v>
      </c>
      <c r="N3851" t="b">
        <v>0</v>
      </c>
      <c r="O3851" s="5">
        <f>(E3851/D3851)*100</f>
        <v>7.043333333333333</v>
      </c>
      <c r="P3851" s="7">
        <f t="shared" si="240"/>
        <v>42136.767175925925</v>
      </c>
      <c r="Q3851" s="7">
        <f t="shared" si="241"/>
        <v>42166.767175925925</v>
      </c>
      <c r="R3851" t="s">
        <v>8271</v>
      </c>
      <c r="S3851" t="str">
        <f t="shared" si="242"/>
        <v>theater</v>
      </c>
      <c r="T3851" t="str">
        <f t="shared" si="243"/>
        <v>plays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s="6">
        <f>E3852/L3852</f>
        <v>9.5</v>
      </c>
      <c r="N3852" t="b">
        <v>0</v>
      </c>
      <c r="O3852" s="5">
        <f>(E3852/D3852)*100</f>
        <v>3.8</v>
      </c>
      <c r="P3852" s="7">
        <f t="shared" si="240"/>
        <v>41975.124340277776</v>
      </c>
      <c r="Q3852" s="7">
        <f t="shared" si="241"/>
        <v>42005.124340277776</v>
      </c>
      <c r="R3852" t="s">
        <v>8271</v>
      </c>
      <c r="S3852" t="str">
        <f t="shared" si="242"/>
        <v>theater</v>
      </c>
      <c r="T3852" t="str">
        <f t="shared" si="243"/>
        <v>plays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s="6">
        <f>E3853/L3853</f>
        <v>35.5</v>
      </c>
      <c r="N3853" t="b">
        <v>0</v>
      </c>
      <c r="O3853" s="5">
        <f>(E3853/D3853)*100</f>
        <v>34.08</v>
      </c>
      <c r="P3853" s="7">
        <f t="shared" si="240"/>
        <v>42172.439571759256</v>
      </c>
      <c r="Q3853" s="7">
        <f t="shared" si="241"/>
        <v>42202.439571759256</v>
      </c>
      <c r="R3853" t="s">
        <v>8271</v>
      </c>
      <c r="S3853" t="str">
        <f t="shared" si="242"/>
        <v>theater</v>
      </c>
      <c r="T3853" t="str">
        <f t="shared" si="243"/>
        <v>plays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s="6">
        <f>E3854/L3854</f>
        <v>10</v>
      </c>
      <c r="N3854" t="b">
        <v>0</v>
      </c>
      <c r="O3854" s="5">
        <f>(E3854/D3854)*100</f>
        <v>0.2</v>
      </c>
      <c r="P3854" s="7">
        <f t="shared" si="240"/>
        <v>42065.190694444449</v>
      </c>
      <c r="Q3854" s="7">
        <f t="shared" si="241"/>
        <v>42090.149027777778</v>
      </c>
      <c r="R3854" t="s">
        <v>8271</v>
      </c>
      <c r="S3854" t="str">
        <f t="shared" si="242"/>
        <v>theater</v>
      </c>
      <c r="T3854" t="str">
        <f t="shared" si="243"/>
        <v>plays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s="6">
        <f>E3855/L3855</f>
        <v>13</v>
      </c>
      <c r="N3855" t="b">
        <v>0</v>
      </c>
      <c r="O3855" s="5">
        <f>(E3855/D3855)*100</f>
        <v>2.5999999999999999E-2</v>
      </c>
      <c r="P3855" s="7">
        <f t="shared" si="240"/>
        <v>41848.84002314815</v>
      </c>
      <c r="Q3855" s="7">
        <f t="shared" si="241"/>
        <v>41883.84002314815</v>
      </c>
      <c r="R3855" t="s">
        <v>8271</v>
      </c>
      <c r="S3855" t="str">
        <f t="shared" si="242"/>
        <v>theater</v>
      </c>
      <c r="T3855" t="str">
        <f t="shared" si="243"/>
        <v>plays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s="6">
        <f>E3856/L3856</f>
        <v>89.4</v>
      </c>
      <c r="N3856" t="b">
        <v>0</v>
      </c>
      <c r="O3856" s="5">
        <f>(E3856/D3856)*100</f>
        <v>16.254545454545454</v>
      </c>
      <c r="P3856" s="7">
        <f t="shared" si="240"/>
        <v>42103.884930555556</v>
      </c>
      <c r="Q3856" s="7">
        <f t="shared" si="241"/>
        <v>42133.884930555556</v>
      </c>
      <c r="R3856" t="s">
        <v>8271</v>
      </c>
      <c r="S3856" t="str">
        <f t="shared" si="242"/>
        <v>theater</v>
      </c>
      <c r="T3856" t="str">
        <f t="shared" si="243"/>
        <v>plays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s="6">
        <f>E3857/L3857</f>
        <v>25</v>
      </c>
      <c r="N3857" t="b">
        <v>0</v>
      </c>
      <c r="O3857" s="5">
        <f>(E3857/D3857)*100</f>
        <v>2.5</v>
      </c>
      <c r="P3857" s="7">
        <f t="shared" si="240"/>
        <v>42059.970729166671</v>
      </c>
      <c r="Q3857" s="7">
        <f t="shared" si="241"/>
        <v>42089.929062499999</v>
      </c>
      <c r="R3857" t="s">
        <v>8271</v>
      </c>
      <c r="S3857" t="str">
        <f t="shared" si="242"/>
        <v>theater</v>
      </c>
      <c r="T3857" t="str">
        <f t="shared" si="243"/>
        <v>plays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s="6">
        <f>E3858/L3858</f>
        <v>1</v>
      </c>
      <c r="N3858" t="b">
        <v>0</v>
      </c>
      <c r="O3858" s="5">
        <f>(E3858/D3858)*100</f>
        <v>0.02</v>
      </c>
      <c r="P3858" s="7">
        <f t="shared" si="240"/>
        <v>42041.743090277778</v>
      </c>
      <c r="Q3858" s="7">
        <f t="shared" si="241"/>
        <v>42071.701423611114</v>
      </c>
      <c r="R3858" t="s">
        <v>8271</v>
      </c>
      <c r="S3858" t="str">
        <f t="shared" si="242"/>
        <v>theater</v>
      </c>
      <c r="T3858" t="str">
        <f t="shared" si="243"/>
        <v>plays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s="6">
        <f>E3859/L3859</f>
        <v>65</v>
      </c>
      <c r="N3859" t="b">
        <v>0</v>
      </c>
      <c r="O3859" s="5">
        <f>(E3859/D3859)*100</f>
        <v>5.2</v>
      </c>
      <c r="P3859" s="7">
        <f t="shared" si="240"/>
        <v>41829.73715277778</v>
      </c>
      <c r="Q3859" s="7">
        <f t="shared" si="241"/>
        <v>41852.716666666667</v>
      </c>
      <c r="R3859" t="s">
        <v>8271</v>
      </c>
      <c r="S3859" t="str">
        <f t="shared" si="242"/>
        <v>theater</v>
      </c>
      <c r="T3859" t="str">
        <f t="shared" si="243"/>
        <v>plays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s="6">
        <f>E3860/L3860</f>
        <v>10</v>
      </c>
      <c r="N3860" t="b">
        <v>0</v>
      </c>
      <c r="O3860" s="5">
        <f>(E3860/D3860)*100</f>
        <v>2</v>
      </c>
      <c r="P3860" s="7">
        <f t="shared" si="240"/>
        <v>42128.431064814817</v>
      </c>
      <c r="Q3860" s="7">
        <f t="shared" si="241"/>
        <v>42146.875</v>
      </c>
      <c r="R3860" t="s">
        <v>8271</v>
      </c>
      <c r="S3860" t="str">
        <f t="shared" si="242"/>
        <v>theater</v>
      </c>
      <c r="T3860" t="str">
        <f t="shared" si="243"/>
        <v>plays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s="6">
        <f>E3861/L3861</f>
        <v>1</v>
      </c>
      <c r="N3861" t="b">
        <v>0</v>
      </c>
      <c r="O3861" s="5">
        <f>(E3861/D3861)*100</f>
        <v>0.04</v>
      </c>
      <c r="P3861" s="7">
        <f t="shared" si="240"/>
        <v>41789.893599537041</v>
      </c>
      <c r="Q3861" s="7">
        <f t="shared" si="241"/>
        <v>41815.875</v>
      </c>
      <c r="R3861" t="s">
        <v>8271</v>
      </c>
      <c r="S3861" t="str">
        <f t="shared" si="242"/>
        <v>theater</v>
      </c>
      <c r="T3861" t="str">
        <f t="shared" si="243"/>
        <v>plays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s="6">
        <f>E3862/L3862</f>
        <v>81.538461538461533</v>
      </c>
      <c r="N3862" t="b">
        <v>0</v>
      </c>
      <c r="O3862" s="5">
        <f>(E3862/D3862)*100</f>
        <v>17.666666666666668</v>
      </c>
      <c r="P3862" s="7">
        <f t="shared" si="240"/>
        <v>41833.660995370366</v>
      </c>
      <c r="Q3862" s="7">
        <f t="shared" si="241"/>
        <v>41863.660995370366</v>
      </c>
      <c r="R3862" t="s">
        <v>8271</v>
      </c>
      <c r="S3862" t="str">
        <f t="shared" si="242"/>
        <v>theater</v>
      </c>
      <c r="T3862" t="str">
        <f t="shared" si="243"/>
        <v>plays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s="6">
        <f>E3863/L3863</f>
        <v>100</v>
      </c>
      <c r="N3863" t="b">
        <v>0</v>
      </c>
      <c r="O3863" s="5">
        <f>(E3863/D3863)*100</f>
        <v>5</v>
      </c>
      <c r="P3863" s="7">
        <f t="shared" si="240"/>
        <v>41914.590011574073</v>
      </c>
      <c r="Q3863" s="7">
        <f t="shared" si="241"/>
        <v>41955.907638888893</v>
      </c>
      <c r="R3863" t="s">
        <v>8271</v>
      </c>
      <c r="S3863" t="str">
        <f t="shared" si="242"/>
        <v>theater</v>
      </c>
      <c r="T3863" t="str">
        <f t="shared" si="243"/>
        <v>plays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s="6">
        <f>E3864/L3864</f>
        <v>1</v>
      </c>
      <c r="N3864" t="b">
        <v>0</v>
      </c>
      <c r="O3864" s="5">
        <f>(E3864/D3864)*100</f>
        <v>1.3333333333333334E-2</v>
      </c>
      <c r="P3864" s="7">
        <f t="shared" si="240"/>
        <v>42611.261064814811</v>
      </c>
      <c r="Q3864" s="7">
        <f t="shared" si="241"/>
        <v>42625.707638888889</v>
      </c>
      <c r="R3864" t="s">
        <v>8271</v>
      </c>
      <c r="S3864" t="str">
        <f t="shared" si="242"/>
        <v>theater</v>
      </c>
      <c r="T3864" t="str">
        <f t="shared" si="243"/>
        <v>plays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s="6" t="e">
        <f>E3865/L3865</f>
        <v>#DIV/0!</v>
      </c>
      <c r="N3865" t="b">
        <v>0</v>
      </c>
      <c r="O3865" s="5">
        <f>(E3865/D3865)*100</f>
        <v>0</v>
      </c>
      <c r="P3865" s="7">
        <f t="shared" si="240"/>
        <v>42253.633159722223</v>
      </c>
      <c r="Q3865" s="7">
        <f t="shared" si="241"/>
        <v>42313.674826388888</v>
      </c>
      <c r="R3865" t="s">
        <v>8271</v>
      </c>
      <c r="S3865" t="str">
        <f t="shared" si="242"/>
        <v>theater</v>
      </c>
      <c r="T3865" t="str">
        <f t="shared" si="243"/>
        <v>plays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s="6">
        <f>E3866/L3866</f>
        <v>20</v>
      </c>
      <c r="N3866" t="b">
        <v>0</v>
      </c>
      <c r="O3866" s="5">
        <f>(E3866/D3866)*100</f>
        <v>1.2</v>
      </c>
      <c r="P3866" s="7">
        <f t="shared" si="240"/>
        <v>42295.891828703709</v>
      </c>
      <c r="Q3866" s="7">
        <f t="shared" si="241"/>
        <v>42325.933495370366</v>
      </c>
      <c r="R3866" t="s">
        <v>8271</v>
      </c>
      <c r="S3866" t="str">
        <f t="shared" si="242"/>
        <v>theater</v>
      </c>
      <c r="T3866" t="str">
        <f t="shared" si="243"/>
        <v>plays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s="6">
        <f>E3867/L3867</f>
        <v>46.428571428571431</v>
      </c>
      <c r="N3867" t="b">
        <v>0</v>
      </c>
      <c r="O3867" s="5">
        <f>(E3867/D3867)*100</f>
        <v>26.937422295897225</v>
      </c>
      <c r="P3867" s="7">
        <f t="shared" si="240"/>
        <v>41841.651597222226</v>
      </c>
      <c r="Q3867" s="7">
        <f t="shared" si="241"/>
        <v>41881.229166666664</v>
      </c>
      <c r="R3867" t="s">
        <v>8271</v>
      </c>
      <c r="S3867" t="str">
        <f t="shared" si="242"/>
        <v>theater</v>
      </c>
      <c r="T3867" t="str">
        <f t="shared" si="243"/>
        <v>plays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s="6">
        <f>E3868/L3868</f>
        <v>5.5</v>
      </c>
      <c r="N3868" t="b">
        <v>0</v>
      </c>
      <c r="O3868" s="5">
        <f>(E3868/D3868)*100</f>
        <v>0.54999999999999993</v>
      </c>
      <c r="P3868" s="7">
        <f t="shared" si="240"/>
        <v>42402.947002314817</v>
      </c>
      <c r="Q3868" s="7">
        <f t="shared" si="241"/>
        <v>42452.145138888889</v>
      </c>
      <c r="R3868" t="s">
        <v>8271</v>
      </c>
      <c r="S3868" t="str">
        <f t="shared" si="242"/>
        <v>theater</v>
      </c>
      <c r="T3868" t="str">
        <f t="shared" si="243"/>
        <v>plays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s="6">
        <f>E3869/L3869</f>
        <v>50.2</v>
      </c>
      <c r="N3869" t="b">
        <v>0</v>
      </c>
      <c r="O3869" s="5">
        <f>(E3869/D3869)*100</f>
        <v>12.55</v>
      </c>
      <c r="P3869" s="7">
        <f t="shared" si="240"/>
        <v>42509.814108796301</v>
      </c>
      <c r="Q3869" s="7">
        <f t="shared" si="241"/>
        <v>42539.814108796301</v>
      </c>
      <c r="R3869" t="s">
        <v>8271</v>
      </c>
      <c r="S3869" t="str">
        <f t="shared" si="242"/>
        <v>theater</v>
      </c>
      <c r="T3869" t="str">
        <f t="shared" si="243"/>
        <v>plays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s="6">
        <f>E3870/L3870</f>
        <v>10</v>
      </c>
      <c r="N3870" t="b">
        <v>0</v>
      </c>
      <c r="O3870" s="5">
        <f>(E3870/D3870)*100</f>
        <v>0.2</v>
      </c>
      <c r="P3870" s="7">
        <f t="shared" si="240"/>
        <v>41865.659780092588</v>
      </c>
      <c r="Q3870" s="7">
        <f t="shared" si="241"/>
        <v>41890.659780092588</v>
      </c>
      <c r="R3870" t="s">
        <v>8305</v>
      </c>
      <c r="S3870" t="str">
        <f t="shared" si="242"/>
        <v>theater</v>
      </c>
      <c r="T3870" t="str">
        <f t="shared" si="243"/>
        <v>musical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s="6">
        <f>E3871/L3871</f>
        <v>30.133333333333333</v>
      </c>
      <c r="N3871" t="b">
        <v>0</v>
      </c>
      <c r="O3871" s="5">
        <f>(E3871/D3871)*100</f>
        <v>3.4474868431088401</v>
      </c>
      <c r="P3871" s="7">
        <f t="shared" si="240"/>
        <v>42047.724444444444</v>
      </c>
      <c r="Q3871" s="7">
        <f t="shared" si="241"/>
        <v>42077.132638888885</v>
      </c>
      <c r="R3871" t="s">
        <v>8305</v>
      </c>
      <c r="S3871" t="str">
        <f t="shared" si="242"/>
        <v>theater</v>
      </c>
      <c r="T3871" t="str">
        <f t="shared" si="243"/>
        <v>musical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s="6">
        <f>E3872/L3872</f>
        <v>150</v>
      </c>
      <c r="N3872" t="b">
        <v>0</v>
      </c>
      <c r="O3872" s="5">
        <f>(E3872/D3872)*100</f>
        <v>15</v>
      </c>
      <c r="P3872" s="7">
        <f t="shared" si="240"/>
        <v>41793.17219907407</v>
      </c>
      <c r="Q3872" s="7">
        <f t="shared" si="241"/>
        <v>41823.17219907407</v>
      </c>
      <c r="R3872" t="s">
        <v>8305</v>
      </c>
      <c r="S3872" t="str">
        <f t="shared" si="242"/>
        <v>theater</v>
      </c>
      <c r="T3872" t="str">
        <f t="shared" si="243"/>
        <v>musical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s="6">
        <f>E3873/L3873</f>
        <v>13.333333333333334</v>
      </c>
      <c r="N3873" t="b">
        <v>0</v>
      </c>
      <c r="O3873" s="5">
        <f>(E3873/D3873)*100</f>
        <v>2.666666666666667</v>
      </c>
      <c r="P3873" s="7">
        <f t="shared" si="240"/>
        <v>42763.780671296292</v>
      </c>
      <c r="Q3873" s="7">
        <f t="shared" si="241"/>
        <v>42823.739004629635</v>
      </c>
      <c r="R3873" t="s">
        <v>8305</v>
      </c>
      <c r="S3873" t="str">
        <f t="shared" si="242"/>
        <v>theater</v>
      </c>
      <c r="T3873" t="str">
        <f t="shared" si="243"/>
        <v>musical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s="6" t="e">
        <f>E3874/L3874</f>
        <v>#DIV/0!</v>
      </c>
      <c r="N3874" t="b">
        <v>0</v>
      </c>
      <c r="O3874" s="5">
        <f>(E3874/D3874)*100</f>
        <v>0</v>
      </c>
      <c r="P3874" s="7">
        <f t="shared" si="240"/>
        <v>42180.145787037036</v>
      </c>
      <c r="Q3874" s="7">
        <f t="shared" si="241"/>
        <v>42230.145787037036</v>
      </c>
      <c r="R3874" t="s">
        <v>8305</v>
      </c>
      <c r="S3874" t="str">
        <f t="shared" si="242"/>
        <v>theater</v>
      </c>
      <c r="T3874" t="str">
        <f t="shared" si="243"/>
        <v>musical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s="6" t="e">
        <f>E3875/L3875</f>
        <v>#DIV/0!</v>
      </c>
      <c r="N3875" t="b">
        <v>0</v>
      </c>
      <c r="O3875" s="5">
        <f>(E3875/D3875)*100</f>
        <v>0</v>
      </c>
      <c r="P3875" s="7">
        <f t="shared" si="240"/>
        <v>42255.696006944447</v>
      </c>
      <c r="Q3875" s="7">
        <f t="shared" si="241"/>
        <v>42285.696006944447</v>
      </c>
      <c r="R3875" t="s">
        <v>8305</v>
      </c>
      <c r="S3875" t="str">
        <f t="shared" si="242"/>
        <v>theater</v>
      </c>
      <c r="T3875" t="str">
        <f t="shared" si="243"/>
        <v>musical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s="6" t="e">
        <f>E3876/L3876</f>
        <v>#DIV/0!</v>
      </c>
      <c r="N3876" t="b">
        <v>0</v>
      </c>
      <c r="O3876" s="5">
        <f>(E3876/D3876)*100</f>
        <v>0</v>
      </c>
      <c r="P3876" s="7">
        <f t="shared" si="240"/>
        <v>42007.016458333332</v>
      </c>
      <c r="Q3876" s="7">
        <f t="shared" si="241"/>
        <v>42028.041666666672</v>
      </c>
      <c r="R3876" t="s">
        <v>8305</v>
      </c>
      <c r="S3876" t="str">
        <f t="shared" si="242"/>
        <v>theater</v>
      </c>
      <c r="T3876" t="str">
        <f t="shared" si="243"/>
        <v>musical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s="6" t="e">
        <f>E3877/L3877</f>
        <v>#DIV/0!</v>
      </c>
      <c r="N3877" t="b">
        <v>0</v>
      </c>
      <c r="O3877" s="5">
        <f>(E3877/D3877)*100</f>
        <v>0</v>
      </c>
      <c r="P3877" s="7">
        <f t="shared" si="240"/>
        <v>42615.346817129626</v>
      </c>
      <c r="Q3877" s="7">
        <f t="shared" si="241"/>
        <v>42616.416666666672</v>
      </c>
      <c r="R3877" t="s">
        <v>8305</v>
      </c>
      <c r="S3877" t="str">
        <f t="shared" si="242"/>
        <v>theater</v>
      </c>
      <c r="T3877" t="str">
        <f t="shared" si="243"/>
        <v>musical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s="6">
        <f>E3878/L3878</f>
        <v>44.760869565217391</v>
      </c>
      <c r="N3878" t="b">
        <v>0</v>
      </c>
      <c r="O3878" s="5">
        <f>(E3878/D3878)*100</f>
        <v>52.794871794871788</v>
      </c>
      <c r="P3878" s="7">
        <f t="shared" si="240"/>
        <v>42372.624166666668</v>
      </c>
      <c r="Q3878" s="7">
        <f t="shared" si="241"/>
        <v>42402.624166666668</v>
      </c>
      <c r="R3878" t="s">
        <v>8305</v>
      </c>
      <c r="S3878" t="str">
        <f t="shared" si="242"/>
        <v>theater</v>
      </c>
      <c r="T3878" t="str">
        <f t="shared" si="243"/>
        <v>musical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s="6">
        <f>E3879/L3879</f>
        <v>88.642857142857139</v>
      </c>
      <c r="N3879" t="b">
        <v>0</v>
      </c>
      <c r="O3879" s="5">
        <f>(E3879/D3879)*100</f>
        <v>4.9639999999999995</v>
      </c>
      <c r="P3879" s="7">
        <f t="shared" si="240"/>
        <v>42682.67768518519</v>
      </c>
      <c r="Q3879" s="7">
        <f t="shared" si="241"/>
        <v>42712.67768518519</v>
      </c>
      <c r="R3879" t="s">
        <v>8305</v>
      </c>
      <c r="S3879" t="str">
        <f t="shared" si="242"/>
        <v>theater</v>
      </c>
      <c r="T3879" t="str">
        <f t="shared" si="243"/>
        <v>musical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s="6">
        <f>E3880/L3880</f>
        <v>10</v>
      </c>
      <c r="N3880" t="b">
        <v>0</v>
      </c>
      <c r="O3880" s="5">
        <f>(E3880/D3880)*100</f>
        <v>5.5555555555555552E-2</v>
      </c>
      <c r="P3880" s="7">
        <f t="shared" si="240"/>
        <v>42154.818819444445</v>
      </c>
      <c r="Q3880" s="7">
        <f t="shared" si="241"/>
        <v>42185.165972222225</v>
      </c>
      <c r="R3880" t="s">
        <v>8305</v>
      </c>
      <c r="S3880" t="str">
        <f t="shared" si="242"/>
        <v>theater</v>
      </c>
      <c r="T3880" t="str">
        <f t="shared" si="243"/>
        <v>musical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s="6" t="e">
        <f>E3881/L3881</f>
        <v>#DIV/0!</v>
      </c>
      <c r="N3881" t="b">
        <v>0</v>
      </c>
      <c r="O3881" s="5">
        <f>(E3881/D3881)*100</f>
        <v>0</v>
      </c>
      <c r="P3881" s="7">
        <f t="shared" si="240"/>
        <v>41999.861064814817</v>
      </c>
      <c r="Q3881" s="7">
        <f t="shared" si="241"/>
        <v>42029.861064814817</v>
      </c>
      <c r="R3881" t="s">
        <v>8305</v>
      </c>
      <c r="S3881" t="str">
        <f t="shared" si="242"/>
        <v>theater</v>
      </c>
      <c r="T3881" t="str">
        <f t="shared" si="243"/>
        <v>musical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s="6">
        <f>E3882/L3882</f>
        <v>57.647058823529413</v>
      </c>
      <c r="N3882" t="b">
        <v>0</v>
      </c>
      <c r="O3882" s="5">
        <f>(E3882/D3882)*100</f>
        <v>13.066666666666665</v>
      </c>
      <c r="P3882" s="7">
        <f t="shared" si="240"/>
        <v>41815.815046296295</v>
      </c>
      <c r="Q3882" s="7">
        <f t="shared" si="241"/>
        <v>41850.958333333336</v>
      </c>
      <c r="R3882" t="s">
        <v>8305</v>
      </c>
      <c r="S3882" t="str">
        <f t="shared" si="242"/>
        <v>theater</v>
      </c>
      <c r="T3882" t="str">
        <f t="shared" si="243"/>
        <v>musical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s="6">
        <f>E3883/L3883</f>
        <v>25</v>
      </c>
      <c r="N3883" t="b">
        <v>0</v>
      </c>
      <c r="O3883" s="5">
        <f>(E3883/D3883)*100</f>
        <v>5</v>
      </c>
      <c r="P3883" s="7">
        <f t="shared" si="240"/>
        <v>42756.018506944441</v>
      </c>
      <c r="Q3883" s="7">
        <f t="shared" si="241"/>
        <v>42786.018506944441</v>
      </c>
      <c r="R3883" t="s">
        <v>8305</v>
      </c>
      <c r="S3883" t="str">
        <f t="shared" si="242"/>
        <v>theater</v>
      </c>
      <c r="T3883" t="str">
        <f t="shared" si="243"/>
        <v>musical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s="6" t="e">
        <f>E3884/L3884</f>
        <v>#DIV/0!</v>
      </c>
      <c r="N3884" t="b">
        <v>0</v>
      </c>
      <c r="O3884" s="5">
        <f>(E3884/D3884)*100</f>
        <v>0</v>
      </c>
      <c r="P3884" s="7">
        <f t="shared" si="240"/>
        <v>42373.983449074076</v>
      </c>
      <c r="Q3884" s="7">
        <f t="shared" si="241"/>
        <v>42400.960416666669</v>
      </c>
      <c r="R3884" t="s">
        <v>8305</v>
      </c>
      <c r="S3884" t="str">
        <f t="shared" si="242"/>
        <v>theater</v>
      </c>
      <c r="T3884" t="str">
        <f t="shared" si="243"/>
        <v>musical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s="6" t="e">
        <f>E3885/L3885</f>
        <v>#DIV/0!</v>
      </c>
      <c r="N3885" t="b">
        <v>0</v>
      </c>
      <c r="O3885" s="5">
        <f>(E3885/D3885)*100</f>
        <v>0</v>
      </c>
      <c r="P3885" s="7">
        <f t="shared" si="240"/>
        <v>41854.602650462963</v>
      </c>
      <c r="Q3885" s="7">
        <f t="shared" si="241"/>
        <v>41884.602650462963</v>
      </c>
      <c r="R3885" t="s">
        <v>8305</v>
      </c>
      <c r="S3885" t="str">
        <f t="shared" si="242"/>
        <v>theater</v>
      </c>
      <c r="T3885" t="str">
        <f t="shared" si="243"/>
        <v>musical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s="6" t="e">
        <f>E3886/L3886</f>
        <v>#DIV/0!</v>
      </c>
      <c r="N3886" t="b">
        <v>0</v>
      </c>
      <c r="O3886" s="5">
        <f>(E3886/D3886)*100</f>
        <v>0</v>
      </c>
      <c r="P3886" s="7">
        <f t="shared" si="240"/>
        <v>42065.791574074072</v>
      </c>
      <c r="Q3886" s="7">
        <f t="shared" si="241"/>
        <v>42090.749907407408</v>
      </c>
      <c r="R3886" t="s">
        <v>8305</v>
      </c>
      <c r="S3886" t="str">
        <f t="shared" si="242"/>
        <v>theater</v>
      </c>
      <c r="T3886" t="str">
        <f t="shared" si="243"/>
        <v>musical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s="6" t="e">
        <f>E3887/L3887</f>
        <v>#DIV/0!</v>
      </c>
      <c r="N3887" t="b">
        <v>0</v>
      </c>
      <c r="O3887" s="5">
        <f>(E3887/D3887)*100</f>
        <v>0</v>
      </c>
      <c r="P3887" s="7">
        <f t="shared" si="240"/>
        <v>42469.951284722221</v>
      </c>
      <c r="Q3887" s="7">
        <f t="shared" si="241"/>
        <v>42499.951284722221</v>
      </c>
      <c r="R3887" t="s">
        <v>8305</v>
      </c>
      <c r="S3887" t="str">
        <f t="shared" si="242"/>
        <v>theater</v>
      </c>
      <c r="T3887" t="str">
        <f t="shared" si="243"/>
        <v>musical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s="6" t="e">
        <f>E3888/L3888</f>
        <v>#DIV/0!</v>
      </c>
      <c r="N3888" t="b">
        <v>0</v>
      </c>
      <c r="O3888" s="5">
        <f>(E3888/D3888)*100</f>
        <v>0</v>
      </c>
      <c r="P3888" s="7">
        <f t="shared" si="240"/>
        <v>41954.228032407409</v>
      </c>
      <c r="Q3888" s="7">
        <f t="shared" si="241"/>
        <v>41984.228032407409</v>
      </c>
      <c r="R3888" t="s">
        <v>8305</v>
      </c>
      <c r="S3888" t="str">
        <f t="shared" si="242"/>
        <v>theater</v>
      </c>
      <c r="T3888" t="str">
        <f t="shared" si="243"/>
        <v>musical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s="6">
        <f>E3889/L3889</f>
        <v>17.5</v>
      </c>
      <c r="N3889" t="b">
        <v>0</v>
      </c>
      <c r="O3889" s="5">
        <f>(E3889/D3889)*100</f>
        <v>1.7500000000000002</v>
      </c>
      <c r="P3889" s="7">
        <f t="shared" si="240"/>
        <v>42079.857974537037</v>
      </c>
      <c r="Q3889" s="7">
        <f t="shared" si="241"/>
        <v>42125.916666666672</v>
      </c>
      <c r="R3889" t="s">
        <v>8305</v>
      </c>
      <c r="S3889" t="str">
        <f t="shared" si="242"/>
        <v>theater</v>
      </c>
      <c r="T3889" t="str">
        <f t="shared" si="243"/>
        <v>musical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s="6">
        <f>E3890/L3890</f>
        <v>38.714285714285715</v>
      </c>
      <c r="N3890" t="b">
        <v>0</v>
      </c>
      <c r="O3890" s="5">
        <f>(E3890/D3890)*100</f>
        <v>27.1</v>
      </c>
      <c r="P3890" s="7">
        <f t="shared" si="240"/>
        <v>42762.545810185184</v>
      </c>
      <c r="Q3890" s="7">
        <f t="shared" si="241"/>
        <v>42792.545810185184</v>
      </c>
      <c r="R3890" t="s">
        <v>8271</v>
      </c>
      <c r="S3890" t="str">
        <f t="shared" si="242"/>
        <v>theater</v>
      </c>
      <c r="T3890" t="str">
        <f t="shared" si="243"/>
        <v>plays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s="6">
        <f>E3891/L3891</f>
        <v>13.111111111111111</v>
      </c>
      <c r="N3891" t="b">
        <v>0</v>
      </c>
      <c r="O3891" s="5">
        <f>(E3891/D3891)*100</f>
        <v>1.4749999999999999</v>
      </c>
      <c r="P3891" s="7">
        <f t="shared" si="240"/>
        <v>41977.004976851851</v>
      </c>
      <c r="Q3891" s="7">
        <f t="shared" si="241"/>
        <v>42008.976388888885</v>
      </c>
      <c r="R3891" t="s">
        <v>8271</v>
      </c>
      <c r="S3891" t="str">
        <f t="shared" si="242"/>
        <v>theater</v>
      </c>
      <c r="T3891" t="str">
        <f t="shared" si="243"/>
        <v>plays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s="6">
        <f>E3892/L3892</f>
        <v>315.5</v>
      </c>
      <c r="N3892" t="b">
        <v>0</v>
      </c>
      <c r="O3892" s="5">
        <f>(E3892/D3892)*100</f>
        <v>16.826666666666668</v>
      </c>
      <c r="P3892" s="7">
        <f t="shared" si="240"/>
        <v>42171.758611111116</v>
      </c>
      <c r="Q3892" s="7">
        <f t="shared" si="241"/>
        <v>42231.758611111116</v>
      </c>
      <c r="R3892" t="s">
        <v>8271</v>
      </c>
      <c r="S3892" t="str">
        <f t="shared" si="242"/>
        <v>theater</v>
      </c>
      <c r="T3892" t="str">
        <f t="shared" si="243"/>
        <v>plays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s="6">
        <f>E3893/L3893</f>
        <v>37.142857142857146</v>
      </c>
      <c r="N3893" t="b">
        <v>0</v>
      </c>
      <c r="O3893" s="5">
        <f>(E3893/D3893)*100</f>
        <v>32.5</v>
      </c>
      <c r="P3893" s="7">
        <f t="shared" si="240"/>
        <v>42056.1324537037</v>
      </c>
      <c r="Q3893" s="7">
        <f t="shared" si="241"/>
        <v>42086.207638888889</v>
      </c>
      <c r="R3893" t="s">
        <v>8271</v>
      </c>
      <c r="S3893" t="str">
        <f t="shared" si="242"/>
        <v>theater</v>
      </c>
      <c r="T3893" t="str">
        <f t="shared" si="243"/>
        <v>plays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s="6" t="e">
        <f>E3894/L3894</f>
        <v>#DIV/0!</v>
      </c>
      <c r="N3894" t="b">
        <v>0</v>
      </c>
      <c r="O3894" s="5">
        <f>(E3894/D3894)*100</f>
        <v>0</v>
      </c>
      <c r="P3894" s="7">
        <f t="shared" si="240"/>
        <v>41867.652280092596</v>
      </c>
      <c r="Q3894" s="7">
        <f t="shared" si="241"/>
        <v>41875.291666666664</v>
      </c>
      <c r="R3894" t="s">
        <v>8271</v>
      </c>
      <c r="S3894" t="str">
        <f t="shared" si="242"/>
        <v>theater</v>
      </c>
      <c r="T3894" t="str">
        <f t="shared" si="243"/>
        <v>plays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s="6">
        <f>E3895/L3895</f>
        <v>128.27380952380952</v>
      </c>
      <c r="N3895" t="b">
        <v>0</v>
      </c>
      <c r="O3895" s="5">
        <f>(E3895/D3895)*100</f>
        <v>21.55</v>
      </c>
      <c r="P3895" s="7">
        <f t="shared" si="240"/>
        <v>41779.657870370371</v>
      </c>
      <c r="Q3895" s="7">
        <f t="shared" si="241"/>
        <v>41821.25</v>
      </c>
      <c r="R3895" t="s">
        <v>8271</v>
      </c>
      <c r="S3895" t="str">
        <f t="shared" si="242"/>
        <v>theater</v>
      </c>
      <c r="T3895" t="str">
        <f t="shared" si="243"/>
        <v>plays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s="6">
        <f>E3896/L3896</f>
        <v>47.272727272727273</v>
      </c>
      <c r="N3896" t="b">
        <v>0</v>
      </c>
      <c r="O3896" s="5">
        <f>(E3896/D3896)*100</f>
        <v>3.4666666666666663</v>
      </c>
      <c r="P3896" s="7">
        <f t="shared" si="240"/>
        <v>42679.958472222221</v>
      </c>
      <c r="Q3896" s="7">
        <f t="shared" si="241"/>
        <v>42710.207638888889</v>
      </c>
      <c r="R3896" t="s">
        <v>8271</v>
      </c>
      <c r="S3896" t="str">
        <f t="shared" si="242"/>
        <v>theater</v>
      </c>
      <c r="T3896" t="str">
        <f t="shared" si="243"/>
        <v>plays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s="6">
        <f>E3897/L3897</f>
        <v>50</v>
      </c>
      <c r="N3897" t="b">
        <v>0</v>
      </c>
      <c r="O3897" s="5">
        <f>(E3897/D3897)*100</f>
        <v>5</v>
      </c>
      <c r="P3897" s="7">
        <f t="shared" si="240"/>
        <v>42032.250208333338</v>
      </c>
      <c r="Q3897" s="7">
        <f t="shared" si="241"/>
        <v>42063.250208333338</v>
      </c>
      <c r="R3897" t="s">
        <v>8271</v>
      </c>
      <c r="S3897" t="str">
        <f t="shared" si="242"/>
        <v>theater</v>
      </c>
      <c r="T3897" t="str">
        <f t="shared" si="243"/>
        <v>plays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s="6">
        <f>E3898/L3898</f>
        <v>42.5</v>
      </c>
      <c r="N3898" t="b">
        <v>0</v>
      </c>
      <c r="O3898" s="5">
        <f>(E3898/D3898)*100</f>
        <v>10.625</v>
      </c>
      <c r="P3898" s="7">
        <f t="shared" si="240"/>
        <v>41793.191875000004</v>
      </c>
      <c r="Q3898" s="7">
        <f t="shared" si="241"/>
        <v>41807.191875000004</v>
      </c>
      <c r="R3898" t="s">
        <v>8271</v>
      </c>
      <c r="S3898" t="str">
        <f t="shared" si="242"/>
        <v>theater</v>
      </c>
      <c r="T3898" t="str">
        <f t="shared" si="243"/>
        <v>plays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s="6">
        <f>E3899/L3899</f>
        <v>44</v>
      </c>
      <c r="N3899" t="b">
        <v>0</v>
      </c>
      <c r="O3899" s="5">
        <f>(E3899/D3899)*100</f>
        <v>17.599999999999998</v>
      </c>
      <c r="P3899" s="7">
        <f t="shared" si="240"/>
        <v>41982.87364583333</v>
      </c>
      <c r="Q3899" s="7">
        <f t="shared" si="241"/>
        <v>42012.87364583333</v>
      </c>
      <c r="R3899" t="s">
        <v>8271</v>
      </c>
      <c r="S3899" t="str">
        <f t="shared" si="242"/>
        <v>theater</v>
      </c>
      <c r="T3899" t="str">
        <f t="shared" si="243"/>
        <v>plays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s="6">
        <f>E3900/L3900</f>
        <v>50.875</v>
      </c>
      <c r="N3900" t="b">
        <v>0</v>
      </c>
      <c r="O3900" s="5">
        <f>(E3900/D3900)*100</f>
        <v>32.56</v>
      </c>
      <c r="P3900" s="7">
        <f t="shared" si="240"/>
        <v>42193.482291666667</v>
      </c>
      <c r="Q3900" s="7">
        <f t="shared" si="241"/>
        <v>42233.666666666672</v>
      </c>
      <c r="R3900" t="s">
        <v>8271</v>
      </c>
      <c r="S3900" t="str">
        <f t="shared" si="242"/>
        <v>theater</v>
      </c>
      <c r="T3900" t="str">
        <f t="shared" si="243"/>
        <v>plays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s="6">
        <f>E3901/L3901</f>
        <v>62.5</v>
      </c>
      <c r="N3901" t="b">
        <v>0</v>
      </c>
      <c r="O3901" s="5">
        <f>(E3901/D3901)*100</f>
        <v>1.25</v>
      </c>
      <c r="P3901" s="7">
        <f t="shared" si="240"/>
        <v>41843.775011574071</v>
      </c>
      <c r="Q3901" s="7">
        <f t="shared" si="241"/>
        <v>41863.775011574071</v>
      </c>
      <c r="R3901" t="s">
        <v>8271</v>
      </c>
      <c r="S3901" t="str">
        <f t="shared" si="242"/>
        <v>theater</v>
      </c>
      <c r="T3901" t="str">
        <f t="shared" si="243"/>
        <v>plays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s="6">
        <f>E3902/L3902</f>
        <v>27</v>
      </c>
      <c r="N3902" t="b">
        <v>0</v>
      </c>
      <c r="O3902" s="5">
        <f>(E3902/D3902)*100</f>
        <v>5.4</v>
      </c>
      <c r="P3902" s="7">
        <f t="shared" si="240"/>
        <v>42136.092488425929</v>
      </c>
      <c r="Q3902" s="7">
        <f t="shared" si="241"/>
        <v>42166.092488425929</v>
      </c>
      <c r="R3902" t="s">
        <v>8271</v>
      </c>
      <c r="S3902" t="str">
        <f t="shared" si="242"/>
        <v>theater</v>
      </c>
      <c r="T3902" t="str">
        <f t="shared" si="243"/>
        <v>plays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s="6">
        <f>E3903/L3903</f>
        <v>25</v>
      </c>
      <c r="N3903" t="b">
        <v>0</v>
      </c>
      <c r="O3903" s="5">
        <f>(E3903/D3903)*100</f>
        <v>0.83333333333333337</v>
      </c>
      <c r="P3903" s="7">
        <f t="shared" si="240"/>
        <v>42317.826377314821</v>
      </c>
      <c r="Q3903" s="7">
        <f t="shared" si="241"/>
        <v>42357.826377314821</v>
      </c>
      <c r="R3903" t="s">
        <v>8271</v>
      </c>
      <c r="S3903" t="str">
        <f t="shared" si="242"/>
        <v>theater</v>
      </c>
      <c r="T3903" t="str">
        <f t="shared" si="243"/>
        <v>plays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s="6">
        <f>E3904/L3904</f>
        <v>47.258064516129032</v>
      </c>
      <c r="N3904" t="b">
        <v>0</v>
      </c>
      <c r="O3904" s="5">
        <f>(E3904/D3904)*100</f>
        <v>48.833333333333336</v>
      </c>
      <c r="P3904" s="7">
        <f t="shared" si="240"/>
        <v>42663.468078703707</v>
      </c>
      <c r="Q3904" s="7">
        <f t="shared" si="241"/>
        <v>42688.509745370371</v>
      </c>
      <c r="R3904" t="s">
        <v>8271</v>
      </c>
      <c r="S3904" t="str">
        <f t="shared" si="242"/>
        <v>theater</v>
      </c>
      <c r="T3904" t="str">
        <f t="shared" si="243"/>
        <v>plays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s="6" t="e">
        <f>E3905/L3905</f>
        <v>#DIV/0!</v>
      </c>
      <c r="N3905" t="b">
        <v>0</v>
      </c>
      <c r="O3905" s="5">
        <f>(E3905/D3905)*100</f>
        <v>0</v>
      </c>
      <c r="P3905" s="7">
        <f t="shared" si="240"/>
        <v>42186.01116898148</v>
      </c>
      <c r="Q3905" s="7">
        <f t="shared" si="241"/>
        <v>42230.818055555559</v>
      </c>
      <c r="R3905" t="s">
        <v>8271</v>
      </c>
      <c r="S3905" t="str">
        <f t="shared" si="242"/>
        <v>theater</v>
      </c>
      <c r="T3905" t="str">
        <f t="shared" si="243"/>
        <v>plays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s="6">
        <f>E3906/L3906</f>
        <v>1.5</v>
      </c>
      <c r="N3906" t="b">
        <v>0</v>
      </c>
      <c r="O3906" s="5">
        <f>(E3906/D3906)*100</f>
        <v>0.03</v>
      </c>
      <c r="P3906" s="7">
        <f t="shared" si="240"/>
        <v>42095.229166666672</v>
      </c>
      <c r="Q3906" s="7">
        <f t="shared" si="241"/>
        <v>42109.211111111115</v>
      </c>
      <c r="R3906" t="s">
        <v>8271</v>
      </c>
      <c r="S3906" t="str">
        <f t="shared" si="242"/>
        <v>theater</v>
      </c>
      <c r="T3906" t="str">
        <f t="shared" si="243"/>
        <v>plays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s="6">
        <f>E3907/L3907</f>
        <v>24.714285714285715</v>
      </c>
      <c r="N3907" t="b">
        <v>0</v>
      </c>
      <c r="O3907" s="5">
        <f>(E3907/D3907)*100</f>
        <v>11.533333333333333</v>
      </c>
      <c r="P3907" s="7">
        <f t="shared" ref="P3907:P3970" si="244">(((J3907/60)/60)/24)+DATE(1970,1,1)</f>
        <v>42124.623877314814</v>
      </c>
      <c r="Q3907" s="7">
        <f t="shared" ref="Q3907:Q3970" si="245">(((I3907/60)/60)/24)+DATE(1970,1,1)</f>
        <v>42166.958333333328</v>
      </c>
      <c r="R3907" t="s">
        <v>8271</v>
      </c>
      <c r="S3907" t="str">
        <f t="shared" ref="S3907:S3970" si="246">LEFT(R3907,FIND("/",R3907)-1)</f>
        <v>theater</v>
      </c>
      <c r="T3907" t="str">
        <f t="shared" ref="T3907:T3970" si="247">RIGHT(R3907,LEN(R3907)-FIND("/",R3907))</f>
        <v>plays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s="6">
        <f>E3908/L3908</f>
        <v>63.125</v>
      </c>
      <c r="N3908" t="b">
        <v>0</v>
      </c>
      <c r="O3908" s="5">
        <f>(E3908/D3908)*100</f>
        <v>67.333333333333329</v>
      </c>
      <c r="P3908" s="7">
        <f t="shared" si="244"/>
        <v>42143.917743055557</v>
      </c>
      <c r="Q3908" s="7">
        <f t="shared" si="245"/>
        <v>42181.559027777781</v>
      </c>
      <c r="R3908" t="s">
        <v>8271</v>
      </c>
      <c r="S3908" t="str">
        <f t="shared" si="246"/>
        <v>theater</v>
      </c>
      <c r="T3908" t="str">
        <f t="shared" si="247"/>
        <v>plays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s="6">
        <f>E3909/L3909</f>
        <v>38.25</v>
      </c>
      <c r="N3909" t="b">
        <v>0</v>
      </c>
      <c r="O3909" s="5">
        <f>(E3909/D3909)*100</f>
        <v>15.299999999999999</v>
      </c>
      <c r="P3909" s="7">
        <f t="shared" si="244"/>
        <v>41906.819513888891</v>
      </c>
      <c r="Q3909" s="7">
        <f t="shared" si="245"/>
        <v>41938.838888888888</v>
      </c>
      <c r="R3909" t="s">
        <v>8271</v>
      </c>
      <c r="S3909" t="str">
        <f t="shared" si="246"/>
        <v>theater</v>
      </c>
      <c r="T3909" t="str">
        <f t="shared" si="247"/>
        <v>plays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s="6">
        <f>E3910/L3910</f>
        <v>16.25</v>
      </c>
      <c r="N3910" t="b">
        <v>0</v>
      </c>
      <c r="O3910" s="5">
        <f>(E3910/D3910)*100</f>
        <v>8.6666666666666679</v>
      </c>
      <c r="P3910" s="7">
        <f t="shared" si="244"/>
        <v>41834.135370370372</v>
      </c>
      <c r="Q3910" s="7">
        <f t="shared" si="245"/>
        <v>41849.135370370372</v>
      </c>
      <c r="R3910" t="s">
        <v>8271</v>
      </c>
      <c r="S3910" t="str">
        <f t="shared" si="246"/>
        <v>theater</v>
      </c>
      <c r="T3910" t="str">
        <f t="shared" si="247"/>
        <v>plays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s="6">
        <f>E3911/L3911</f>
        <v>33.75</v>
      </c>
      <c r="N3911" t="b">
        <v>0</v>
      </c>
      <c r="O3911" s="5">
        <f>(E3911/D3911)*100</f>
        <v>0.22499999999999998</v>
      </c>
      <c r="P3911" s="7">
        <f t="shared" si="244"/>
        <v>41863.359282407408</v>
      </c>
      <c r="Q3911" s="7">
        <f t="shared" si="245"/>
        <v>41893.359282407408</v>
      </c>
      <c r="R3911" t="s">
        <v>8271</v>
      </c>
      <c r="S3911" t="str">
        <f t="shared" si="246"/>
        <v>theater</v>
      </c>
      <c r="T3911" t="str">
        <f t="shared" si="247"/>
        <v>plays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s="6">
        <f>E3912/L3912</f>
        <v>61.666666666666664</v>
      </c>
      <c r="N3912" t="b">
        <v>0</v>
      </c>
      <c r="O3912" s="5">
        <f>(E3912/D3912)*100</f>
        <v>3.0833333333333335</v>
      </c>
      <c r="P3912" s="7">
        <f t="shared" si="244"/>
        <v>42224.756909722222</v>
      </c>
      <c r="Q3912" s="7">
        <f t="shared" si="245"/>
        <v>42254.756909722222</v>
      </c>
      <c r="R3912" t="s">
        <v>8271</v>
      </c>
      <c r="S3912" t="str">
        <f t="shared" si="246"/>
        <v>theater</v>
      </c>
      <c r="T3912" t="str">
        <f t="shared" si="247"/>
        <v>plays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s="6">
        <f>E3913/L3913</f>
        <v>83.138888888888886</v>
      </c>
      <c r="N3913" t="b">
        <v>0</v>
      </c>
      <c r="O3913" s="5">
        <f>(E3913/D3913)*100</f>
        <v>37.412500000000001</v>
      </c>
      <c r="P3913" s="7">
        <f t="shared" si="244"/>
        <v>41939.8122337963</v>
      </c>
      <c r="Q3913" s="7">
        <f t="shared" si="245"/>
        <v>41969.853900462964</v>
      </c>
      <c r="R3913" t="s">
        <v>8271</v>
      </c>
      <c r="S3913" t="str">
        <f t="shared" si="246"/>
        <v>theater</v>
      </c>
      <c r="T3913" t="str">
        <f t="shared" si="247"/>
        <v>plays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s="6">
        <f>E3914/L3914</f>
        <v>1</v>
      </c>
      <c r="N3914" t="b">
        <v>0</v>
      </c>
      <c r="O3914" s="5">
        <f>(E3914/D3914)*100</f>
        <v>6.6666666666666671E-3</v>
      </c>
      <c r="P3914" s="7">
        <f t="shared" si="244"/>
        <v>42059.270023148143</v>
      </c>
      <c r="Q3914" s="7">
        <f t="shared" si="245"/>
        <v>42119.190972222219</v>
      </c>
      <c r="R3914" t="s">
        <v>8271</v>
      </c>
      <c r="S3914" t="str">
        <f t="shared" si="246"/>
        <v>theater</v>
      </c>
      <c r="T3914" t="str">
        <f t="shared" si="247"/>
        <v>plays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s="6">
        <f>E3915/L3915</f>
        <v>142.85714285714286</v>
      </c>
      <c r="N3915" t="b">
        <v>0</v>
      </c>
      <c r="O3915" s="5">
        <f>(E3915/D3915)*100</f>
        <v>10</v>
      </c>
      <c r="P3915" s="7">
        <f t="shared" si="244"/>
        <v>42308.211215277777</v>
      </c>
      <c r="Q3915" s="7">
        <f t="shared" si="245"/>
        <v>42338.252881944441</v>
      </c>
      <c r="R3915" t="s">
        <v>8271</v>
      </c>
      <c r="S3915" t="str">
        <f t="shared" si="246"/>
        <v>theater</v>
      </c>
      <c r="T3915" t="str">
        <f t="shared" si="247"/>
        <v>plays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s="6">
        <f>E3916/L3916</f>
        <v>33.666666666666664</v>
      </c>
      <c r="N3916" t="b">
        <v>0</v>
      </c>
      <c r="O3916" s="5">
        <f>(E3916/D3916)*100</f>
        <v>36.36</v>
      </c>
      <c r="P3916" s="7">
        <f t="shared" si="244"/>
        <v>42114.818935185183</v>
      </c>
      <c r="Q3916" s="7">
        <f t="shared" si="245"/>
        <v>42134.957638888889</v>
      </c>
      <c r="R3916" t="s">
        <v>8271</v>
      </c>
      <c r="S3916" t="str">
        <f t="shared" si="246"/>
        <v>theater</v>
      </c>
      <c r="T3916" t="str">
        <f t="shared" si="247"/>
        <v>plays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s="6">
        <f>E3917/L3917</f>
        <v>5</v>
      </c>
      <c r="N3917" t="b">
        <v>0</v>
      </c>
      <c r="O3917" s="5">
        <f>(E3917/D3917)*100</f>
        <v>0.33333333333333337</v>
      </c>
      <c r="P3917" s="7">
        <f t="shared" si="244"/>
        <v>42492.98505787037</v>
      </c>
      <c r="Q3917" s="7">
        <f t="shared" si="245"/>
        <v>42522.98505787037</v>
      </c>
      <c r="R3917" t="s">
        <v>8271</v>
      </c>
      <c r="S3917" t="str">
        <f t="shared" si="246"/>
        <v>theater</v>
      </c>
      <c r="T3917" t="str">
        <f t="shared" si="247"/>
        <v>plays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s="6" t="e">
        <f>E3918/L3918</f>
        <v>#DIV/0!</v>
      </c>
      <c r="N3918" t="b">
        <v>0</v>
      </c>
      <c r="O3918" s="5">
        <f>(E3918/D3918)*100</f>
        <v>0</v>
      </c>
      <c r="P3918" s="7">
        <f t="shared" si="244"/>
        <v>42494.471666666665</v>
      </c>
      <c r="Q3918" s="7">
        <f t="shared" si="245"/>
        <v>42524.471666666665</v>
      </c>
      <c r="R3918" t="s">
        <v>8271</v>
      </c>
      <c r="S3918" t="str">
        <f t="shared" si="246"/>
        <v>theater</v>
      </c>
      <c r="T3918" t="str">
        <f t="shared" si="247"/>
        <v>plays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s="6">
        <f>E3919/L3919</f>
        <v>10</v>
      </c>
      <c r="N3919" t="b">
        <v>0</v>
      </c>
      <c r="O3919" s="5">
        <f>(E3919/D3919)*100</f>
        <v>0.2857142857142857</v>
      </c>
      <c r="P3919" s="7">
        <f t="shared" si="244"/>
        <v>41863.527326388888</v>
      </c>
      <c r="Q3919" s="7">
        <f t="shared" si="245"/>
        <v>41893.527326388888</v>
      </c>
      <c r="R3919" t="s">
        <v>8271</v>
      </c>
      <c r="S3919" t="str">
        <f t="shared" si="246"/>
        <v>theater</v>
      </c>
      <c r="T3919" t="str">
        <f t="shared" si="247"/>
        <v>plays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s="6">
        <f>E3920/L3920</f>
        <v>40</v>
      </c>
      <c r="N3920" t="b">
        <v>0</v>
      </c>
      <c r="O3920" s="5">
        <f>(E3920/D3920)*100</f>
        <v>0.2</v>
      </c>
      <c r="P3920" s="7">
        <f t="shared" si="244"/>
        <v>41843.664618055554</v>
      </c>
      <c r="Q3920" s="7">
        <f t="shared" si="245"/>
        <v>41855.666666666664</v>
      </c>
      <c r="R3920" t="s">
        <v>8271</v>
      </c>
      <c r="S3920" t="str">
        <f t="shared" si="246"/>
        <v>theater</v>
      </c>
      <c r="T3920" t="str">
        <f t="shared" si="247"/>
        <v>plays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s="6">
        <f>E3921/L3921</f>
        <v>30</v>
      </c>
      <c r="N3921" t="b">
        <v>0</v>
      </c>
      <c r="O3921" s="5">
        <f>(E3921/D3921)*100</f>
        <v>1.7999999999999998</v>
      </c>
      <c r="P3921" s="7">
        <f t="shared" si="244"/>
        <v>42358.684872685189</v>
      </c>
      <c r="Q3921" s="7">
        <f t="shared" si="245"/>
        <v>42387</v>
      </c>
      <c r="R3921" t="s">
        <v>8271</v>
      </c>
      <c r="S3921" t="str">
        <f t="shared" si="246"/>
        <v>theater</v>
      </c>
      <c r="T3921" t="str">
        <f t="shared" si="247"/>
        <v>plays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s="6">
        <f>E3922/L3922</f>
        <v>45</v>
      </c>
      <c r="N3922" t="b">
        <v>0</v>
      </c>
      <c r="O3922" s="5">
        <f>(E3922/D3922)*100</f>
        <v>5.4</v>
      </c>
      <c r="P3922" s="7">
        <f t="shared" si="244"/>
        <v>42657.38726851852</v>
      </c>
      <c r="Q3922" s="7">
        <f t="shared" si="245"/>
        <v>42687.428935185191</v>
      </c>
      <c r="R3922" t="s">
        <v>8271</v>
      </c>
      <c r="S3922" t="str">
        <f t="shared" si="246"/>
        <v>theater</v>
      </c>
      <c r="T3922" t="str">
        <f t="shared" si="247"/>
        <v>plays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s="6" t="e">
        <f>E3923/L3923</f>
        <v>#DIV/0!</v>
      </c>
      <c r="N3923" t="b">
        <v>0</v>
      </c>
      <c r="O3923" s="5">
        <f>(E3923/D3923)*100</f>
        <v>0</v>
      </c>
      <c r="P3923" s="7">
        <f t="shared" si="244"/>
        <v>41926.542303240742</v>
      </c>
      <c r="Q3923" s="7">
        <f t="shared" si="245"/>
        <v>41938.75</v>
      </c>
      <c r="R3923" t="s">
        <v>8271</v>
      </c>
      <c r="S3923" t="str">
        <f t="shared" si="246"/>
        <v>theater</v>
      </c>
      <c r="T3923" t="str">
        <f t="shared" si="247"/>
        <v>plays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s="6">
        <f>E3924/L3924</f>
        <v>10.166666666666666</v>
      </c>
      <c r="N3924" t="b">
        <v>0</v>
      </c>
      <c r="O3924" s="5">
        <f>(E3924/D3924)*100</f>
        <v>8.1333333333333329</v>
      </c>
      <c r="P3924" s="7">
        <f t="shared" si="244"/>
        <v>42020.768634259264</v>
      </c>
      <c r="Q3924" s="7">
        <f t="shared" si="245"/>
        <v>42065.958333333328</v>
      </c>
      <c r="R3924" t="s">
        <v>8271</v>
      </c>
      <c r="S3924" t="str">
        <f t="shared" si="246"/>
        <v>theater</v>
      </c>
      <c r="T3924" t="str">
        <f t="shared" si="247"/>
        <v>plays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s="6">
        <f>E3925/L3925</f>
        <v>81.411764705882348</v>
      </c>
      <c r="N3925" t="b">
        <v>0</v>
      </c>
      <c r="O3925" s="5">
        <f>(E3925/D3925)*100</f>
        <v>12.034782608695652</v>
      </c>
      <c r="P3925" s="7">
        <f t="shared" si="244"/>
        <v>42075.979988425926</v>
      </c>
      <c r="Q3925" s="7">
        <f t="shared" si="245"/>
        <v>42103.979988425926</v>
      </c>
      <c r="R3925" t="s">
        <v>8271</v>
      </c>
      <c r="S3925" t="str">
        <f t="shared" si="246"/>
        <v>theater</v>
      </c>
      <c r="T3925" t="str">
        <f t="shared" si="247"/>
        <v>plays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s="6">
        <f>E3926/L3926</f>
        <v>57.25</v>
      </c>
      <c r="N3926" t="b">
        <v>0</v>
      </c>
      <c r="O3926" s="5">
        <f>(E3926/D3926)*100</f>
        <v>15.266666666666667</v>
      </c>
      <c r="P3926" s="7">
        <f t="shared" si="244"/>
        <v>41786.959745370368</v>
      </c>
      <c r="Q3926" s="7">
        <f t="shared" si="245"/>
        <v>41816.959745370368</v>
      </c>
      <c r="R3926" t="s">
        <v>8271</v>
      </c>
      <c r="S3926" t="str">
        <f t="shared" si="246"/>
        <v>theater</v>
      </c>
      <c r="T3926" t="str">
        <f t="shared" si="247"/>
        <v>plays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s="6">
        <f>E3927/L3927</f>
        <v>5</v>
      </c>
      <c r="N3927" t="b">
        <v>0</v>
      </c>
      <c r="O3927" s="5">
        <f>(E3927/D3927)*100</f>
        <v>10</v>
      </c>
      <c r="P3927" s="7">
        <f t="shared" si="244"/>
        <v>41820.870821759258</v>
      </c>
      <c r="Q3927" s="7">
        <f t="shared" si="245"/>
        <v>41850.870821759258</v>
      </c>
      <c r="R3927" t="s">
        <v>8271</v>
      </c>
      <c r="S3927" t="str">
        <f t="shared" si="246"/>
        <v>theater</v>
      </c>
      <c r="T3927" t="str">
        <f t="shared" si="247"/>
        <v>plays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s="6">
        <f>E3928/L3928</f>
        <v>15</v>
      </c>
      <c r="N3928" t="b">
        <v>0</v>
      </c>
      <c r="O3928" s="5">
        <f>(E3928/D3928)*100</f>
        <v>0.3</v>
      </c>
      <c r="P3928" s="7">
        <f t="shared" si="244"/>
        <v>41970.085046296299</v>
      </c>
      <c r="Q3928" s="7">
        <f t="shared" si="245"/>
        <v>42000.085046296299</v>
      </c>
      <c r="R3928" t="s">
        <v>8271</v>
      </c>
      <c r="S3928" t="str">
        <f t="shared" si="246"/>
        <v>theater</v>
      </c>
      <c r="T3928" t="str">
        <f t="shared" si="247"/>
        <v>plays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s="6">
        <f>E3929/L3929</f>
        <v>12.5</v>
      </c>
      <c r="N3929" t="b">
        <v>0</v>
      </c>
      <c r="O3929" s="5">
        <f>(E3929/D3929)*100</f>
        <v>1</v>
      </c>
      <c r="P3929" s="7">
        <f t="shared" si="244"/>
        <v>41830.267407407409</v>
      </c>
      <c r="Q3929" s="7">
        <f t="shared" si="245"/>
        <v>41860.267407407409</v>
      </c>
      <c r="R3929" t="s">
        <v>8271</v>
      </c>
      <c r="S3929" t="str">
        <f t="shared" si="246"/>
        <v>theater</v>
      </c>
      <c r="T3929" t="str">
        <f t="shared" si="247"/>
        <v>plays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s="6">
        <f>E3930/L3930</f>
        <v>93</v>
      </c>
      <c r="N3930" t="b">
        <v>0</v>
      </c>
      <c r="O3930" s="5">
        <f>(E3930/D3930)*100</f>
        <v>13.020000000000001</v>
      </c>
      <c r="P3930" s="7">
        <f t="shared" si="244"/>
        <v>42265.683182870373</v>
      </c>
      <c r="Q3930" s="7">
        <f t="shared" si="245"/>
        <v>42293.207638888889</v>
      </c>
      <c r="R3930" t="s">
        <v>8271</v>
      </c>
      <c r="S3930" t="str">
        <f t="shared" si="246"/>
        <v>theater</v>
      </c>
      <c r="T3930" t="str">
        <f t="shared" si="247"/>
        <v>plays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s="6">
        <f>E3931/L3931</f>
        <v>32.357142857142854</v>
      </c>
      <c r="N3931" t="b">
        <v>0</v>
      </c>
      <c r="O3931" s="5">
        <f>(E3931/D3931)*100</f>
        <v>2.2650000000000001</v>
      </c>
      <c r="P3931" s="7">
        <f t="shared" si="244"/>
        <v>42601.827141203699</v>
      </c>
      <c r="Q3931" s="7">
        <f t="shared" si="245"/>
        <v>42631.827141203699</v>
      </c>
      <c r="R3931" t="s">
        <v>8271</v>
      </c>
      <c r="S3931" t="str">
        <f t="shared" si="246"/>
        <v>theater</v>
      </c>
      <c r="T3931" t="str">
        <f t="shared" si="247"/>
        <v>plays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s="6" t="e">
        <f>E3932/L3932</f>
        <v>#DIV/0!</v>
      </c>
      <c r="N3932" t="b">
        <v>0</v>
      </c>
      <c r="O3932" s="5">
        <f>(E3932/D3932)*100</f>
        <v>0</v>
      </c>
      <c r="P3932" s="7">
        <f t="shared" si="244"/>
        <v>42433.338749999995</v>
      </c>
      <c r="Q3932" s="7">
        <f t="shared" si="245"/>
        <v>42461.25</v>
      </c>
      <c r="R3932" t="s">
        <v>8271</v>
      </c>
      <c r="S3932" t="str">
        <f t="shared" si="246"/>
        <v>theater</v>
      </c>
      <c r="T3932" t="str">
        <f t="shared" si="247"/>
        <v>plays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s="6" t="e">
        <f>E3933/L3933</f>
        <v>#DIV/0!</v>
      </c>
      <c r="N3933" t="b">
        <v>0</v>
      </c>
      <c r="O3933" s="5">
        <f>(E3933/D3933)*100</f>
        <v>0</v>
      </c>
      <c r="P3933" s="7">
        <f t="shared" si="244"/>
        <v>42228.151701388888</v>
      </c>
      <c r="Q3933" s="7">
        <f t="shared" si="245"/>
        <v>42253.151701388888</v>
      </c>
      <c r="R3933" t="s">
        <v>8271</v>
      </c>
      <c r="S3933" t="str">
        <f t="shared" si="246"/>
        <v>theater</v>
      </c>
      <c r="T3933" t="str">
        <f t="shared" si="247"/>
        <v>plays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s="6">
        <f>E3934/L3934</f>
        <v>1</v>
      </c>
      <c r="N3934" t="b">
        <v>0</v>
      </c>
      <c r="O3934" s="5">
        <f>(E3934/D3934)*100</f>
        <v>8.3333333333333332E-3</v>
      </c>
      <c r="P3934" s="7">
        <f t="shared" si="244"/>
        <v>42415.168564814812</v>
      </c>
      <c r="Q3934" s="7">
        <f t="shared" si="245"/>
        <v>42445.126898148148</v>
      </c>
      <c r="R3934" t="s">
        <v>8271</v>
      </c>
      <c r="S3934" t="str">
        <f t="shared" si="246"/>
        <v>theater</v>
      </c>
      <c r="T3934" t="str">
        <f t="shared" si="247"/>
        <v>plays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s="6">
        <f>E3935/L3935</f>
        <v>91.833333333333329</v>
      </c>
      <c r="N3935" t="b">
        <v>0</v>
      </c>
      <c r="O3935" s="5">
        <f>(E3935/D3935)*100</f>
        <v>15.742857142857142</v>
      </c>
      <c r="P3935" s="7">
        <f t="shared" si="244"/>
        <v>42538.968310185184</v>
      </c>
      <c r="Q3935" s="7">
        <f t="shared" si="245"/>
        <v>42568.029861111107</v>
      </c>
      <c r="R3935" t="s">
        <v>8271</v>
      </c>
      <c r="S3935" t="str">
        <f t="shared" si="246"/>
        <v>theater</v>
      </c>
      <c r="T3935" t="str">
        <f t="shared" si="247"/>
        <v>plays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s="6">
        <f>E3936/L3936</f>
        <v>45.833333333333336</v>
      </c>
      <c r="N3936" t="b">
        <v>0</v>
      </c>
      <c r="O3936" s="5">
        <f>(E3936/D3936)*100</f>
        <v>11</v>
      </c>
      <c r="P3936" s="7">
        <f t="shared" si="244"/>
        <v>42233.671747685185</v>
      </c>
      <c r="Q3936" s="7">
        <f t="shared" si="245"/>
        <v>42278.541666666672</v>
      </c>
      <c r="R3936" t="s">
        <v>8271</v>
      </c>
      <c r="S3936" t="str">
        <f t="shared" si="246"/>
        <v>theater</v>
      </c>
      <c r="T3936" t="str">
        <f t="shared" si="247"/>
        <v>plays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s="6">
        <f>E3937/L3937</f>
        <v>57.173913043478258</v>
      </c>
      <c r="N3937" t="b">
        <v>0</v>
      </c>
      <c r="O3937" s="5">
        <f>(E3937/D3937)*100</f>
        <v>43.833333333333336</v>
      </c>
      <c r="P3937" s="7">
        <f t="shared" si="244"/>
        <v>42221.656782407401</v>
      </c>
      <c r="Q3937" s="7">
        <f t="shared" si="245"/>
        <v>42281.656782407401</v>
      </c>
      <c r="R3937" t="s">
        <v>8271</v>
      </c>
      <c r="S3937" t="str">
        <f t="shared" si="246"/>
        <v>theater</v>
      </c>
      <c r="T3937" t="str">
        <f t="shared" si="247"/>
        <v>plays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s="6" t="e">
        <f>E3938/L3938</f>
        <v>#DIV/0!</v>
      </c>
      <c r="N3938" t="b">
        <v>0</v>
      </c>
      <c r="O3938" s="5">
        <f>(E3938/D3938)*100</f>
        <v>0</v>
      </c>
      <c r="P3938" s="7">
        <f t="shared" si="244"/>
        <v>42675.262962962966</v>
      </c>
      <c r="Q3938" s="7">
        <f t="shared" si="245"/>
        <v>42705.304629629631</v>
      </c>
      <c r="R3938" t="s">
        <v>8271</v>
      </c>
      <c r="S3938" t="str">
        <f t="shared" si="246"/>
        <v>theater</v>
      </c>
      <c r="T3938" t="str">
        <f t="shared" si="247"/>
        <v>plays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s="6">
        <f>E3939/L3939</f>
        <v>248.5</v>
      </c>
      <c r="N3939" t="b">
        <v>0</v>
      </c>
      <c r="O3939" s="5">
        <f>(E3939/D3939)*100</f>
        <v>86.135181975736558</v>
      </c>
      <c r="P3939" s="7">
        <f t="shared" si="244"/>
        <v>42534.631481481483</v>
      </c>
      <c r="Q3939" s="7">
        <f t="shared" si="245"/>
        <v>42562.631481481483</v>
      </c>
      <c r="R3939" t="s">
        <v>8271</v>
      </c>
      <c r="S3939" t="str">
        <f t="shared" si="246"/>
        <v>theater</v>
      </c>
      <c r="T3939" t="str">
        <f t="shared" si="247"/>
        <v>plays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s="6">
        <f>E3940/L3940</f>
        <v>79.400000000000006</v>
      </c>
      <c r="N3940" t="b">
        <v>0</v>
      </c>
      <c r="O3940" s="5">
        <f>(E3940/D3940)*100</f>
        <v>12.196620583717358</v>
      </c>
      <c r="P3940" s="7">
        <f t="shared" si="244"/>
        <v>42151.905717592599</v>
      </c>
      <c r="Q3940" s="7">
        <f t="shared" si="245"/>
        <v>42182.905717592599</v>
      </c>
      <c r="R3940" t="s">
        <v>8271</v>
      </c>
      <c r="S3940" t="str">
        <f t="shared" si="246"/>
        <v>theater</v>
      </c>
      <c r="T3940" t="str">
        <f t="shared" si="247"/>
        <v>plays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s="6">
        <f>E3941/L3941</f>
        <v>5</v>
      </c>
      <c r="N3941" t="b">
        <v>0</v>
      </c>
      <c r="O3941" s="5">
        <f>(E3941/D3941)*100</f>
        <v>0.1</v>
      </c>
      <c r="P3941" s="7">
        <f t="shared" si="244"/>
        <v>41915.400219907409</v>
      </c>
      <c r="Q3941" s="7">
        <f t="shared" si="245"/>
        <v>41919.1875</v>
      </c>
      <c r="R3941" t="s">
        <v>8271</v>
      </c>
      <c r="S3941" t="str">
        <f t="shared" si="246"/>
        <v>theater</v>
      </c>
      <c r="T3941" t="str">
        <f t="shared" si="247"/>
        <v>plays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s="6">
        <f>E3942/L3942</f>
        <v>5.5</v>
      </c>
      <c r="N3942" t="b">
        <v>0</v>
      </c>
      <c r="O3942" s="5">
        <f>(E3942/D3942)*100</f>
        <v>0.22</v>
      </c>
      <c r="P3942" s="7">
        <f t="shared" si="244"/>
        <v>41961.492488425924</v>
      </c>
      <c r="Q3942" s="7">
        <f t="shared" si="245"/>
        <v>42006.492488425924</v>
      </c>
      <c r="R3942" t="s">
        <v>8271</v>
      </c>
      <c r="S3942" t="str">
        <f t="shared" si="246"/>
        <v>theater</v>
      </c>
      <c r="T3942" t="str">
        <f t="shared" si="247"/>
        <v>plays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s="6">
        <f>E3943/L3943</f>
        <v>25</v>
      </c>
      <c r="N3943" t="b">
        <v>0</v>
      </c>
      <c r="O3943" s="5">
        <f>(E3943/D3943)*100</f>
        <v>0.90909090909090906</v>
      </c>
      <c r="P3943" s="7">
        <f t="shared" si="244"/>
        <v>41940.587233796294</v>
      </c>
      <c r="Q3943" s="7">
        <f t="shared" si="245"/>
        <v>41968.041666666672</v>
      </c>
      <c r="R3943" t="s">
        <v>8271</v>
      </c>
      <c r="S3943" t="str">
        <f t="shared" si="246"/>
        <v>theater</v>
      </c>
      <c r="T3943" t="str">
        <f t="shared" si="247"/>
        <v>plays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s="6" t="e">
        <f>E3944/L3944</f>
        <v>#DIV/0!</v>
      </c>
      <c r="N3944" t="b">
        <v>0</v>
      </c>
      <c r="O3944" s="5">
        <f>(E3944/D3944)*100</f>
        <v>0</v>
      </c>
      <c r="P3944" s="7">
        <f t="shared" si="244"/>
        <v>42111.904097222221</v>
      </c>
      <c r="Q3944" s="7">
        <f t="shared" si="245"/>
        <v>42171.904097222221</v>
      </c>
      <c r="R3944" t="s">
        <v>8271</v>
      </c>
      <c r="S3944" t="str">
        <f t="shared" si="246"/>
        <v>theater</v>
      </c>
      <c r="T3944" t="str">
        <f t="shared" si="247"/>
        <v>plays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s="6">
        <f>E3945/L3945</f>
        <v>137.07692307692307</v>
      </c>
      <c r="N3945" t="b">
        <v>0</v>
      </c>
      <c r="O3945" s="5">
        <f>(E3945/D3945)*100</f>
        <v>35.64</v>
      </c>
      <c r="P3945" s="7">
        <f t="shared" si="244"/>
        <v>42279.778564814813</v>
      </c>
      <c r="Q3945" s="7">
        <f t="shared" si="245"/>
        <v>42310.701388888891</v>
      </c>
      <c r="R3945" t="s">
        <v>8271</v>
      </c>
      <c r="S3945" t="str">
        <f t="shared" si="246"/>
        <v>theater</v>
      </c>
      <c r="T3945" t="str">
        <f t="shared" si="247"/>
        <v>plays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s="6" t="e">
        <f>E3946/L3946</f>
        <v>#DIV/0!</v>
      </c>
      <c r="N3946" t="b">
        <v>0</v>
      </c>
      <c r="O3946" s="5">
        <f>(E3946/D3946)*100</f>
        <v>0</v>
      </c>
      <c r="P3946" s="7">
        <f t="shared" si="244"/>
        <v>42213.662905092591</v>
      </c>
      <c r="Q3946" s="7">
        <f t="shared" si="245"/>
        <v>42243.662905092591</v>
      </c>
      <c r="R3946" t="s">
        <v>8271</v>
      </c>
      <c r="S3946" t="str">
        <f t="shared" si="246"/>
        <v>theater</v>
      </c>
      <c r="T3946" t="str">
        <f t="shared" si="247"/>
        <v>plays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s="6">
        <f>E3947/L3947</f>
        <v>5</v>
      </c>
      <c r="N3947" t="b">
        <v>0</v>
      </c>
      <c r="O3947" s="5">
        <f>(E3947/D3947)*100</f>
        <v>0.25</v>
      </c>
      <c r="P3947" s="7">
        <f t="shared" si="244"/>
        <v>42109.801712962959</v>
      </c>
      <c r="Q3947" s="7">
        <f t="shared" si="245"/>
        <v>42139.801712962959</v>
      </c>
      <c r="R3947" t="s">
        <v>8271</v>
      </c>
      <c r="S3947" t="str">
        <f t="shared" si="246"/>
        <v>theater</v>
      </c>
      <c r="T3947" t="str">
        <f t="shared" si="247"/>
        <v>plays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s="6">
        <f>E3948/L3948</f>
        <v>39</v>
      </c>
      <c r="N3948" t="b">
        <v>0</v>
      </c>
      <c r="O3948" s="5">
        <f>(E3948/D3948)*100</f>
        <v>3.25</v>
      </c>
      <c r="P3948" s="7">
        <f t="shared" si="244"/>
        <v>42031.833587962959</v>
      </c>
      <c r="Q3948" s="7">
        <f t="shared" si="245"/>
        <v>42063.333333333328</v>
      </c>
      <c r="R3948" t="s">
        <v>8271</v>
      </c>
      <c r="S3948" t="str">
        <f t="shared" si="246"/>
        <v>theater</v>
      </c>
      <c r="T3948" t="str">
        <f t="shared" si="247"/>
        <v>plays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s="6">
        <f>E3949/L3949</f>
        <v>50.5</v>
      </c>
      <c r="N3949" t="b">
        <v>0</v>
      </c>
      <c r="O3949" s="5">
        <f>(E3949/D3949)*100</f>
        <v>3.3666666666666663</v>
      </c>
      <c r="P3949" s="7">
        <f t="shared" si="244"/>
        <v>42615.142870370371</v>
      </c>
      <c r="Q3949" s="7">
        <f t="shared" si="245"/>
        <v>42645.142870370371</v>
      </c>
      <c r="R3949" t="s">
        <v>8271</v>
      </c>
      <c r="S3949" t="str">
        <f t="shared" si="246"/>
        <v>theater</v>
      </c>
      <c r="T3949" t="str">
        <f t="shared" si="247"/>
        <v>plays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s="6" t="e">
        <f>E3950/L3950</f>
        <v>#DIV/0!</v>
      </c>
      <c r="N3950" t="b">
        <v>0</v>
      </c>
      <c r="O3950" s="5">
        <f>(E3950/D3950)*100</f>
        <v>0</v>
      </c>
      <c r="P3950" s="7">
        <f t="shared" si="244"/>
        <v>41829.325497685182</v>
      </c>
      <c r="Q3950" s="7">
        <f t="shared" si="245"/>
        <v>41889.325497685182</v>
      </c>
      <c r="R3950" t="s">
        <v>8271</v>
      </c>
      <c r="S3950" t="str">
        <f t="shared" si="246"/>
        <v>theater</v>
      </c>
      <c r="T3950" t="str">
        <f t="shared" si="247"/>
        <v>plays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s="6">
        <f>E3951/L3951</f>
        <v>49.28125</v>
      </c>
      <c r="N3951" t="b">
        <v>0</v>
      </c>
      <c r="O3951" s="5">
        <f>(E3951/D3951)*100</f>
        <v>15.770000000000001</v>
      </c>
      <c r="P3951" s="7">
        <f t="shared" si="244"/>
        <v>42016.120613425926</v>
      </c>
      <c r="Q3951" s="7">
        <f t="shared" si="245"/>
        <v>42046.120613425926</v>
      </c>
      <c r="R3951" t="s">
        <v>8271</v>
      </c>
      <c r="S3951" t="str">
        <f t="shared" si="246"/>
        <v>theater</v>
      </c>
      <c r="T3951" t="str">
        <f t="shared" si="247"/>
        <v>plays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s="6">
        <f>E3952/L3952</f>
        <v>25</v>
      </c>
      <c r="N3952" t="b">
        <v>0</v>
      </c>
      <c r="O3952" s="5">
        <f>(E3952/D3952)*100</f>
        <v>0.625</v>
      </c>
      <c r="P3952" s="7">
        <f t="shared" si="244"/>
        <v>42439.702314814815</v>
      </c>
      <c r="Q3952" s="7">
        <f t="shared" si="245"/>
        <v>42468.774305555555</v>
      </c>
      <c r="R3952" t="s">
        <v>8271</v>
      </c>
      <c r="S3952" t="str">
        <f t="shared" si="246"/>
        <v>theater</v>
      </c>
      <c r="T3952" t="str">
        <f t="shared" si="247"/>
        <v>plays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s="6">
        <f>E3953/L3953</f>
        <v>1</v>
      </c>
      <c r="N3953" t="b">
        <v>0</v>
      </c>
      <c r="O3953" s="5">
        <f>(E3953/D3953)*100</f>
        <v>5.0000000000000001E-4</v>
      </c>
      <c r="P3953" s="7">
        <f t="shared" si="244"/>
        <v>42433.825717592597</v>
      </c>
      <c r="Q3953" s="7">
        <f t="shared" si="245"/>
        <v>42493.784050925926</v>
      </c>
      <c r="R3953" t="s">
        <v>8271</v>
      </c>
      <c r="S3953" t="str">
        <f t="shared" si="246"/>
        <v>theater</v>
      </c>
      <c r="T3953" t="str">
        <f t="shared" si="247"/>
        <v>plays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s="6">
        <f>E3954/L3954</f>
        <v>25</v>
      </c>
      <c r="N3954" t="b">
        <v>0</v>
      </c>
      <c r="O3954" s="5">
        <f>(E3954/D3954)*100</f>
        <v>9.6153846153846159E-2</v>
      </c>
      <c r="P3954" s="7">
        <f t="shared" si="244"/>
        <v>42243.790393518517</v>
      </c>
      <c r="Q3954" s="7">
        <f t="shared" si="245"/>
        <v>42303.790393518517</v>
      </c>
      <c r="R3954" t="s">
        <v>8271</v>
      </c>
      <c r="S3954" t="str">
        <f t="shared" si="246"/>
        <v>theater</v>
      </c>
      <c r="T3954" t="str">
        <f t="shared" si="247"/>
        <v>plays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s="6" t="e">
        <f>E3955/L3955</f>
        <v>#DIV/0!</v>
      </c>
      <c r="N3955" t="b">
        <v>0</v>
      </c>
      <c r="O3955" s="5">
        <f>(E3955/D3955)*100</f>
        <v>0</v>
      </c>
      <c r="P3955" s="7">
        <f t="shared" si="244"/>
        <v>42550.048449074078</v>
      </c>
      <c r="Q3955" s="7">
        <f t="shared" si="245"/>
        <v>42580.978472222225</v>
      </c>
      <c r="R3955" t="s">
        <v>8271</v>
      </c>
      <c r="S3955" t="str">
        <f t="shared" si="246"/>
        <v>theater</v>
      </c>
      <c r="T3955" t="str">
        <f t="shared" si="247"/>
        <v>plays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s="6" t="e">
        <f>E3956/L3956</f>
        <v>#DIV/0!</v>
      </c>
      <c r="N3956" t="b">
        <v>0</v>
      </c>
      <c r="O3956" s="5">
        <f>(E3956/D3956)*100</f>
        <v>0</v>
      </c>
      <c r="P3956" s="7">
        <f t="shared" si="244"/>
        <v>41774.651203703703</v>
      </c>
      <c r="Q3956" s="7">
        <f t="shared" si="245"/>
        <v>41834.651203703703</v>
      </c>
      <c r="R3956" t="s">
        <v>8271</v>
      </c>
      <c r="S3956" t="str">
        <f t="shared" si="246"/>
        <v>theater</v>
      </c>
      <c r="T3956" t="str">
        <f t="shared" si="247"/>
        <v>plays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s="6">
        <f>E3957/L3957</f>
        <v>53.125</v>
      </c>
      <c r="N3957" t="b">
        <v>0</v>
      </c>
      <c r="O3957" s="5">
        <f>(E3957/D3957)*100</f>
        <v>24.285714285714285</v>
      </c>
      <c r="P3957" s="7">
        <f t="shared" si="244"/>
        <v>42306.848854166667</v>
      </c>
      <c r="Q3957" s="7">
        <f t="shared" si="245"/>
        <v>42336.890520833331</v>
      </c>
      <c r="R3957" t="s">
        <v>8271</v>
      </c>
      <c r="S3957" t="str">
        <f t="shared" si="246"/>
        <v>theater</v>
      </c>
      <c r="T3957" t="str">
        <f t="shared" si="247"/>
        <v>plays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s="6" t="e">
        <f>E3958/L3958</f>
        <v>#DIV/0!</v>
      </c>
      <c r="N3958" t="b">
        <v>0</v>
      </c>
      <c r="O3958" s="5">
        <f>(E3958/D3958)*100</f>
        <v>0</v>
      </c>
      <c r="P3958" s="7">
        <f t="shared" si="244"/>
        <v>42457.932025462964</v>
      </c>
      <c r="Q3958" s="7">
        <f t="shared" si="245"/>
        <v>42485.013888888891</v>
      </c>
      <c r="R3958" t="s">
        <v>8271</v>
      </c>
      <c r="S3958" t="str">
        <f t="shared" si="246"/>
        <v>theater</v>
      </c>
      <c r="T3958" t="str">
        <f t="shared" si="247"/>
        <v>plays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s="6">
        <f>E3959/L3959</f>
        <v>7</v>
      </c>
      <c r="N3959" t="b">
        <v>0</v>
      </c>
      <c r="O3959" s="5">
        <f>(E3959/D3959)*100</f>
        <v>2.5000000000000001E-2</v>
      </c>
      <c r="P3959" s="7">
        <f t="shared" si="244"/>
        <v>42513.976319444439</v>
      </c>
      <c r="Q3959" s="7">
        <f t="shared" si="245"/>
        <v>42559.976319444439</v>
      </c>
      <c r="R3959" t="s">
        <v>8271</v>
      </c>
      <c r="S3959" t="str">
        <f t="shared" si="246"/>
        <v>theater</v>
      </c>
      <c r="T3959" t="str">
        <f t="shared" si="247"/>
        <v>plays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s="6">
        <f>E3960/L3960</f>
        <v>40.0625</v>
      </c>
      <c r="N3960" t="b">
        <v>0</v>
      </c>
      <c r="O3960" s="5">
        <f>(E3960/D3960)*100</f>
        <v>32.049999999999997</v>
      </c>
      <c r="P3960" s="7">
        <f t="shared" si="244"/>
        <v>41816.950370370374</v>
      </c>
      <c r="Q3960" s="7">
        <f t="shared" si="245"/>
        <v>41853.583333333336</v>
      </c>
      <c r="R3960" t="s">
        <v>8271</v>
      </c>
      <c r="S3960" t="str">
        <f t="shared" si="246"/>
        <v>theater</v>
      </c>
      <c r="T3960" t="str">
        <f t="shared" si="247"/>
        <v>plays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s="6">
        <f>E3961/L3961</f>
        <v>24.333333333333332</v>
      </c>
      <c r="N3961" t="b">
        <v>0</v>
      </c>
      <c r="O3961" s="5">
        <f>(E3961/D3961)*100</f>
        <v>24.333333333333336</v>
      </c>
      <c r="P3961" s="7">
        <f t="shared" si="244"/>
        <v>41880.788842592592</v>
      </c>
      <c r="Q3961" s="7">
        <f t="shared" si="245"/>
        <v>41910.788842592592</v>
      </c>
      <c r="R3961" t="s">
        <v>8271</v>
      </c>
      <c r="S3961" t="str">
        <f t="shared" si="246"/>
        <v>theater</v>
      </c>
      <c r="T3961" t="str">
        <f t="shared" si="247"/>
        <v>plays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s="6">
        <f>E3962/L3962</f>
        <v>11.25</v>
      </c>
      <c r="N3962" t="b">
        <v>0</v>
      </c>
      <c r="O3962" s="5">
        <f>(E3962/D3962)*100</f>
        <v>1.5</v>
      </c>
      <c r="P3962" s="7">
        <f t="shared" si="244"/>
        <v>42342.845555555556</v>
      </c>
      <c r="Q3962" s="7">
        <f t="shared" si="245"/>
        <v>42372.845555555556</v>
      </c>
      <c r="R3962" t="s">
        <v>8271</v>
      </c>
      <c r="S3962" t="str">
        <f t="shared" si="246"/>
        <v>theater</v>
      </c>
      <c r="T3962" t="str">
        <f t="shared" si="247"/>
        <v>plays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s="6">
        <f>E3963/L3963</f>
        <v>10.5</v>
      </c>
      <c r="N3963" t="b">
        <v>0</v>
      </c>
      <c r="O3963" s="5">
        <f>(E3963/D3963)*100</f>
        <v>0.42</v>
      </c>
      <c r="P3963" s="7">
        <f t="shared" si="244"/>
        <v>41745.891319444447</v>
      </c>
      <c r="Q3963" s="7">
        <f t="shared" si="245"/>
        <v>41767.891319444447</v>
      </c>
      <c r="R3963" t="s">
        <v>8271</v>
      </c>
      <c r="S3963" t="str">
        <f t="shared" si="246"/>
        <v>theater</v>
      </c>
      <c r="T3963" t="str">
        <f t="shared" si="247"/>
        <v>plays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s="6">
        <f>E3964/L3964</f>
        <v>15</v>
      </c>
      <c r="N3964" t="b">
        <v>0</v>
      </c>
      <c r="O3964" s="5">
        <f>(E3964/D3964)*100</f>
        <v>3.214285714285714</v>
      </c>
      <c r="P3964" s="7">
        <f t="shared" si="244"/>
        <v>42311.621458333335</v>
      </c>
      <c r="Q3964" s="7">
        <f t="shared" si="245"/>
        <v>42336.621458333335</v>
      </c>
      <c r="R3964" t="s">
        <v>8271</v>
      </c>
      <c r="S3964" t="str">
        <f t="shared" si="246"/>
        <v>theater</v>
      </c>
      <c r="T3964" t="str">
        <f t="shared" si="247"/>
        <v>plays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s="6" t="e">
        <f>E3965/L3965</f>
        <v>#DIV/0!</v>
      </c>
      <c r="N3965" t="b">
        <v>0</v>
      </c>
      <c r="O3965" s="5">
        <f>(E3965/D3965)*100</f>
        <v>0</v>
      </c>
      <c r="P3965" s="7">
        <f t="shared" si="244"/>
        <v>42296.154131944444</v>
      </c>
      <c r="Q3965" s="7">
        <f t="shared" si="245"/>
        <v>42326.195798611108</v>
      </c>
      <c r="R3965" t="s">
        <v>8271</v>
      </c>
      <c r="S3965" t="str">
        <f t="shared" si="246"/>
        <v>theater</v>
      </c>
      <c r="T3965" t="str">
        <f t="shared" si="247"/>
        <v>plays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s="6">
        <f>E3966/L3966</f>
        <v>42</v>
      </c>
      <c r="N3966" t="b">
        <v>0</v>
      </c>
      <c r="O3966" s="5">
        <f>(E3966/D3966)*100</f>
        <v>6.3</v>
      </c>
      <c r="P3966" s="7">
        <f t="shared" si="244"/>
        <v>42053.722060185188</v>
      </c>
      <c r="Q3966" s="7">
        <f t="shared" si="245"/>
        <v>42113.680393518516</v>
      </c>
      <c r="R3966" t="s">
        <v>8271</v>
      </c>
      <c r="S3966" t="str">
        <f t="shared" si="246"/>
        <v>theater</v>
      </c>
      <c r="T3966" t="str">
        <f t="shared" si="247"/>
        <v>plays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s="6">
        <f>E3967/L3967</f>
        <v>71.25</v>
      </c>
      <c r="N3967" t="b">
        <v>0</v>
      </c>
      <c r="O3967" s="5">
        <f>(E3967/D3967)*100</f>
        <v>14.249999999999998</v>
      </c>
      <c r="P3967" s="7">
        <f t="shared" si="244"/>
        <v>42414.235879629632</v>
      </c>
      <c r="Q3967" s="7">
        <f t="shared" si="245"/>
        <v>42474.194212962961</v>
      </c>
      <c r="R3967" t="s">
        <v>8271</v>
      </c>
      <c r="S3967" t="str">
        <f t="shared" si="246"/>
        <v>theater</v>
      </c>
      <c r="T3967" t="str">
        <f t="shared" si="247"/>
        <v>plays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s="6">
        <f>E3968/L3968</f>
        <v>22.5</v>
      </c>
      <c r="N3968" t="b">
        <v>0</v>
      </c>
      <c r="O3968" s="5">
        <f>(E3968/D3968)*100</f>
        <v>0.6</v>
      </c>
      <c r="P3968" s="7">
        <f t="shared" si="244"/>
        <v>41801.711550925924</v>
      </c>
      <c r="Q3968" s="7">
        <f t="shared" si="245"/>
        <v>41844.124305555553</v>
      </c>
      <c r="R3968" t="s">
        <v>8271</v>
      </c>
      <c r="S3968" t="str">
        <f t="shared" si="246"/>
        <v>theater</v>
      </c>
      <c r="T3968" t="str">
        <f t="shared" si="247"/>
        <v>plays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s="6">
        <f>E3969/L3969</f>
        <v>41</v>
      </c>
      <c r="N3969" t="b">
        <v>0</v>
      </c>
      <c r="O3969" s="5">
        <f>(E3969/D3969)*100</f>
        <v>24.117647058823529</v>
      </c>
      <c r="P3969" s="7">
        <f t="shared" si="244"/>
        <v>42770.290590277778</v>
      </c>
      <c r="Q3969" s="7">
        <f t="shared" si="245"/>
        <v>42800.290590277778</v>
      </c>
      <c r="R3969" t="s">
        <v>8271</v>
      </c>
      <c r="S3969" t="str">
        <f t="shared" si="246"/>
        <v>theater</v>
      </c>
      <c r="T3969" t="str">
        <f t="shared" si="247"/>
        <v>plays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s="6">
        <f>E3970/L3970</f>
        <v>47.909090909090907</v>
      </c>
      <c r="N3970" t="b">
        <v>0</v>
      </c>
      <c r="O3970" s="5">
        <f>(E3970/D3970)*100</f>
        <v>10.54</v>
      </c>
      <c r="P3970" s="7">
        <f t="shared" si="244"/>
        <v>42452.815659722226</v>
      </c>
      <c r="Q3970" s="7">
        <f t="shared" si="245"/>
        <v>42512.815659722226</v>
      </c>
      <c r="R3970" t="s">
        <v>8271</v>
      </c>
      <c r="S3970" t="str">
        <f t="shared" si="246"/>
        <v>theater</v>
      </c>
      <c r="T3970" t="str">
        <f t="shared" si="247"/>
        <v>plays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s="6">
        <f>E3971/L3971</f>
        <v>35.166666666666664</v>
      </c>
      <c r="N3971" t="b">
        <v>0</v>
      </c>
      <c r="O3971" s="5">
        <f>(E3971/D3971)*100</f>
        <v>7.4690265486725664</v>
      </c>
      <c r="P3971" s="7">
        <f t="shared" ref="P3971:P4034" si="248">(((J3971/60)/60)/24)+DATE(1970,1,1)</f>
        <v>42601.854699074072</v>
      </c>
      <c r="Q3971" s="7">
        <f t="shared" ref="Q3971:Q4034" si="249">(((I3971/60)/60)/24)+DATE(1970,1,1)</f>
        <v>42611.163194444445</v>
      </c>
      <c r="R3971" t="s">
        <v>8271</v>
      </c>
      <c r="S3971" t="str">
        <f t="shared" ref="S3971:S4034" si="250">LEFT(R3971,FIND("/",R3971)-1)</f>
        <v>theater</v>
      </c>
      <c r="T3971" t="str">
        <f t="shared" ref="T3971:T4034" si="251">RIGHT(R3971,LEN(R3971)-FIND("/",R3971))</f>
        <v>plays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s="6">
        <f>E3972/L3972</f>
        <v>5.5</v>
      </c>
      <c r="N3972" t="b">
        <v>0</v>
      </c>
      <c r="O3972" s="5">
        <f>(E3972/D3972)*100</f>
        <v>7.3333333333333334E-2</v>
      </c>
      <c r="P3972" s="7">
        <f t="shared" si="248"/>
        <v>42447.863553240735</v>
      </c>
      <c r="Q3972" s="7">
        <f t="shared" si="249"/>
        <v>42477.863553240735</v>
      </c>
      <c r="R3972" t="s">
        <v>8271</v>
      </c>
      <c r="S3972" t="str">
        <f t="shared" si="250"/>
        <v>theater</v>
      </c>
      <c r="T3972" t="str">
        <f t="shared" si="251"/>
        <v>plays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s="6">
        <f>E3973/L3973</f>
        <v>22.666666666666668</v>
      </c>
      <c r="N3973" t="b">
        <v>0</v>
      </c>
      <c r="O3973" s="5">
        <f>(E3973/D3973)*100</f>
        <v>0.97142857142857131</v>
      </c>
      <c r="P3973" s="7">
        <f t="shared" si="248"/>
        <v>41811.536180555559</v>
      </c>
      <c r="Q3973" s="7">
        <f t="shared" si="249"/>
        <v>41841.536180555559</v>
      </c>
      <c r="R3973" t="s">
        <v>8271</v>
      </c>
      <c r="S3973" t="str">
        <f t="shared" si="250"/>
        <v>theater</v>
      </c>
      <c r="T3973" t="str">
        <f t="shared" si="251"/>
        <v>plays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s="6">
        <f>E3974/L3974</f>
        <v>26.375</v>
      </c>
      <c r="N3974" t="b">
        <v>0</v>
      </c>
      <c r="O3974" s="5">
        <f>(E3974/D3974)*100</f>
        <v>21.099999999999998</v>
      </c>
      <c r="P3974" s="7">
        <f t="shared" si="248"/>
        <v>41981.067523148144</v>
      </c>
      <c r="Q3974" s="7">
        <f t="shared" si="249"/>
        <v>42041.067523148144</v>
      </c>
      <c r="R3974" t="s">
        <v>8271</v>
      </c>
      <c r="S3974" t="str">
        <f t="shared" si="250"/>
        <v>theater</v>
      </c>
      <c r="T3974" t="str">
        <f t="shared" si="251"/>
        <v>plays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s="6">
        <f>E3975/L3975</f>
        <v>105.54054054054055</v>
      </c>
      <c r="N3975" t="b">
        <v>0</v>
      </c>
      <c r="O3975" s="5">
        <f>(E3975/D3975)*100</f>
        <v>78.100000000000009</v>
      </c>
      <c r="P3975" s="7">
        <f t="shared" si="248"/>
        <v>42469.68414351852</v>
      </c>
      <c r="Q3975" s="7">
        <f t="shared" si="249"/>
        <v>42499.166666666672</v>
      </c>
      <c r="R3975" t="s">
        <v>8271</v>
      </c>
      <c r="S3975" t="str">
        <f t="shared" si="250"/>
        <v>theater</v>
      </c>
      <c r="T3975" t="str">
        <f t="shared" si="251"/>
        <v>plays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s="6">
        <f>E3976/L3976</f>
        <v>29.09090909090909</v>
      </c>
      <c r="N3976" t="b">
        <v>0</v>
      </c>
      <c r="O3976" s="5">
        <f>(E3976/D3976)*100</f>
        <v>32</v>
      </c>
      <c r="P3976" s="7">
        <f t="shared" si="248"/>
        <v>42493.546851851846</v>
      </c>
      <c r="Q3976" s="7">
        <f t="shared" si="249"/>
        <v>42523.546851851846</v>
      </c>
      <c r="R3976" t="s">
        <v>8271</v>
      </c>
      <c r="S3976" t="str">
        <f t="shared" si="250"/>
        <v>theater</v>
      </c>
      <c r="T3976" t="str">
        <f t="shared" si="251"/>
        <v>plays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s="6" t="e">
        <f>E3977/L3977</f>
        <v>#DIV/0!</v>
      </c>
      <c r="N3977" t="b">
        <v>0</v>
      </c>
      <c r="O3977" s="5">
        <f>(E3977/D3977)*100</f>
        <v>0</v>
      </c>
      <c r="P3977" s="7">
        <f t="shared" si="248"/>
        <v>42534.866875</v>
      </c>
      <c r="Q3977" s="7">
        <f t="shared" si="249"/>
        <v>42564.866875</v>
      </c>
      <c r="R3977" t="s">
        <v>8271</v>
      </c>
      <c r="S3977" t="str">
        <f t="shared" si="250"/>
        <v>theater</v>
      </c>
      <c r="T3977" t="str">
        <f t="shared" si="251"/>
        <v>plays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s="6">
        <f>E3978/L3978</f>
        <v>62</v>
      </c>
      <c r="N3978" t="b">
        <v>0</v>
      </c>
      <c r="O3978" s="5">
        <f>(E3978/D3978)*100</f>
        <v>47.692307692307693</v>
      </c>
      <c r="P3978" s="7">
        <f t="shared" si="248"/>
        <v>41830.858344907407</v>
      </c>
      <c r="Q3978" s="7">
        <f t="shared" si="249"/>
        <v>41852.291666666664</v>
      </c>
      <c r="R3978" t="s">
        <v>8271</v>
      </c>
      <c r="S3978" t="str">
        <f t="shared" si="250"/>
        <v>theater</v>
      </c>
      <c r="T3978" t="str">
        <f t="shared" si="251"/>
        <v>plays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s="6">
        <f>E3979/L3979</f>
        <v>217.5</v>
      </c>
      <c r="N3979" t="b">
        <v>0</v>
      </c>
      <c r="O3979" s="5">
        <f>(E3979/D3979)*100</f>
        <v>1.4500000000000002</v>
      </c>
      <c r="P3979" s="7">
        <f t="shared" si="248"/>
        <v>42543.788564814815</v>
      </c>
      <c r="Q3979" s="7">
        <f t="shared" si="249"/>
        <v>42573.788564814815</v>
      </c>
      <c r="R3979" t="s">
        <v>8271</v>
      </c>
      <c r="S3979" t="str">
        <f t="shared" si="250"/>
        <v>theater</v>
      </c>
      <c r="T3979" t="str">
        <f t="shared" si="251"/>
        <v>plays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s="6">
        <f>E3980/L3980</f>
        <v>26.75</v>
      </c>
      <c r="N3980" t="b">
        <v>0</v>
      </c>
      <c r="O3980" s="5">
        <f>(E3980/D3980)*100</f>
        <v>10.7</v>
      </c>
      <c r="P3980" s="7">
        <f t="shared" si="248"/>
        <v>41975.642974537041</v>
      </c>
      <c r="Q3980" s="7">
        <f t="shared" si="249"/>
        <v>42035.642974537041</v>
      </c>
      <c r="R3980" t="s">
        <v>8271</v>
      </c>
      <c r="S3980" t="str">
        <f t="shared" si="250"/>
        <v>theater</v>
      </c>
      <c r="T3980" t="str">
        <f t="shared" si="251"/>
        <v>plays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s="6">
        <f>E3981/L3981</f>
        <v>18.333333333333332</v>
      </c>
      <c r="N3981" t="b">
        <v>0</v>
      </c>
      <c r="O3981" s="5">
        <f>(E3981/D3981)*100</f>
        <v>1.8333333333333333</v>
      </c>
      <c r="P3981" s="7">
        <f t="shared" si="248"/>
        <v>42069.903437500005</v>
      </c>
      <c r="Q3981" s="7">
        <f t="shared" si="249"/>
        <v>42092.833333333328</v>
      </c>
      <c r="R3981" t="s">
        <v>8271</v>
      </c>
      <c r="S3981" t="str">
        <f t="shared" si="250"/>
        <v>theater</v>
      </c>
      <c r="T3981" t="str">
        <f t="shared" si="251"/>
        <v>plays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s="6">
        <f>E3982/L3982</f>
        <v>64.285714285714292</v>
      </c>
      <c r="N3982" t="b">
        <v>0</v>
      </c>
      <c r="O3982" s="5">
        <f>(E3982/D3982)*100</f>
        <v>18</v>
      </c>
      <c r="P3982" s="7">
        <f t="shared" si="248"/>
        <v>41795.598923611113</v>
      </c>
      <c r="Q3982" s="7">
        <f t="shared" si="249"/>
        <v>41825.598923611113</v>
      </c>
      <c r="R3982" t="s">
        <v>8271</v>
      </c>
      <c r="S3982" t="str">
        <f t="shared" si="250"/>
        <v>theater</v>
      </c>
      <c r="T3982" t="str">
        <f t="shared" si="251"/>
        <v>plays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s="6">
        <f>E3983/L3983</f>
        <v>175</v>
      </c>
      <c r="N3983" t="b">
        <v>0</v>
      </c>
      <c r="O3983" s="5">
        <f>(E3983/D3983)*100</f>
        <v>4.083333333333333</v>
      </c>
      <c r="P3983" s="7">
        <f t="shared" si="248"/>
        <v>42508.179965277777</v>
      </c>
      <c r="Q3983" s="7">
        <f t="shared" si="249"/>
        <v>42568.179965277777</v>
      </c>
      <c r="R3983" t="s">
        <v>8271</v>
      </c>
      <c r="S3983" t="str">
        <f t="shared" si="250"/>
        <v>theater</v>
      </c>
      <c r="T3983" t="str">
        <f t="shared" si="251"/>
        <v>plays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s="6">
        <f>E3984/L3984</f>
        <v>34</v>
      </c>
      <c r="N3984" t="b">
        <v>0</v>
      </c>
      <c r="O3984" s="5">
        <f>(E3984/D3984)*100</f>
        <v>20</v>
      </c>
      <c r="P3984" s="7">
        <f t="shared" si="248"/>
        <v>42132.809953703705</v>
      </c>
      <c r="Q3984" s="7">
        <f t="shared" si="249"/>
        <v>42192.809953703705</v>
      </c>
      <c r="R3984" t="s">
        <v>8271</v>
      </c>
      <c r="S3984" t="str">
        <f t="shared" si="250"/>
        <v>theater</v>
      </c>
      <c r="T3984" t="str">
        <f t="shared" si="251"/>
        <v>plays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s="6">
        <f>E3985/L3985</f>
        <v>84.282608695652172</v>
      </c>
      <c r="N3985" t="b">
        <v>0</v>
      </c>
      <c r="O3985" s="5">
        <f>(E3985/D3985)*100</f>
        <v>34.802513464991023</v>
      </c>
      <c r="P3985" s="7">
        <f t="shared" si="248"/>
        <v>41747.86986111111</v>
      </c>
      <c r="Q3985" s="7">
        <f t="shared" si="249"/>
        <v>41779.290972222225</v>
      </c>
      <c r="R3985" t="s">
        <v>8271</v>
      </c>
      <c r="S3985" t="str">
        <f t="shared" si="250"/>
        <v>theater</v>
      </c>
      <c r="T3985" t="str">
        <f t="shared" si="251"/>
        <v>plays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s="6">
        <f>E3986/L3986</f>
        <v>9.5</v>
      </c>
      <c r="N3986" t="b">
        <v>0</v>
      </c>
      <c r="O3986" s="5">
        <f>(E3986/D3986)*100</f>
        <v>6.3333333333333339</v>
      </c>
      <c r="P3986" s="7">
        <f t="shared" si="248"/>
        <v>41920.963472222218</v>
      </c>
      <c r="Q3986" s="7">
        <f t="shared" si="249"/>
        <v>41951</v>
      </c>
      <c r="R3986" t="s">
        <v>8271</v>
      </c>
      <c r="S3986" t="str">
        <f t="shared" si="250"/>
        <v>theater</v>
      </c>
      <c r="T3986" t="str">
        <f t="shared" si="251"/>
        <v>plays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s="6">
        <f>E3987/L3987</f>
        <v>33.736842105263158</v>
      </c>
      <c r="N3987" t="b">
        <v>0</v>
      </c>
      <c r="O3987" s="5">
        <f>(E3987/D3987)*100</f>
        <v>32.049999999999997</v>
      </c>
      <c r="P3987" s="7">
        <f t="shared" si="248"/>
        <v>42399.707407407404</v>
      </c>
      <c r="Q3987" s="7">
        <f t="shared" si="249"/>
        <v>42420.878472222219</v>
      </c>
      <c r="R3987" t="s">
        <v>8271</v>
      </c>
      <c r="S3987" t="str">
        <f t="shared" si="250"/>
        <v>theater</v>
      </c>
      <c r="T3987" t="str">
        <f t="shared" si="251"/>
        <v>plays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s="6">
        <f>E3988/L3988</f>
        <v>37.53846153846154</v>
      </c>
      <c r="N3988" t="b">
        <v>0</v>
      </c>
      <c r="O3988" s="5">
        <f>(E3988/D3988)*100</f>
        <v>9.76</v>
      </c>
      <c r="P3988" s="7">
        <f t="shared" si="248"/>
        <v>42467.548541666663</v>
      </c>
      <c r="Q3988" s="7">
        <f t="shared" si="249"/>
        <v>42496.544444444444</v>
      </c>
      <c r="R3988" t="s">
        <v>8271</v>
      </c>
      <c r="S3988" t="str">
        <f t="shared" si="250"/>
        <v>theater</v>
      </c>
      <c r="T3988" t="str">
        <f t="shared" si="251"/>
        <v>plays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s="6">
        <f>E3989/L3989</f>
        <v>11.615384615384615</v>
      </c>
      <c r="N3989" t="b">
        <v>0</v>
      </c>
      <c r="O3989" s="5">
        <f>(E3989/D3989)*100</f>
        <v>37.75</v>
      </c>
      <c r="P3989" s="7">
        <f t="shared" si="248"/>
        <v>41765.92465277778</v>
      </c>
      <c r="Q3989" s="7">
        <f t="shared" si="249"/>
        <v>41775.92465277778</v>
      </c>
      <c r="R3989" t="s">
        <v>8271</v>
      </c>
      <c r="S3989" t="str">
        <f t="shared" si="250"/>
        <v>theater</v>
      </c>
      <c r="T3989" t="str">
        <f t="shared" si="251"/>
        <v>plays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s="6">
        <f>E3990/L3990</f>
        <v>8</v>
      </c>
      <c r="N3990" t="b">
        <v>0</v>
      </c>
      <c r="O3990" s="5">
        <f>(E3990/D3990)*100</f>
        <v>2.1333333333333333</v>
      </c>
      <c r="P3990" s="7">
        <f t="shared" si="248"/>
        <v>42230.08116898148</v>
      </c>
      <c r="Q3990" s="7">
        <f t="shared" si="249"/>
        <v>42245.08116898148</v>
      </c>
      <c r="R3990" t="s">
        <v>8271</v>
      </c>
      <c r="S3990" t="str">
        <f t="shared" si="250"/>
        <v>theater</v>
      </c>
      <c r="T3990" t="str">
        <f t="shared" si="251"/>
        <v>plays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s="6" t="e">
        <f>E3991/L3991</f>
        <v>#DIV/0!</v>
      </c>
      <c r="N3991" t="b">
        <v>0</v>
      </c>
      <c r="O3991" s="5">
        <f>(E3991/D3991)*100</f>
        <v>0</v>
      </c>
      <c r="P3991" s="7">
        <f t="shared" si="248"/>
        <v>42286.749780092592</v>
      </c>
      <c r="Q3991" s="7">
        <f t="shared" si="249"/>
        <v>42316.791446759264</v>
      </c>
      <c r="R3991" t="s">
        <v>8271</v>
      </c>
      <c r="S3991" t="str">
        <f t="shared" si="250"/>
        <v>theater</v>
      </c>
      <c r="T3991" t="str">
        <f t="shared" si="251"/>
        <v>plays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s="6">
        <f>E3992/L3992</f>
        <v>23</v>
      </c>
      <c r="N3992" t="b">
        <v>0</v>
      </c>
      <c r="O3992" s="5">
        <f>(E3992/D3992)*100</f>
        <v>4.1818181818181817</v>
      </c>
      <c r="P3992" s="7">
        <f t="shared" si="248"/>
        <v>42401.672372685185</v>
      </c>
      <c r="Q3992" s="7">
        <f t="shared" si="249"/>
        <v>42431.672372685185</v>
      </c>
      <c r="R3992" t="s">
        <v>8271</v>
      </c>
      <c r="S3992" t="str">
        <f t="shared" si="250"/>
        <v>theater</v>
      </c>
      <c r="T3992" t="str">
        <f t="shared" si="251"/>
        <v>plays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s="6">
        <f>E3993/L3993</f>
        <v>100</v>
      </c>
      <c r="N3993" t="b">
        <v>0</v>
      </c>
      <c r="O3993" s="5">
        <f>(E3993/D3993)*100</f>
        <v>20</v>
      </c>
      <c r="P3993" s="7">
        <f t="shared" si="248"/>
        <v>42125.644467592589</v>
      </c>
      <c r="Q3993" s="7">
        <f t="shared" si="249"/>
        <v>42155.644467592589</v>
      </c>
      <c r="R3993" t="s">
        <v>8271</v>
      </c>
      <c r="S3993" t="str">
        <f t="shared" si="250"/>
        <v>theater</v>
      </c>
      <c r="T3993" t="str">
        <f t="shared" si="251"/>
        <v>plays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s="6">
        <f>E3994/L3994</f>
        <v>60.111111111111114</v>
      </c>
      <c r="N3994" t="b">
        <v>0</v>
      </c>
      <c r="O3994" s="5">
        <f>(E3994/D3994)*100</f>
        <v>5.41</v>
      </c>
      <c r="P3994" s="7">
        <f t="shared" si="248"/>
        <v>42289.94049768518</v>
      </c>
      <c r="Q3994" s="7">
        <f t="shared" si="249"/>
        <v>42349.982164351852</v>
      </c>
      <c r="R3994" t="s">
        <v>8271</v>
      </c>
      <c r="S3994" t="str">
        <f t="shared" si="250"/>
        <v>theater</v>
      </c>
      <c r="T3994" t="str">
        <f t="shared" si="251"/>
        <v>plays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s="6">
        <f>E3995/L3995</f>
        <v>3</v>
      </c>
      <c r="N3995" t="b">
        <v>0</v>
      </c>
      <c r="O3995" s="5">
        <f>(E3995/D3995)*100</f>
        <v>6.0000000000000001E-3</v>
      </c>
      <c r="P3995" s="7">
        <f t="shared" si="248"/>
        <v>42107.864722222221</v>
      </c>
      <c r="Q3995" s="7">
        <f t="shared" si="249"/>
        <v>42137.864722222221</v>
      </c>
      <c r="R3995" t="s">
        <v>8271</v>
      </c>
      <c r="S3995" t="str">
        <f t="shared" si="250"/>
        <v>theater</v>
      </c>
      <c r="T3995" t="str">
        <f t="shared" si="251"/>
        <v>plays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s="6">
        <f>E3996/L3996</f>
        <v>5</v>
      </c>
      <c r="N3996" t="b">
        <v>0</v>
      </c>
      <c r="O3996" s="5">
        <f>(E3996/D3996)*100</f>
        <v>0.25</v>
      </c>
      <c r="P3996" s="7">
        <f t="shared" si="248"/>
        <v>41809.389930555553</v>
      </c>
      <c r="Q3996" s="7">
        <f t="shared" si="249"/>
        <v>41839.389930555553</v>
      </c>
      <c r="R3996" t="s">
        <v>8271</v>
      </c>
      <c r="S3996" t="str">
        <f t="shared" si="250"/>
        <v>theater</v>
      </c>
      <c r="T3996" t="str">
        <f t="shared" si="251"/>
        <v>plays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s="6">
        <f>E3997/L3997</f>
        <v>17.5</v>
      </c>
      <c r="N3997" t="b">
        <v>0</v>
      </c>
      <c r="O3997" s="5">
        <f>(E3997/D3997)*100</f>
        <v>35</v>
      </c>
      <c r="P3997" s="7">
        <f t="shared" si="248"/>
        <v>42019.683761574073</v>
      </c>
      <c r="Q3997" s="7">
        <f t="shared" si="249"/>
        <v>42049.477083333331</v>
      </c>
      <c r="R3997" t="s">
        <v>8271</v>
      </c>
      <c r="S3997" t="str">
        <f t="shared" si="250"/>
        <v>theater</v>
      </c>
      <c r="T3997" t="str">
        <f t="shared" si="251"/>
        <v>plays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s="6">
        <f>E3998/L3998</f>
        <v>29.235294117647058</v>
      </c>
      <c r="N3998" t="b">
        <v>0</v>
      </c>
      <c r="O3998" s="5">
        <f>(E3998/D3998)*100</f>
        <v>16.566666666666666</v>
      </c>
      <c r="P3998" s="7">
        <f t="shared" si="248"/>
        <v>41950.26694444444</v>
      </c>
      <c r="Q3998" s="7">
        <f t="shared" si="249"/>
        <v>41963.669444444444</v>
      </c>
      <c r="R3998" t="s">
        <v>8271</v>
      </c>
      <c r="S3998" t="str">
        <f t="shared" si="250"/>
        <v>theater</v>
      </c>
      <c r="T3998" t="str">
        <f t="shared" si="251"/>
        <v>plays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s="6" t="e">
        <f>E3999/L3999</f>
        <v>#DIV/0!</v>
      </c>
      <c r="N3999" t="b">
        <v>0</v>
      </c>
      <c r="O3999" s="5">
        <f>(E3999/D3999)*100</f>
        <v>0</v>
      </c>
      <c r="P3999" s="7">
        <f t="shared" si="248"/>
        <v>42069.391446759255</v>
      </c>
      <c r="Q3999" s="7">
        <f t="shared" si="249"/>
        <v>42099.349780092598</v>
      </c>
      <c r="R3999" t="s">
        <v>8271</v>
      </c>
      <c r="S3999" t="str">
        <f t="shared" si="250"/>
        <v>theater</v>
      </c>
      <c r="T3999" t="str">
        <f t="shared" si="251"/>
        <v>plays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s="6">
        <f>E4000/L4000</f>
        <v>59.583333333333336</v>
      </c>
      <c r="N4000" t="b">
        <v>0</v>
      </c>
      <c r="O4000" s="5">
        <f>(E4000/D4000)*100</f>
        <v>57.199999999999996</v>
      </c>
      <c r="P4000" s="7">
        <f t="shared" si="248"/>
        <v>42061.963263888887</v>
      </c>
      <c r="Q4000" s="7">
        <f t="shared" si="249"/>
        <v>42091.921597222223</v>
      </c>
      <c r="R4000" t="s">
        <v>8271</v>
      </c>
      <c r="S4000" t="str">
        <f t="shared" si="250"/>
        <v>theater</v>
      </c>
      <c r="T4000" t="str">
        <f t="shared" si="251"/>
        <v>plays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s="6">
        <f>E4001/L4001</f>
        <v>82.571428571428569</v>
      </c>
      <c r="N4001" t="b">
        <v>0</v>
      </c>
      <c r="O4001" s="5">
        <f>(E4001/D4001)*100</f>
        <v>16.514285714285716</v>
      </c>
      <c r="P4001" s="7">
        <f t="shared" si="248"/>
        <v>41842.828680555554</v>
      </c>
      <c r="Q4001" s="7">
        <f t="shared" si="249"/>
        <v>41882.827650462961</v>
      </c>
      <c r="R4001" t="s">
        <v>8271</v>
      </c>
      <c r="S4001" t="str">
        <f t="shared" si="250"/>
        <v>theater</v>
      </c>
      <c r="T4001" t="str">
        <f t="shared" si="251"/>
        <v>plays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s="6">
        <f>E4002/L4002</f>
        <v>10</v>
      </c>
      <c r="N4002" t="b">
        <v>0</v>
      </c>
      <c r="O4002" s="5">
        <f>(E4002/D4002)*100</f>
        <v>0.125</v>
      </c>
      <c r="P4002" s="7">
        <f t="shared" si="248"/>
        <v>42437.64534722222</v>
      </c>
      <c r="Q4002" s="7">
        <f t="shared" si="249"/>
        <v>42497.603680555556</v>
      </c>
      <c r="R4002" t="s">
        <v>8271</v>
      </c>
      <c r="S4002" t="str">
        <f t="shared" si="250"/>
        <v>theater</v>
      </c>
      <c r="T4002" t="str">
        <f t="shared" si="251"/>
        <v>plays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s="6">
        <f>E4003/L4003</f>
        <v>32.357142857142854</v>
      </c>
      <c r="N4003" t="b">
        <v>0</v>
      </c>
      <c r="O4003" s="5">
        <f>(E4003/D4003)*100</f>
        <v>37.75</v>
      </c>
      <c r="P4003" s="7">
        <f t="shared" si="248"/>
        <v>42775.964212962965</v>
      </c>
      <c r="Q4003" s="7">
        <f t="shared" si="249"/>
        <v>42795.791666666672</v>
      </c>
      <c r="R4003" t="s">
        <v>8271</v>
      </c>
      <c r="S4003" t="str">
        <f t="shared" si="250"/>
        <v>theater</v>
      </c>
      <c r="T4003" t="str">
        <f t="shared" si="251"/>
        <v>plays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s="6">
        <f>E4004/L4004</f>
        <v>5.75</v>
      </c>
      <c r="N4004" t="b">
        <v>0</v>
      </c>
      <c r="O4004" s="5">
        <f>(E4004/D4004)*100</f>
        <v>1.8399999999999999</v>
      </c>
      <c r="P4004" s="7">
        <f t="shared" si="248"/>
        <v>41879.043530092589</v>
      </c>
      <c r="Q4004" s="7">
        <f t="shared" si="249"/>
        <v>41909.043530092589</v>
      </c>
      <c r="R4004" t="s">
        <v>8271</v>
      </c>
      <c r="S4004" t="str">
        <f t="shared" si="250"/>
        <v>theater</v>
      </c>
      <c r="T4004" t="str">
        <f t="shared" si="251"/>
        <v>plays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s="6">
        <f>E4005/L4005</f>
        <v>100.5</v>
      </c>
      <c r="N4005" t="b">
        <v>0</v>
      </c>
      <c r="O4005" s="5">
        <f>(E4005/D4005)*100</f>
        <v>10.050000000000001</v>
      </c>
      <c r="P4005" s="7">
        <f t="shared" si="248"/>
        <v>42020.587349537032</v>
      </c>
      <c r="Q4005" s="7">
        <f t="shared" si="249"/>
        <v>42050.587349537032</v>
      </c>
      <c r="R4005" t="s">
        <v>8271</v>
      </c>
      <c r="S4005" t="str">
        <f t="shared" si="250"/>
        <v>theater</v>
      </c>
      <c r="T4005" t="str">
        <f t="shared" si="251"/>
        <v>plays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s="6">
        <f>E4006/L4006</f>
        <v>1</v>
      </c>
      <c r="N4006" t="b">
        <v>0</v>
      </c>
      <c r="O4006" s="5">
        <f>(E4006/D4006)*100</f>
        <v>0.2</v>
      </c>
      <c r="P4006" s="7">
        <f t="shared" si="248"/>
        <v>41890.16269675926</v>
      </c>
      <c r="Q4006" s="7">
        <f t="shared" si="249"/>
        <v>41920.16269675926</v>
      </c>
      <c r="R4006" t="s">
        <v>8271</v>
      </c>
      <c r="S4006" t="str">
        <f t="shared" si="250"/>
        <v>theater</v>
      </c>
      <c r="T4006" t="str">
        <f t="shared" si="251"/>
        <v>plays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s="6">
        <f>E4007/L4007</f>
        <v>20</v>
      </c>
      <c r="N4007" t="b">
        <v>0</v>
      </c>
      <c r="O4007" s="5">
        <f>(E4007/D4007)*100</f>
        <v>1.3333333333333335</v>
      </c>
      <c r="P4007" s="7">
        <f t="shared" si="248"/>
        <v>41872.807696759257</v>
      </c>
      <c r="Q4007" s="7">
        <f t="shared" si="249"/>
        <v>41932.807696759257</v>
      </c>
      <c r="R4007" t="s">
        <v>8271</v>
      </c>
      <c r="S4007" t="str">
        <f t="shared" si="250"/>
        <v>theater</v>
      </c>
      <c r="T4007" t="str">
        <f t="shared" si="251"/>
        <v>plays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s="6">
        <f>E4008/L4008</f>
        <v>2</v>
      </c>
      <c r="N4008" t="b">
        <v>0</v>
      </c>
      <c r="O4008" s="5">
        <f>(E4008/D4008)*100</f>
        <v>6.6666666666666671E-3</v>
      </c>
      <c r="P4008" s="7">
        <f t="shared" si="248"/>
        <v>42391.772997685184</v>
      </c>
      <c r="Q4008" s="7">
        <f t="shared" si="249"/>
        <v>42416.772997685184</v>
      </c>
      <c r="R4008" t="s">
        <v>8271</v>
      </c>
      <c r="S4008" t="str">
        <f t="shared" si="250"/>
        <v>theater</v>
      </c>
      <c r="T4008" t="str">
        <f t="shared" si="251"/>
        <v>plays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s="6">
        <f>E4009/L4009</f>
        <v>5</v>
      </c>
      <c r="N4009" t="b">
        <v>0</v>
      </c>
      <c r="O4009" s="5">
        <f>(E4009/D4009)*100</f>
        <v>0.25</v>
      </c>
      <c r="P4009" s="7">
        <f t="shared" si="248"/>
        <v>41848.772928240738</v>
      </c>
      <c r="Q4009" s="7">
        <f t="shared" si="249"/>
        <v>41877.686111111114</v>
      </c>
      <c r="R4009" t="s">
        <v>8271</v>
      </c>
      <c r="S4009" t="str">
        <f t="shared" si="250"/>
        <v>theater</v>
      </c>
      <c r="T4009" t="str">
        <f t="shared" si="251"/>
        <v>plays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s="6">
        <f>E4010/L4010</f>
        <v>15</v>
      </c>
      <c r="N4010" t="b">
        <v>0</v>
      </c>
      <c r="O4010" s="5">
        <f>(E4010/D4010)*100</f>
        <v>6</v>
      </c>
      <c r="P4010" s="7">
        <f t="shared" si="248"/>
        <v>42177.964201388888</v>
      </c>
      <c r="Q4010" s="7">
        <f t="shared" si="249"/>
        <v>42207.964201388888</v>
      </c>
      <c r="R4010" t="s">
        <v>8271</v>
      </c>
      <c r="S4010" t="str">
        <f t="shared" si="250"/>
        <v>theater</v>
      </c>
      <c r="T4010" t="str">
        <f t="shared" si="251"/>
        <v>plays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s="6">
        <f>E4011/L4011</f>
        <v>25</v>
      </c>
      <c r="N4011" t="b">
        <v>0</v>
      </c>
      <c r="O4011" s="5">
        <f>(E4011/D4011)*100</f>
        <v>3.8860103626943006</v>
      </c>
      <c r="P4011" s="7">
        <f t="shared" si="248"/>
        <v>41851.700925925928</v>
      </c>
      <c r="Q4011" s="7">
        <f t="shared" si="249"/>
        <v>41891.700925925928</v>
      </c>
      <c r="R4011" t="s">
        <v>8271</v>
      </c>
      <c r="S4011" t="str">
        <f t="shared" si="250"/>
        <v>theater</v>
      </c>
      <c r="T4011" t="str">
        <f t="shared" si="251"/>
        <v>plays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s="6">
        <f>E4012/L4012</f>
        <v>45.842105263157897</v>
      </c>
      <c r="N4012" t="b">
        <v>0</v>
      </c>
      <c r="O4012" s="5">
        <f>(E4012/D4012)*100</f>
        <v>24.194444444444443</v>
      </c>
      <c r="P4012" s="7">
        <f t="shared" si="248"/>
        <v>41921.770439814813</v>
      </c>
      <c r="Q4012" s="7">
        <f t="shared" si="249"/>
        <v>41938.770439814813</v>
      </c>
      <c r="R4012" t="s">
        <v>8271</v>
      </c>
      <c r="S4012" t="str">
        <f t="shared" si="250"/>
        <v>theater</v>
      </c>
      <c r="T4012" t="str">
        <f t="shared" si="251"/>
        <v>plays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s="6">
        <f>E4013/L4013</f>
        <v>4.75</v>
      </c>
      <c r="N4013" t="b">
        <v>0</v>
      </c>
      <c r="O4013" s="5">
        <f>(E4013/D4013)*100</f>
        <v>7.6</v>
      </c>
      <c r="P4013" s="7">
        <f t="shared" si="248"/>
        <v>42002.54488425926</v>
      </c>
      <c r="Q4013" s="7">
        <f t="shared" si="249"/>
        <v>42032.54488425926</v>
      </c>
      <c r="R4013" t="s">
        <v>8271</v>
      </c>
      <c r="S4013" t="str">
        <f t="shared" si="250"/>
        <v>theater</v>
      </c>
      <c r="T4013" t="str">
        <f t="shared" si="251"/>
        <v>plays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s="6" t="e">
        <f>E4014/L4014</f>
        <v>#DIV/0!</v>
      </c>
      <c r="N4014" t="b">
        <v>0</v>
      </c>
      <c r="O4014" s="5">
        <f>(E4014/D4014)*100</f>
        <v>0</v>
      </c>
      <c r="P4014" s="7">
        <f t="shared" si="248"/>
        <v>42096.544548611113</v>
      </c>
      <c r="Q4014" s="7">
        <f t="shared" si="249"/>
        <v>42126.544548611113</v>
      </c>
      <c r="R4014" t="s">
        <v>8271</v>
      </c>
      <c r="S4014" t="str">
        <f t="shared" si="250"/>
        <v>theater</v>
      </c>
      <c r="T4014" t="str">
        <f t="shared" si="251"/>
        <v>plays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s="6">
        <f>E4015/L4015</f>
        <v>13</v>
      </c>
      <c r="N4015" t="b">
        <v>0</v>
      </c>
      <c r="O4015" s="5">
        <f>(E4015/D4015)*100</f>
        <v>1.3</v>
      </c>
      <c r="P4015" s="7">
        <f t="shared" si="248"/>
        <v>42021.301192129627</v>
      </c>
      <c r="Q4015" s="7">
        <f t="shared" si="249"/>
        <v>42051.301192129627</v>
      </c>
      <c r="R4015" t="s">
        <v>8271</v>
      </c>
      <c r="S4015" t="str">
        <f t="shared" si="250"/>
        <v>theater</v>
      </c>
      <c r="T4015" t="str">
        <f t="shared" si="251"/>
        <v>plays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s="6" t="e">
        <f>E4016/L4016</f>
        <v>#DIV/0!</v>
      </c>
      <c r="N4016" t="b">
        <v>0</v>
      </c>
      <c r="O4016" s="5">
        <f>(E4016/D4016)*100</f>
        <v>0</v>
      </c>
      <c r="P4016" s="7">
        <f t="shared" si="248"/>
        <v>42419.246168981481</v>
      </c>
      <c r="Q4016" s="7">
        <f t="shared" si="249"/>
        <v>42434.246168981481</v>
      </c>
      <c r="R4016" t="s">
        <v>8271</v>
      </c>
      <c r="S4016" t="str">
        <f t="shared" si="250"/>
        <v>theater</v>
      </c>
      <c r="T4016" t="str">
        <f t="shared" si="251"/>
        <v>plays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s="6">
        <f>E4017/L4017</f>
        <v>1</v>
      </c>
      <c r="N4017" t="b">
        <v>0</v>
      </c>
      <c r="O4017" s="5">
        <f>(E4017/D4017)*100</f>
        <v>1.4285714285714287E-2</v>
      </c>
      <c r="P4017" s="7">
        <f t="shared" si="248"/>
        <v>42174.780821759254</v>
      </c>
      <c r="Q4017" s="7">
        <f t="shared" si="249"/>
        <v>42204.780821759254</v>
      </c>
      <c r="R4017" t="s">
        <v>8271</v>
      </c>
      <c r="S4017" t="str">
        <f t="shared" si="250"/>
        <v>theater</v>
      </c>
      <c r="T4017" t="str">
        <f t="shared" si="251"/>
        <v>plays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s="6">
        <f>E4018/L4018</f>
        <v>10</v>
      </c>
      <c r="N4018" t="b">
        <v>0</v>
      </c>
      <c r="O4018" s="5">
        <f>(E4018/D4018)*100</f>
        <v>14.000000000000002</v>
      </c>
      <c r="P4018" s="7">
        <f t="shared" si="248"/>
        <v>41869.872685185182</v>
      </c>
      <c r="Q4018" s="7">
        <f t="shared" si="249"/>
        <v>41899.872685185182</v>
      </c>
      <c r="R4018" t="s">
        <v>8271</v>
      </c>
      <c r="S4018" t="str">
        <f t="shared" si="250"/>
        <v>theater</v>
      </c>
      <c r="T4018" t="str">
        <f t="shared" si="251"/>
        <v>plays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s="6">
        <f>E4019/L4019</f>
        <v>52.5</v>
      </c>
      <c r="N4019" t="b">
        <v>0</v>
      </c>
      <c r="O4019" s="5">
        <f>(E4019/D4019)*100</f>
        <v>1.05</v>
      </c>
      <c r="P4019" s="7">
        <f t="shared" si="248"/>
        <v>41856.672152777777</v>
      </c>
      <c r="Q4019" s="7">
        <f t="shared" si="249"/>
        <v>41886.672152777777</v>
      </c>
      <c r="R4019" t="s">
        <v>8271</v>
      </c>
      <c r="S4019" t="str">
        <f t="shared" si="250"/>
        <v>theater</v>
      </c>
      <c r="T4019" t="str">
        <f t="shared" si="251"/>
        <v>plays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s="6">
        <f>E4020/L4020</f>
        <v>32.5</v>
      </c>
      <c r="N4020" t="b">
        <v>0</v>
      </c>
      <c r="O4020" s="5">
        <f>(E4020/D4020)*100</f>
        <v>8.6666666666666679</v>
      </c>
      <c r="P4020" s="7">
        <f t="shared" si="248"/>
        <v>42620.91097222222</v>
      </c>
      <c r="Q4020" s="7">
        <f t="shared" si="249"/>
        <v>42650.91097222222</v>
      </c>
      <c r="R4020" t="s">
        <v>8271</v>
      </c>
      <c r="S4020" t="str">
        <f t="shared" si="250"/>
        <v>theater</v>
      </c>
      <c r="T4020" t="str">
        <f t="shared" si="251"/>
        <v>plays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s="6">
        <f>E4021/L4021</f>
        <v>7.25</v>
      </c>
      <c r="N4021" t="b">
        <v>0</v>
      </c>
      <c r="O4021" s="5">
        <f>(E4021/D4021)*100</f>
        <v>0.82857142857142851</v>
      </c>
      <c r="P4021" s="7">
        <f t="shared" si="248"/>
        <v>42417.675879629634</v>
      </c>
      <c r="Q4021" s="7">
        <f t="shared" si="249"/>
        <v>42475.686111111107</v>
      </c>
      <c r="R4021" t="s">
        <v>8271</v>
      </c>
      <c r="S4021" t="str">
        <f t="shared" si="250"/>
        <v>theater</v>
      </c>
      <c r="T4021" t="str">
        <f t="shared" si="251"/>
        <v>plays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s="6">
        <f>E4022/L4022</f>
        <v>33.333333333333336</v>
      </c>
      <c r="N4022" t="b">
        <v>0</v>
      </c>
      <c r="O4022" s="5">
        <f>(E4022/D4022)*100</f>
        <v>16.666666666666664</v>
      </c>
      <c r="P4022" s="7">
        <f t="shared" si="248"/>
        <v>42057.190960648149</v>
      </c>
      <c r="Q4022" s="7">
        <f t="shared" si="249"/>
        <v>42087.149293981478</v>
      </c>
      <c r="R4022" t="s">
        <v>8271</v>
      </c>
      <c r="S4022" t="str">
        <f t="shared" si="250"/>
        <v>theater</v>
      </c>
      <c r="T4022" t="str">
        <f t="shared" si="251"/>
        <v>plays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s="6">
        <f>E4023/L4023</f>
        <v>62.5</v>
      </c>
      <c r="N4023" t="b">
        <v>0</v>
      </c>
      <c r="O4023" s="5">
        <f>(E4023/D4023)*100</f>
        <v>0.83333333333333337</v>
      </c>
      <c r="P4023" s="7">
        <f t="shared" si="248"/>
        <v>41878.911550925928</v>
      </c>
      <c r="Q4023" s="7">
        <f t="shared" si="249"/>
        <v>41938.911550925928</v>
      </c>
      <c r="R4023" t="s">
        <v>8271</v>
      </c>
      <c r="S4023" t="str">
        <f t="shared" si="250"/>
        <v>theater</v>
      </c>
      <c r="T4023" t="str">
        <f t="shared" si="251"/>
        <v>plays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s="6">
        <f>E4024/L4024</f>
        <v>63.558375634517766</v>
      </c>
      <c r="N4024" t="b">
        <v>0</v>
      </c>
      <c r="O4024" s="5">
        <f>(E4024/D4024)*100</f>
        <v>69.561111111111103</v>
      </c>
      <c r="P4024" s="7">
        <f t="shared" si="248"/>
        <v>41990.584108796291</v>
      </c>
      <c r="Q4024" s="7">
        <f t="shared" si="249"/>
        <v>42036.120833333334</v>
      </c>
      <c r="R4024" t="s">
        <v>8271</v>
      </c>
      <c r="S4024" t="str">
        <f t="shared" si="250"/>
        <v>theater</v>
      </c>
      <c r="T4024" t="str">
        <f t="shared" si="251"/>
        <v>plays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s="6" t="e">
        <f>E4025/L4025</f>
        <v>#DIV/0!</v>
      </c>
      <c r="N4025" t="b">
        <v>0</v>
      </c>
      <c r="O4025" s="5">
        <f>(E4025/D4025)*100</f>
        <v>0</v>
      </c>
      <c r="P4025" s="7">
        <f t="shared" si="248"/>
        <v>42408.999571759254</v>
      </c>
      <c r="Q4025" s="7">
        <f t="shared" si="249"/>
        <v>42453.957905092597</v>
      </c>
      <c r="R4025" t="s">
        <v>8271</v>
      </c>
      <c r="S4025" t="str">
        <f t="shared" si="250"/>
        <v>theater</v>
      </c>
      <c r="T4025" t="str">
        <f t="shared" si="251"/>
        <v>plays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s="6">
        <f>E4026/L4026</f>
        <v>10</v>
      </c>
      <c r="N4026" t="b">
        <v>0</v>
      </c>
      <c r="O4026" s="5">
        <f>(E4026/D4026)*100</f>
        <v>1.25</v>
      </c>
      <c r="P4026" s="7">
        <f t="shared" si="248"/>
        <v>42217.670104166667</v>
      </c>
      <c r="Q4026" s="7">
        <f t="shared" si="249"/>
        <v>42247.670104166667</v>
      </c>
      <c r="R4026" t="s">
        <v>8271</v>
      </c>
      <c r="S4026" t="str">
        <f t="shared" si="250"/>
        <v>theater</v>
      </c>
      <c r="T4026" t="str">
        <f t="shared" si="251"/>
        <v>plays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s="6">
        <f>E4027/L4027</f>
        <v>62.5</v>
      </c>
      <c r="N4027" t="b">
        <v>0</v>
      </c>
      <c r="O4027" s="5">
        <f>(E4027/D4027)*100</f>
        <v>5</v>
      </c>
      <c r="P4027" s="7">
        <f t="shared" si="248"/>
        <v>42151.237685185188</v>
      </c>
      <c r="Q4027" s="7">
        <f t="shared" si="249"/>
        <v>42211.237685185188</v>
      </c>
      <c r="R4027" t="s">
        <v>8271</v>
      </c>
      <c r="S4027" t="str">
        <f t="shared" si="250"/>
        <v>theater</v>
      </c>
      <c r="T4027" t="str">
        <f t="shared" si="251"/>
        <v>plays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s="6" t="e">
        <f>E4028/L4028</f>
        <v>#DIV/0!</v>
      </c>
      <c r="N4028" t="b">
        <v>0</v>
      </c>
      <c r="O4028" s="5">
        <f>(E4028/D4028)*100</f>
        <v>0</v>
      </c>
      <c r="P4028" s="7">
        <f t="shared" si="248"/>
        <v>42282.655543981484</v>
      </c>
      <c r="Q4028" s="7">
        <f t="shared" si="249"/>
        <v>42342.697210648148</v>
      </c>
      <c r="R4028" t="s">
        <v>8271</v>
      </c>
      <c r="S4028" t="str">
        <f t="shared" si="250"/>
        <v>theater</v>
      </c>
      <c r="T4028" t="str">
        <f t="shared" si="251"/>
        <v>plays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s="6">
        <f>E4029/L4029</f>
        <v>30.714285714285715</v>
      </c>
      <c r="N4029" t="b">
        <v>0</v>
      </c>
      <c r="O4029" s="5">
        <f>(E4029/D4029)*100</f>
        <v>7.166666666666667</v>
      </c>
      <c r="P4029" s="7">
        <f t="shared" si="248"/>
        <v>42768.97084490741</v>
      </c>
      <c r="Q4029" s="7">
        <f t="shared" si="249"/>
        <v>42789.041666666672</v>
      </c>
      <c r="R4029" t="s">
        <v>8271</v>
      </c>
      <c r="S4029" t="str">
        <f t="shared" si="250"/>
        <v>theater</v>
      </c>
      <c r="T4029" t="str">
        <f t="shared" si="251"/>
        <v>plays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s="6">
        <f>E4030/L4030</f>
        <v>51</v>
      </c>
      <c r="N4030" t="b">
        <v>0</v>
      </c>
      <c r="O4030" s="5">
        <f>(E4030/D4030)*100</f>
        <v>28.050000000000004</v>
      </c>
      <c r="P4030" s="7">
        <f t="shared" si="248"/>
        <v>41765.938657407409</v>
      </c>
      <c r="Q4030" s="7">
        <f t="shared" si="249"/>
        <v>41795.938657407409</v>
      </c>
      <c r="R4030" t="s">
        <v>8271</v>
      </c>
      <c r="S4030" t="str">
        <f t="shared" si="250"/>
        <v>theater</v>
      </c>
      <c r="T4030" t="str">
        <f t="shared" si="251"/>
        <v>plays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s="6" t="e">
        <f>E4031/L4031</f>
        <v>#DIV/0!</v>
      </c>
      <c r="N4031" t="b">
        <v>0</v>
      </c>
      <c r="O4031" s="5">
        <f>(E4031/D4031)*100</f>
        <v>0</v>
      </c>
      <c r="P4031" s="7">
        <f t="shared" si="248"/>
        <v>42322.025115740747</v>
      </c>
      <c r="Q4031" s="7">
        <f t="shared" si="249"/>
        <v>42352.025115740747</v>
      </c>
      <c r="R4031" t="s">
        <v>8271</v>
      </c>
      <c r="S4031" t="str">
        <f t="shared" si="250"/>
        <v>theater</v>
      </c>
      <c r="T4031" t="str">
        <f t="shared" si="251"/>
        <v>plays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s="6">
        <f>E4032/L4032</f>
        <v>66.666666666666671</v>
      </c>
      <c r="N4032" t="b">
        <v>0</v>
      </c>
      <c r="O4032" s="5">
        <f>(E4032/D4032)*100</f>
        <v>16</v>
      </c>
      <c r="P4032" s="7">
        <f t="shared" si="248"/>
        <v>42374.655081018514</v>
      </c>
      <c r="Q4032" s="7">
        <f t="shared" si="249"/>
        <v>42403.784027777772</v>
      </c>
      <c r="R4032" t="s">
        <v>8271</v>
      </c>
      <c r="S4032" t="str">
        <f t="shared" si="250"/>
        <v>theater</v>
      </c>
      <c r="T4032" t="str">
        <f t="shared" si="251"/>
        <v>plays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s="6" t="e">
        <f>E4033/L4033</f>
        <v>#DIV/0!</v>
      </c>
      <c r="N4033" t="b">
        <v>0</v>
      </c>
      <c r="O4033" s="5">
        <f>(E4033/D4033)*100</f>
        <v>0</v>
      </c>
      <c r="P4033" s="7">
        <f t="shared" si="248"/>
        <v>41941.585231481484</v>
      </c>
      <c r="Q4033" s="7">
        <f t="shared" si="249"/>
        <v>41991.626898148148</v>
      </c>
      <c r="R4033" t="s">
        <v>8271</v>
      </c>
      <c r="S4033" t="str">
        <f t="shared" si="250"/>
        <v>theater</v>
      </c>
      <c r="T4033" t="str">
        <f t="shared" si="251"/>
        <v>plays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s="6">
        <f>E4034/L4034</f>
        <v>59</v>
      </c>
      <c r="N4034" t="b">
        <v>0</v>
      </c>
      <c r="O4034" s="5">
        <f>(E4034/D4034)*100</f>
        <v>6.8287037037037033</v>
      </c>
      <c r="P4034" s="7">
        <f t="shared" si="248"/>
        <v>42293.809212962966</v>
      </c>
      <c r="Q4034" s="7">
        <f t="shared" si="249"/>
        <v>42353.85087962963</v>
      </c>
      <c r="R4034" t="s">
        <v>8271</v>
      </c>
      <c r="S4034" t="str">
        <f t="shared" si="250"/>
        <v>theater</v>
      </c>
      <c r="T4034" t="str">
        <f t="shared" si="251"/>
        <v>plays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s="6">
        <f>E4035/L4035</f>
        <v>65.340319148936175</v>
      </c>
      <c r="N4035" t="b">
        <v>0</v>
      </c>
      <c r="O4035" s="5">
        <f>(E4035/D4035)*100</f>
        <v>25.698702928870294</v>
      </c>
      <c r="P4035" s="7">
        <f t="shared" ref="P4035:P4098" si="252">(((J4035/60)/60)/24)+DATE(1970,1,1)</f>
        <v>42614.268796296295</v>
      </c>
      <c r="Q4035" s="7">
        <f t="shared" ref="Q4035:Q4098" si="253">(((I4035/60)/60)/24)+DATE(1970,1,1)</f>
        <v>42645.375</v>
      </c>
      <c r="R4035" t="s">
        <v>8271</v>
      </c>
      <c r="S4035" t="str">
        <f t="shared" ref="S4035:S4098" si="254">LEFT(R4035,FIND("/",R4035)-1)</f>
        <v>theater</v>
      </c>
      <c r="T4035" t="str">
        <f t="shared" ref="T4035:T4098" si="255">RIGHT(R4035,LEN(R4035)-FIND("/",R4035))</f>
        <v>plays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s="6">
        <f>E4036/L4036</f>
        <v>100</v>
      </c>
      <c r="N4036" t="b">
        <v>0</v>
      </c>
      <c r="O4036" s="5">
        <f>(E4036/D4036)*100</f>
        <v>1.4814814814814816</v>
      </c>
      <c r="P4036" s="7">
        <f t="shared" si="252"/>
        <v>42067.947337962964</v>
      </c>
      <c r="Q4036" s="7">
        <f t="shared" si="253"/>
        <v>42097.905671296292</v>
      </c>
      <c r="R4036" t="s">
        <v>8271</v>
      </c>
      <c r="S4036" t="str">
        <f t="shared" si="254"/>
        <v>theater</v>
      </c>
      <c r="T4036" t="str">
        <f t="shared" si="255"/>
        <v>plays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s="6">
        <f>E4037/L4037</f>
        <v>147.4</v>
      </c>
      <c r="N4037" t="b">
        <v>0</v>
      </c>
      <c r="O4037" s="5">
        <f>(E4037/D4037)*100</f>
        <v>36.85</v>
      </c>
      <c r="P4037" s="7">
        <f t="shared" si="252"/>
        <v>41903.882951388885</v>
      </c>
      <c r="Q4037" s="7">
        <f t="shared" si="253"/>
        <v>41933.882951388885</v>
      </c>
      <c r="R4037" t="s">
        <v>8271</v>
      </c>
      <c r="S4037" t="str">
        <f t="shared" si="254"/>
        <v>theater</v>
      </c>
      <c r="T4037" t="str">
        <f t="shared" si="255"/>
        <v>plays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s="6">
        <f>E4038/L4038</f>
        <v>166.05882352941177</v>
      </c>
      <c r="N4038" t="b">
        <v>0</v>
      </c>
      <c r="O4038" s="5">
        <f>(E4038/D4038)*100</f>
        <v>47.05</v>
      </c>
      <c r="P4038" s="7">
        <f t="shared" si="252"/>
        <v>41804.937083333331</v>
      </c>
      <c r="Q4038" s="7">
        <f t="shared" si="253"/>
        <v>41821.9375</v>
      </c>
      <c r="R4038" t="s">
        <v>8271</v>
      </c>
      <c r="S4038" t="str">
        <f t="shared" si="254"/>
        <v>theater</v>
      </c>
      <c r="T4038" t="str">
        <f t="shared" si="255"/>
        <v>plays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s="6">
        <f>E4039/L4039</f>
        <v>40</v>
      </c>
      <c r="N4039" t="b">
        <v>0</v>
      </c>
      <c r="O4039" s="5">
        <f>(E4039/D4039)*100</f>
        <v>11.428571428571429</v>
      </c>
      <c r="P4039" s="7">
        <f t="shared" si="252"/>
        <v>42497.070775462969</v>
      </c>
      <c r="Q4039" s="7">
        <f t="shared" si="253"/>
        <v>42514.600694444445</v>
      </c>
      <c r="R4039" t="s">
        <v>8271</v>
      </c>
      <c r="S4039" t="str">
        <f t="shared" si="254"/>
        <v>theater</v>
      </c>
      <c r="T4039" t="str">
        <f t="shared" si="255"/>
        <v>plays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s="6">
        <f>E4040/L4040</f>
        <v>75.25</v>
      </c>
      <c r="N4040" t="b">
        <v>0</v>
      </c>
      <c r="O4040" s="5">
        <f>(E4040/D4040)*100</f>
        <v>12.04</v>
      </c>
      <c r="P4040" s="7">
        <f t="shared" si="252"/>
        <v>41869.798726851855</v>
      </c>
      <c r="Q4040" s="7">
        <f t="shared" si="253"/>
        <v>41929.798726851855</v>
      </c>
      <c r="R4040" t="s">
        <v>8271</v>
      </c>
      <c r="S4040" t="str">
        <f t="shared" si="254"/>
        <v>theater</v>
      </c>
      <c r="T4040" t="str">
        <f t="shared" si="255"/>
        <v>plays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s="6">
        <f>E4041/L4041</f>
        <v>60</v>
      </c>
      <c r="N4041" t="b">
        <v>0</v>
      </c>
      <c r="O4041" s="5">
        <f>(E4041/D4041)*100</f>
        <v>60</v>
      </c>
      <c r="P4041" s="7">
        <f t="shared" si="252"/>
        <v>42305.670914351853</v>
      </c>
      <c r="Q4041" s="7">
        <f t="shared" si="253"/>
        <v>42339.249305555553</v>
      </c>
      <c r="R4041" t="s">
        <v>8271</v>
      </c>
      <c r="S4041" t="str">
        <f t="shared" si="254"/>
        <v>theater</v>
      </c>
      <c r="T4041" t="str">
        <f t="shared" si="255"/>
        <v>plays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s="6">
        <f>E4042/L4042</f>
        <v>1250</v>
      </c>
      <c r="N4042" t="b">
        <v>0</v>
      </c>
      <c r="O4042" s="5">
        <f>(E4042/D4042)*100</f>
        <v>31.25</v>
      </c>
      <c r="P4042" s="7">
        <f t="shared" si="252"/>
        <v>42144.231527777782</v>
      </c>
      <c r="Q4042" s="7">
        <f t="shared" si="253"/>
        <v>42203.125</v>
      </c>
      <c r="R4042" t="s">
        <v>8271</v>
      </c>
      <c r="S4042" t="str">
        <f t="shared" si="254"/>
        <v>theater</v>
      </c>
      <c r="T4042" t="str">
        <f t="shared" si="255"/>
        <v>plays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s="6">
        <f>E4043/L4043</f>
        <v>10.5</v>
      </c>
      <c r="N4043" t="b">
        <v>0</v>
      </c>
      <c r="O4043" s="5">
        <f>(E4043/D4043)*100</f>
        <v>0.42</v>
      </c>
      <c r="P4043" s="7">
        <f t="shared" si="252"/>
        <v>42559.474004629628</v>
      </c>
      <c r="Q4043" s="7">
        <f t="shared" si="253"/>
        <v>42619.474004629628</v>
      </c>
      <c r="R4043" t="s">
        <v>8271</v>
      </c>
      <c r="S4043" t="str">
        <f t="shared" si="254"/>
        <v>theater</v>
      </c>
      <c r="T4043" t="str">
        <f t="shared" si="255"/>
        <v>plays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s="6">
        <f>E4044/L4044</f>
        <v>7</v>
      </c>
      <c r="N4044" t="b">
        <v>0</v>
      </c>
      <c r="O4044" s="5">
        <f>(E4044/D4044)*100</f>
        <v>0.21</v>
      </c>
      <c r="P4044" s="7">
        <f t="shared" si="252"/>
        <v>41995.084074074075</v>
      </c>
      <c r="Q4044" s="7">
        <f t="shared" si="253"/>
        <v>42024.802777777775</v>
      </c>
      <c r="R4044" t="s">
        <v>8271</v>
      </c>
      <c r="S4044" t="str">
        <f t="shared" si="254"/>
        <v>theater</v>
      </c>
      <c r="T4044" t="str">
        <f t="shared" si="255"/>
        <v>plays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s="6" t="e">
        <f>E4045/L4045</f>
        <v>#DIV/0!</v>
      </c>
      <c r="N4045" t="b">
        <v>0</v>
      </c>
      <c r="O4045" s="5">
        <f>(E4045/D4045)*100</f>
        <v>0</v>
      </c>
      <c r="P4045" s="7">
        <f t="shared" si="252"/>
        <v>41948.957465277781</v>
      </c>
      <c r="Q4045" s="7">
        <f t="shared" si="253"/>
        <v>41963.957465277781</v>
      </c>
      <c r="R4045" t="s">
        <v>8271</v>
      </c>
      <c r="S4045" t="str">
        <f t="shared" si="254"/>
        <v>theater</v>
      </c>
      <c r="T4045" t="str">
        <f t="shared" si="255"/>
        <v>plays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s="6">
        <f>E4046/L4046</f>
        <v>56.25</v>
      </c>
      <c r="N4046" t="b">
        <v>0</v>
      </c>
      <c r="O4046" s="5">
        <f>(E4046/D4046)*100</f>
        <v>37.5</v>
      </c>
      <c r="P4046" s="7">
        <f t="shared" si="252"/>
        <v>42074.219699074078</v>
      </c>
      <c r="Q4046" s="7">
        <f t="shared" si="253"/>
        <v>42104.208333333328</v>
      </c>
      <c r="R4046" t="s">
        <v>8271</v>
      </c>
      <c r="S4046" t="str">
        <f t="shared" si="254"/>
        <v>theater</v>
      </c>
      <c r="T4046" t="str">
        <f t="shared" si="255"/>
        <v>plays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s="6">
        <f>E4047/L4047</f>
        <v>1</v>
      </c>
      <c r="N4047" t="b">
        <v>0</v>
      </c>
      <c r="O4047" s="5">
        <f>(E4047/D4047)*100</f>
        <v>0.02</v>
      </c>
      <c r="P4047" s="7">
        <f t="shared" si="252"/>
        <v>41842.201261574075</v>
      </c>
      <c r="Q4047" s="7">
        <f t="shared" si="253"/>
        <v>41872.201261574075</v>
      </c>
      <c r="R4047" t="s">
        <v>8271</v>
      </c>
      <c r="S4047" t="str">
        <f t="shared" si="254"/>
        <v>theater</v>
      </c>
      <c r="T4047" t="str">
        <f t="shared" si="255"/>
        <v>plays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s="6">
        <f>E4048/L4048</f>
        <v>38.333333333333336</v>
      </c>
      <c r="N4048" t="b">
        <v>0</v>
      </c>
      <c r="O4048" s="5">
        <f>(E4048/D4048)*100</f>
        <v>8.2142857142857135</v>
      </c>
      <c r="P4048" s="7">
        <f t="shared" si="252"/>
        <v>41904.650578703702</v>
      </c>
      <c r="Q4048" s="7">
        <f t="shared" si="253"/>
        <v>41934.650578703702</v>
      </c>
      <c r="R4048" t="s">
        <v>8271</v>
      </c>
      <c r="S4048" t="str">
        <f t="shared" si="254"/>
        <v>theater</v>
      </c>
      <c r="T4048" t="str">
        <f t="shared" si="255"/>
        <v>plays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s="6">
        <f>E4049/L4049</f>
        <v>27.5</v>
      </c>
      <c r="N4049" t="b">
        <v>0</v>
      </c>
      <c r="O4049" s="5">
        <f>(E4049/D4049)*100</f>
        <v>2.1999999999999997</v>
      </c>
      <c r="P4049" s="7">
        <f t="shared" si="252"/>
        <v>41991.022488425922</v>
      </c>
      <c r="Q4049" s="7">
        <f t="shared" si="253"/>
        <v>42015.041666666672</v>
      </c>
      <c r="R4049" t="s">
        <v>8271</v>
      </c>
      <c r="S4049" t="str">
        <f t="shared" si="254"/>
        <v>theater</v>
      </c>
      <c r="T4049" t="str">
        <f t="shared" si="255"/>
        <v>plays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s="6">
        <f>E4050/L4050</f>
        <v>32.978021978021978</v>
      </c>
      <c r="N4050" t="b">
        <v>0</v>
      </c>
      <c r="O4050" s="5">
        <f>(E4050/D4050)*100</f>
        <v>17.652941176470588</v>
      </c>
      <c r="P4050" s="7">
        <f t="shared" si="252"/>
        <v>42436.509108796294</v>
      </c>
      <c r="Q4050" s="7">
        <f t="shared" si="253"/>
        <v>42471.467442129629</v>
      </c>
      <c r="R4050" t="s">
        <v>8271</v>
      </c>
      <c r="S4050" t="str">
        <f t="shared" si="254"/>
        <v>theater</v>
      </c>
      <c r="T4050" t="str">
        <f t="shared" si="255"/>
        <v>plays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s="6">
        <f>E4051/L4051</f>
        <v>16</v>
      </c>
      <c r="N4051" t="b">
        <v>0</v>
      </c>
      <c r="O4051" s="5">
        <f>(E4051/D4051)*100</f>
        <v>0.08</v>
      </c>
      <c r="P4051" s="7">
        <f t="shared" si="252"/>
        <v>42169.958506944444</v>
      </c>
      <c r="Q4051" s="7">
        <f t="shared" si="253"/>
        <v>42199.958506944444</v>
      </c>
      <c r="R4051" t="s">
        <v>8271</v>
      </c>
      <c r="S4051" t="str">
        <f t="shared" si="254"/>
        <v>theater</v>
      </c>
      <c r="T4051" t="str">
        <f t="shared" si="255"/>
        <v>plays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s="6">
        <f>E4052/L4052</f>
        <v>1</v>
      </c>
      <c r="N4052" t="b">
        <v>0</v>
      </c>
      <c r="O4052" s="5">
        <f>(E4052/D4052)*100</f>
        <v>6.6666666666666666E-2</v>
      </c>
      <c r="P4052" s="7">
        <f t="shared" si="252"/>
        <v>41905.636469907404</v>
      </c>
      <c r="Q4052" s="7">
        <f t="shared" si="253"/>
        <v>41935.636469907404</v>
      </c>
      <c r="R4052" t="s">
        <v>8271</v>
      </c>
      <c r="S4052" t="str">
        <f t="shared" si="254"/>
        <v>theater</v>
      </c>
      <c r="T4052" t="str">
        <f t="shared" si="255"/>
        <v>plays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s="6" t="e">
        <f>E4053/L4053</f>
        <v>#DIV/0!</v>
      </c>
      <c r="N4053" t="b">
        <v>0</v>
      </c>
      <c r="O4053" s="5">
        <f>(E4053/D4053)*100</f>
        <v>0</v>
      </c>
      <c r="P4053" s="7">
        <f t="shared" si="252"/>
        <v>41761.810150462967</v>
      </c>
      <c r="Q4053" s="7">
        <f t="shared" si="253"/>
        <v>41768.286805555559</v>
      </c>
      <c r="R4053" t="s">
        <v>8271</v>
      </c>
      <c r="S4053" t="str">
        <f t="shared" si="254"/>
        <v>theater</v>
      </c>
      <c r="T4053" t="str">
        <f t="shared" si="255"/>
        <v>plays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s="6">
        <f>E4054/L4054</f>
        <v>86.615384615384613</v>
      </c>
      <c r="N4054" t="b">
        <v>0</v>
      </c>
      <c r="O4054" s="5">
        <f>(E4054/D4054)*100</f>
        <v>37.533333333333339</v>
      </c>
      <c r="P4054" s="7">
        <f t="shared" si="252"/>
        <v>41865.878657407404</v>
      </c>
      <c r="Q4054" s="7">
        <f t="shared" si="253"/>
        <v>41925.878657407404</v>
      </c>
      <c r="R4054" t="s">
        <v>8271</v>
      </c>
      <c r="S4054" t="str">
        <f t="shared" si="254"/>
        <v>theater</v>
      </c>
      <c r="T4054" t="str">
        <f t="shared" si="255"/>
        <v>plays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s="6">
        <f>E4055/L4055</f>
        <v>55</v>
      </c>
      <c r="N4055" t="b">
        <v>0</v>
      </c>
      <c r="O4055" s="5">
        <f>(E4055/D4055)*100</f>
        <v>22</v>
      </c>
      <c r="P4055" s="7">
        <f t="shared" si="252"/>
        <v>41928.690138888887</v>
      </c>
      <c r="Q4055" s="7">
        <f t="shared" si="253"/>
        <v>41958.833333333328</v>
      </c>
      <c r="R4055" t="s">
        <v>8271</v>
      </c>
      <c r="S4055" t="str">
        <f t="shared" si="254"/>
        <v>theater</v>
      </c>
      <c r="T4055" t="str">
        <f t="shared" si="255"/>
        <v>plays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s="6" t="e">
        <f>E4056/L4056</f>
        <v>#DIV/0!</v>
      </c>
      <c r="N4056" t="b">
        <v>0</v>
      </c>
      <c r="O4056" s="5">
        <f>(E4056/D4056)*100</f>
        <v>0</v>
      </c>
      <c r="P4056" s="7">
        <f t="shared" si="252"/>
        <v>42613.841261574074</v>
      </c>
      <c r="Q4056" s="7">
        <f t="shared" si="253"/>
        <v>42644.166666666672</v>
      </c>
      <c r="R4056" t="s">
        <v>8271</v>
      </c>
      <c r="S4056" t="str">
        <f t="shared" si="254"/>
        <v>theater</v>
      </c>
      <c r="T4056" t="str">
        <f t="shared" si="255"/>
        <v>plays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s="6">
        <f>E4057/L4057</f>
        <v>41.952380952380949</v>
      </c>
      <c r="N4057" t="b">
        <v>0</v>
      </c>
      <c r="O4057" s="5">
        <f>(E4057/D4057)*100</f>
        <v>17.62</v>
      </c>
      <c r="P4057" s="7">
        <f t="shared" si="252"/>
        <v>41779.648506944446</v>
      </c>
      <c r="Q4057" s="7">
        <f t="shared" si="253"/>
        <v>41809.648506944446</v>
      </c>
      <c r="R4057" t="s">
        <v>8271</v>
      </c>
      <c r="S4057" t="str">
        <f t="shared" si="254"/>
        <v>theater</v>
      </c>
      <c r="T4057" t="str">
        <f t="shared" si="255"/>
        <v>plays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s="6">
        <f>E4058/L4058</f>
        <v>88.333333333333329</v>
      </c>
      <c r="N4058" t="b">
        <v>0</v>
      </c>
      <c r="O4058" s="5">
        <f>(E4058/D4058)*100</f>
        <v>53</v>
      </c>
      <c r="P4058" s="7">
        <f t="shared" si="252"/>
        <v>42534.933321759265</v>
      </c>
      <c r="Q4058" s="7">
        <f t="shared" si="253"/>
        <v>42554.832638888889</v>
      </c>
      <c r="R4058" t="s">
        <v>8271</v>
      </c>
      <c r="S4058" t="str">
        <f t="shared" si="254"/>
        <v>theater</v>
      </c>
      <c r="T4058" t="str">
        <f t="shared" si="255"/>
        <v>plays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s="6">
        <f>E4059/L4059</f>
        <v>129.16666666666666</v>
      </c>
      <c r="N4059" t="b">
        <v>0</v>
      </c>
      <c r="O4059" s="5">
        <f>(E4059/D4059)*100</f>
        <v>22.142857142857142</v>
      </c>
      <c r="P4059" s="7">
        <f t="shared" si="252"/>
        <v>42310.968518518523</v>
      </c>
      <c r="Q4059" s="7">
        <f t="shared" si="253"/>
        <v>42333.958333333328</v>
      </c>
      <c r="R4059" t="s">
        <v>8271</v>
      </c>
      <c r="S4059" t="str">
        <f t="shared" si="254"/>
        <v>theater</v>
      </c>
      <c r="T4059" t="str">
        <f t="shared" si="255"/>
        <v>plays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s="6">
        <f>E4060/L4060</f>
        <v>23.75</v>
      </c>
      <c r="N4060" t="b">
        <v>0</v>
      </c>
      <c r="O4060" s="5">
        <f>(E4060/D4060)*100</f>
        <v>2.5333333333333332</v>
      </c>
      <c r="P4060" s="7">
        <f t="shared" si="252"/>
        <v>42446.060694444444</v>
      </c>
      <c r="Q4060" s="7">
        <f t="shared" si="253"/>
        <v>42461.165972222225</v>
      </c>
      <c r="R4060" t="s">
        <v>8271</v>
      </c>
      <c r="S4060" t="str">
        <f t="shared" si="254"/>
        <v>theater</v>
      </c>
      <c r="T4060" t="str">
        <f t="shared" si="255"/>
        <v>plays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s="6">
        <f>E4061/L4061</f>
        <v>35.714285714285715</v>
      </c>
      <c r="N4061" t="b">
        <v>0</v>
      </c>
      <c r="O4061" s="5">
        <f>(E4061/D4061)*100</f>
        <v>2.5</v>
      </c>
      <c r="P4061" s="7">
        <f t="shared" si="252"/>
        <v>41866.640648148146</v>
      </c>
      <c r="Q4061" s="7">
        <f t="shared" si="253"/>
        <v>41898.125</v>
      </c>
      <c r="R4061" t="s">
        <v>8271</v>
      </c>
      <c r="S4061" t="str">
        <f t="shared" si="254"/>
        <v>theater</v>
      </c>
      <c r="T4061" t="str">
        <f t="shared" si="255"/>
        <v>plays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s="6">
        <f>E4062/L4062</f>
        <v>57</v>
      </c>
      <c r="N4062" t="b">
        <v>0</v>
      </c>
      <c r="O4062" s="5">
        <f>(E4062/D4062)*100</f>
        <v>2.85</v>
      </c>
      <c r="P4062" s="7">
        <f t="shared" si="252"/>
        <v>41779.695092592592</v>
      </c>
      <c r="Q4062" s="7">
        <f t="shared" si="253"/>
        <v>41813.666666666664</v>
      </c>
      <c r="R4062" t="s">
        <v>8271</v>
      </c>
      <c r="S4062" t="str">
        <f t="shared" si="254"/>
        <v>theater</v>
      </c>
      <c r="T4062" t="str">
        <f t="shared" si="255"/>
        <v>plays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s="6" t="e">
        <f>E4063/L4063</f>
        <v>#DIV/0!</v>
      </c>
      <c r="N4063" t="b">
        <v>0</v>
      </c>
      <c r="O4063" s="5">
        <f>(E4063/D4063)*100</f>
        <v>0</v>
      </c>
      <c r="P4063" s="7">
        <f t="shared" si="252"/>
        <v>42421.141469907408</v>
      </c>
      <c r="Q4063" s="7">
        <f t="shared" si="253"/>
        <v>42481.099803240737</v>
      </c>
      <c r="R4063" t="s">
        <v>8271</v>
      </c>
      <c r="S4063" t="str">
        <f t="shared" si="254"/>
        <v>theater</v>
      </c>
      <c r="T4063" t="str">
        <f t="shared" si="255"/>
        <v>plays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s="6">
        <f>E4064/L4064</f>
        <v>163.33333333333334</v>
      </c>
      <c r="N4064" t="b">
        <v>0</v>
      </c>
      <c r="O4064" s="5">
        <f>(E4064/D4064)*100</f>
        <v>2.4500000000000002</v>
      </c>
      <c r="P4064" s="7">
        <f t="shared" si="252"/>
        <v>42523.739212962959</v>
      </c>
      <c r="Q4064" s="7">
        <f t="shared" si="253"/>
        <v>42553.739212962959</v>
      </c>
      <c r="R4064" t="s">
        <v>8271</v>
      </c>
      <c r="S4064" t="str">
        <f t="shared" si="254"/>
        <v>theater</v>
      </c>
      <c r="T4064" t="str">
        <f t="shared" si="255"/>
        <v>plays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s="6">
        <f>E4065/L4065</f>
        <v>15</v>
      </c>
      <c r="N4065" t="b">
        <v>0</v>
      </c>
      <c r="O4065" s="5">
        <f>(E4065/D4065)*100</f>
        <v>1.4210526315789473</v>
      </c>
      <c r="P4065" s="7">
        <f t="shared" si="252"/>
        <v>41787.681527777779</v>
      </c>
      <c r="Q4065" s="7">
        <f t="shared" si="253"/>
        <v>41817.681527777779</v>
      </c>
      <c r="R4065" t="s">
        <v>8271</v>
      </c>
      <c r="S4065" t="str">
        <f t="shared" si="254"/>
        <v>theater</v>
      </c>
      <c r="T4065" t="str">
        <f t="shared" si="255"/>
        <v>plays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s="6">
        <f>E4066/L4066</f>
        <v>64.166666666666671</v>
      </c>
      <c r="N4066" t="b">
        <v>0</v>
      </c>
      <c r="O4066" s="5">
        <f>(E4066/D4066)*100</f>
        <v>19.25</v>
      </c>
      <c r="P4066" s="7">
        <f t="shared" si="252"/>
        <v>42093.588263888887</v>
      </c>
      <c r="Q4066" s="7">
        <f t="shared" si="253"/>
        <v>42123.588263888887</v>
      </c>
      <c r="R4066" t="s">
        <v>8271</v>
      </c>
      <c r="S4066" t="str">
        <f t="shared" si="254"/>
        <v>theater</v>
      </c>
      <c r="T4066" t="str">
        <f t="shared" si="255"/>
        <v>plays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s="6">
        <f>E4067/L4067</f>
        <v>6.75</v>
      </c>
      <c r="N4067" t="b">
        <v>0</v>
      </c>
      <c r="O4067" s="5">
        <f>(E4067/D4067)*100</f>
        <v>0.67500000000000004</v>
      </c>
      <c r="P4067" s="7">
        <f t="shared" si="252"/>
        <v>41833.951516203706</v>
      </c>
      <c r="Q4067" s="7">
        <f t="shared" si="253"/>
        <v>41863.951516203706</v>
      </c>
      <c r="R4067" t="s">
        <v>8271</v>
      </c>
      <c r="S4067" t="str">
        <f t="shared" si="254"/>
        <v>theater</v>
      </c>
      <c r="T4067" t="str">
        <f t="shared" si="255"/>
        <v>plays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s="6">
        <f>E4068/L4068</f>
        <v>25</v>
      </c>
      <c r="N4068" t="b">
        <v>0</v>
      </c>
      <c r="O4068" s="5">
        <f>(E4068/D4068)*100</f>
        <v>0.16666666666666669</v>
      </c>
      <c r="P4068" s="7">
        <f t="shared" si="252"/>
        <v>42479.039212962962</v>
      </c>
      <c r="Q4068" s="7">
        <f t="shared" si="253"/>
        <v>42509.039212962962</v>
      </c>
      <c r="R4068" t="s">
        <v>8271</v>
      </c>
      <c r="S4068" t="str">
        <f t="shared" si="254"/>
        <v>theater</v>
      </c>
      <c r="T4068" t="str">
        <f t="shared" si="255"/>
        <v>plays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s="6">
        <f>E4069/L4069</f>
        <v>179.11764705882354</v>
      </c>
      <c r="N4069" t="b">
        <v>0</v>
      </c>
      <c r="O4069" s="5">
        <f>(E4069/D4069)*100</f>
        <v>60.9</v>
      </c>
      <c r="P4069" s="7">
        <f t="shared" si="252"/>
        <v>42235.117476851854</v>
      </c>
      <c r="Q4069" s="7">
        <f t="shared" si="253"/>
        <v>42275.117476851854</v>
      </c>
      <c r="R4069" t="s">
        <v>8271</v>
      </c>
      <c r="S4069" t="str">
        <f t="shared" si="254"/>
        <v>theater</v>
      </c>
      <c r="T4069" t="str">
        <f t="shared" si="255"/>
        <v>plays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s="6">
        <f>E4070/L4070</f>
        <v>34.950000000000003</v>
      </c>
      <c r="N4070" t="b">
        <v>0</v>
      </c>
      <c r="O4070" s="5">
        <f>(E4070/D4070)*100</f>
        <v>1</v>
      </c>
      <c r="P4070" s="7">
        <f t="shared" si="252"/>
        <v>42718.963599537034</v>
      </c>
      <c r="Q4070" s="7">
        <f t="shared" si="253"/>
        <v>42748.961805555555</v>
      </c>
      <c r="R4070" t="s">
        <v>8271</v>
      </c>
      <c r="S4070" t="str">
        <f t="shared" si="254"/>
        <v>theater</v>
      </c>
      <c r="T4070" t="str">
        <f t="shared" si="255"/>
        <v>plays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s="6">
        <f>E4071/L4071</f>
        <v>33.07692307692308</v>
      </c>
      <c r="N4071" t="b">
        <v>0</v>
      </c>
      <c r="O4071" s="5">
        <f>(E4071/D4071)*100</f>
        <v>34.4</v>
      </c>
      <c r="P4071" s="7">
        <f t="shared" si="252"/>
        <v>42022.661527777775</v>
      </c>
      <c r="Q4071" s="7">
        <f t="shared" si="253"/>
        <v>42063.5</v>
      </c>
      <c r="R4071" t="s">
        <v>8271</v>
      </c>
      <c r="S4071" t="str">
        <f t="shared" si="254"/>
        <v>theater</v>
      </c>
      <c r="T4071" t="str">
        <f t="shared" si="255"/>
        <v>plays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s="6">
        <f>E4072/L4072</f>
        <v>27.5</v>
      </c>
      <c r="N4072" t="b">
        <v>0</v>
      </c>
      <c r="O4072" s="5">
        <f>(E4072/D4072)*100</f>
        <v>16.5</v>
      </c>
      <c r="P4072" s="7">
        <f t="shared" si="252"/>
        <v>42031.666898148149</v>
      </c>
      <c r="Q4072" s="7">
        <f t="shared" si="253"/>
        <v>42064.125</v>
      </c>
      <c r="R4072" t="s">
        <v>8271</v>
      </c>
      <c r="S4072" t="str">
        <f t="shared" si="254"/>
        <v>theater</v>
      </c>
      <c r="T4072" t="str">
        <f t="shared" si="255"/>
        <v>plays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s="6" t="e">
        <f>E4073/L4073</f>
        <v>#DIV/0!</v>
      </c>
      <c r="N4073" t="b">
        <v>0</v>
      </c>
      <c r="O4073" s="5">
        <f>(E4073/D4073)*100</f>
        <v>0</v>
      </c>
      <c r="P4073" s="7">
        <f t="shared" si="252"/>
        <v>42700.804756944446</v>
      </c>
      <c r="Q4073" s="7">
        <f t="shared" si="253"/>
        <v>42730.804756944446</v>
      </c>
      <c r="R4073" t="s">
        <v>8271</v>
      </c>
      <c r="S4073" t="str">
        <f t="shared" si="254"/>
        <v>theater</v>
      </c>
      <c r="T4073" t="str">
        <f t="shared" si="255"/>
        <v>plays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s="6">
        <f>E4074/L4074</f>
        <v>2</v>
      </c>
      <c r="N4074" t="b">
        <v>0</v>
      </c>
      <c r="O4074" s="5">
        <f>(E4074/D4074)*100</f>
        <v>0.4</v>
      </c>
      <c r="P4074" s="7">
        <f t="shared" si="252"/>
        <v>41812.77443287037</v>
      </c>
      <c r="Q4074" s="7">
        <f t="shared" si="253"/>
        <v>41872.77443287037</v>
      </c>
      <c r="R4074" t="s">
        <v>8271</v>
      </c>
      <c r="S4074" t="str">
        <f t="shared" si="254"/>
        <v>theater</v>
      </c>
      <c r="T4074" t="str">
        <f t="shared" si="255"/>
        <v>plays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s="6">
        <f>E4075/L4075</f>
        <v>18.5</v>
      </c>
      <c r="N4075" t="b">
        <v>0</v>
      </c>
      <c r="O4075" s="5">
        <f>(E4075/D4075)*100</f>
        <v>1.0571428571428572</v>
      </c>
      <c r="P4075" s="7">
        <f t="shared" si="252"/>
        <v>42078.34520833334</v>
      </c>
      <c r="Q4075" s="7">
        <f t="shared" si="253"/>
        <v>42133.166666666672</v>
      </c>
      <c r="R4075" t="s">
        <v>8271</v>
      </c>
      <c r="S4075" t="str">
        <f t="shared" si="254"/>
        <v>theater</v>
      </c>
      <c r="T4075" t="str">
        <f t="shared" si="255"/>
        <v>plays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s="6">
        <f>E4076/L4076</f>
        <v>35</v>
      </c>
      <c r="N4076" t="b">
        <v>0</v>
      </c>
      <c r="O4076" s="5">
        <f>(E4076/D4076)*100</f>
        <v>26.727272727272727</v>
      </c>
      <c r="P4076" s="7">
        <f t="shared" si="252"/>
        <v>42283.552951388891</v>
      </c>
      <c r="Q4076" s="7">
        <f t="shared" si="253"/>
        <v>42313.594618055555</v>
      </c>
      <c r="R4076" t="s">
        <v>8271</v>
      </c>
      <c r="S4076" t="str">
        <f t="shared" si="254"/>
        <v>theater</v>
      </c>
      <c r="T4076" t="str">
        <f t="shared" si="255"/>
        <v>plays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s="6">
        <f>E4077/L4077</f>
        <v>44.307692307692307</v>
      </c>
      <c r="N4077" t="b">
        <v>0</v>
      </c>
      <c r="O4077" s="5">
        <f>(E4077/D4077)*100</f>
        <v>28.799999999999997</v>
      </c>
      <c r="P4077" s="7">
        <f t="shared" si="252"/>
        <v>41779.045937499999</v>
      </c>
      <c r="Q4077" s="7">
        <f t="shared" si="253"/>
        <v>41820.727777777778</v>
      </c>
      <c r="R4077" t="s">
        <v>8271</v>
      </c>
      <c r="S4077" t="str">
        <f t="shared" si="254"/>
        <v>theater</v>
      </c>
      <c r="T4077" t="str">
        <f t="shared" si="255"/>
        <v>plays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s="6" t="e">
        <f>E4078/L4078</f>
        <v>#DIV/0!</v>
      </c>
      <c r="N4078" t="b">
        <v>0</v>
      </c>
      <c r="O4078" s="5">
        <f>(E4078/D4078)*100</f>
        <v>0</v>
      </c>
      <c r="P4078" s="7">
        <f t="shared" si="252"/>
        <v>41905.795706018522</v>
      </c>
      <c r="Q4078" s="7">
        <f t="shared" si="253"/>
        <v>41933.82708333333</v>
      </c>
      <c r="R4078" t="s">
        <v>8271</v>
      </c>
      <c r="S4078" t="str">
        <f t="shared" si="254"/>
        <v>theater</v>
      </c>
      <c r="T4078" t="str">
        <f t="shared" si="255"/>
        <v>plays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s="6">
        <f>E4079/L4079</f>
        <v>222.5</v>
      </c>
      <c r="N4079" t="b">
        <v>0</v>
      </c>
      <c r="O4079" s="5">
        <f>(E4079/D4079)*100</f>
        <v>8.9</v>
      </c>
      <c r="P4079" s="7">
        <f t="shared" si="252"/>
        <v>42695.7105787037</v>
      </c>
      <c r="Q4079" s="7">
        <f t="shared" si="253"/>
        <v>42725.7105787037</v>
      </c>
      <c r="R4079" t="s">
        <v>8271</v>
      </c>
      <c r="S4079" t="str">
        <f t="shared" si="254"/>
        <v>theater</v>
      </c>
      <c r="T4079" t="str">
        <f t="shared" si="255"/>
        <v>plays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s="6" t="e">
        <f>E4080/L4080</f>
        <v>#DIV/0!</v>
      </c>
      <c r="N4080" t="b">
        <v>0</v>
      </c>
      <c r="O4080" s="5">
        <f>(E4080/D4080)*100</f>
        <v>0</v>
      </c>
      <c r="P4080" s="7">
        <f t="shared" si="252"/>
        <v>42732.787523148145</v>
      </c>
      <c r="Q4080" s="7">
        <f t="shared" si="253"/>
        <v>42762.787523148145</v>
      </c>
      <c r="R4080" t="s">
        <v>8271</v>
      </c>
      <c r="S4080" t="str">
        <f t="shared" si="254"/>
        <v>theater</v>
      </c>
      <c r="T4080" t="str">
        <f t="shared" si="255"/>
        <v>plays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s="6">
        <f>E4081/L4081</f>
        <v>5</v>
      </c>
      <c r="N4081" t="b">
        <v>0</v>
      </c>
      <c r="O4081" s="5">
        <f>(E4081/D4081)*100</f>
        <v>0.16666666666666669</v>
      </c>
      <c r="P4081" s="7">
        <f t="shared" si="252"/>
        <v>42510.938900462963</v>
      </c>
      <c r="Q4081" s="7">
        <f t="shared" si="253"/>
        <v>42540.938900462963</v>
      </c>
      <c r="R4081" t="s">
        <v>8271</v>
      </c>
      <c r="S4081" t="str">
        <f t="shared" si="254"/>
        <v>theater</v>
      </c>
      <c r="T4081" t="str">
        <f t="shared" si="255"/>
        <v>plays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s="6" t="e">
        <f>E4082/L4082</f>
        <v>#DIV/0!</v>
      </c>
      <c r="N4082" t="b">
        <v>0</v>
      </c>
      <c r="O4082" s="5">
        <f>(E4082/D4082)*100</f>
        <v>0</v>
      </c>
      <c r="P4082" s="7">
        <f t="shared" si="252"/>
        <v>42511.698101851856</v>
      </c>
      <c r="Q4082" s="7">
        <f t="shared" si="253"/>
        <v>42535.787500000006</v>
      </c>
      <c r="R4082" t="s">
        <v>8271</v>
      </c>
      <c r="S4082" t="str">
        <f t="shared" si="254"/>
        <v>theater</v>
      </c>
      <c r="T4082" t="str">
        <f t="shared" si="255"/>
        <v>plays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s="6">
        <f>E4083/L4083</f>
        <v>29.166666666666668</v>
      </c>
      <c r="N4083" t="b">
        <v>0</v>
      </c>
      <c r="O4083" s="5">
        <f>(E4083/D4083)*100</f>
        <v>15.737410071942445</v>
      </c>
      <c r="P4083" s="7">
        <f t="shared" si="252"/>
        <v>42041.581307870365</v>
      </c>
      <c r="Q4083" s="7">
        <f t="shared" si="253"/>
        <v>42071.539641203708</v>
      </c>
      <c r="R4083" t="s">
        <v>8271</v>
      </c>
      <c r="S4083" t="str">
        <f t="shared" si="254"/>
        <v>theater</v>
      </c>
      <c r="T4083" t="str">
        <f t="shared" si="255"/>
        <v>plays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s="6">
        <f>E4084/L4084</f>
        <v>1.5</v>
      </c>
      <c r="N4084" t="b">
        <v>0</v>
      </c>
      <c r="O4084" s="5">
        <f>(E4084/D4084)*100</f>
        <v>2</v>
      </c>
      <c r="P4084" s="7">
        <f t="shared" si="252"/>
        <v>42307.189270833333</v>
      </c>
      <c r="Q4084" s="7">
        <f t="shared" si="253"/>
        <v>42322.958333333328</v>
      </c>
      <c r="R4084" t="s">
        <v>8271</v>
      </c>
      <c r="S4084" t="str">
        <f t="shared" si="254"/>
        <v>theater</v>
      </c>
      <c r="T4084" t="str">
        <f t="shared" si="255"/>
        <v>plays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s="6">
        <f>E4085/L4085</f>
        <v>126.5</v>
      </c>
      <c r="N4085" t="b">
        <v>0</v>
      </c>
      <c r="O4085" s="5">
        <f>(E4085/D4085)*100</f>
        <v>21.685714285714287</v>
      </c>
      <c r="P4085" s="7">
        <f t="shared" si="252"/>
        <v>42353.761759259258</v>
      </c>
      <c r="Q4085" s="7">
        <f t="shared" si="253"/>
        <v>42383.761759259258</v>
      </c>
      <c r="R4085" t="s">
        <v>8271</v>
      </c>
      <c r="S4085" t="str">
        <f t="shared" si="254"/>
        <v>theater</v>
      </c>
      <c r="T4085" t="str">
        <f t="shared" si="255"/>
        <v>plays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s="6">
        <f>E4086/L4086</f>
        <v>10</v>
      </c>
      <c r="N4086" t="b">
        <v>0</v>
      </c>
      <c r="O4086" s="5">
        <f>(E4086/D4086)*100</f>
        <v>0.33333333333333337</v>
      </c>
      <c r="P4086" s="7">
        <f t="shared" si="252"/>
        <v>42622.436412037037</v>
      </c>
      <c r="Q4086" s="7">
        <f t="shared" si="253"/>
        <v>42652.436412037037</v>
      </c>
      <c r="R4086" t="s">
        <v>8271</v>
      </c>
      <c r="S4086" t="str">
        <f t="shared" si="254"/>
        <v>theater</v>
      </c>
      <c r="T4086" t="str">
        <f t="shared" si="255"/>
        <v>plays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s="6">
        <f>E4087/L4087</f>
        <v>10</v>
      </c>
      <c r="N4087" t="b">
        <v>0</v>
      </c>
      <c r="O4087" s="5">
        <f>(E4087/D4087)*100</f>
        <v>0.2857142857142857</v>
      </c>
      <c r="P4087" s="7">
        <f t="shared" si="252"/>
        <v>42058.603877314818</v>
      </c>
      <c r="Q4087" s="7">
        <f t="shared" si="253"/>
        <v>42087.165972222225</v>
      </c>
      <c r="R4087" t="s">
        <v>8271</v>
      </c>
      <c r="S4087" t="str">
        <f t="shared" si="254"/>
        <v>theater</v>
      </c>
      <c r="T4087" t="str">
        <f t="shared" si="255"/>
        <v>plays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s="6">
        <f>E4088/L4088</f>
        <v>9.4</v>
      </c>
      <c r="N4088" t="b">
        <v>0</v>
      </c>
      <c r="O4088" s="5">
        <f>(E4088/D4088)*100</f>
        <v>4.7</v>
      </c>
      <c r="P4088" s="7">
        <f t="shared" si="252"/>
        <v>42304.940960648149</v>
      </c>
      <c r="Q4088" s="7">
        <f t="shared" si="253"/>
        <v>42329.166666666672</v>
      </c>
      <c r="R4088" t="s">
        <v>8271</v>
      </c>
      <c r="S4088" t="str">
        <f t="shared" si="254"/>
        <v>theater</v>
      </c>
      <c r="T4088" t="str">
        <f t="shared" si="255"/>
        <v>plays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s="6" t="e">
        <f>E4089/L4089</f>
        <v>#DIV/0!</v>
      </c>
      <c r="N4089" t="b">
        <v>0</v>
      </c>
      <c r="O4089" s="5">
        <f>(E4089/D4089)*100</f>
        <v>0</v>
      </c>
      <c r="P4089" s="7">
        <f t="shared" si="252"/>
        <v>42538.742893518516</v>
      </c>
      <c r="Q4089" s="7">
        <f t="shared" si="253"/>
        <v>42568.742893518516</v>
      </c>
      <c r="R4089" t="s">
        <v>8271</v>
      </c>
      <c r="S4089" t="str">
        <f t="shared" si="254"/>
        <v>theater</v>
      </c>
      <c r="T4089" t="str">
        <f t="shared" si="255"/>
        <v>plays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s="6">
        <f>E4090/L4090</f>
        <v>72</v>
      </c>
      <c r="N4090" t="b">
        <v>0</v>
      </c>
      <c r="O4090" s="5">
        <f>(E4090/D4090)*100</f>
        <v>10.8</v>
      </c>
      <c r="P4090" s="7">
        <f t="shared" si="252"/>
        <v>41990.612546296295</v>
      </c>
      <c r="Q4090" s="7">
        <f t="shared" si="253"/>
        <v>42020.434722222228</v>
      </c>
      <c r="R4090" t="s">
        <v>8271</v>
      </c>
      <c r="S4090" t="str">
        <f t="shared" si="254"/>
        <v>theater</v>
      </c>
      <c r="T4090" t="str">
        <f t="shared" si="255"/>
        <v>plays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s="6">
        <f>E4091/L4091</f>
        <v>30</v>
      </c>
      <c r="N4091" t="b">
        <v>0</v>
      </c>
      <c r="O4091" s="5">
        <f>(E4091/D4091)*100</f>
        <v>4.8</v>
      </c>
      <c r="P4091" s="7">
        <f t="shared" si="252"/>
        <v>42122.732499999998</v>
      </c>
      <c r="Q4091" s="7">
        <f t="shared" si="253"/>
        <v>42155.732638888891</v>
      </c>
      <c r="R4091" t="s">
        <v>8271</v>
      </c>
      <c r="S4091" t="str">
        <f t="shared" si="254"/>
        <v>theater</v>
      </c>
      <c r="T4091" t="str">
        <f t="shared" si="255"/>
        <v>plays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s="6">
        <f>E4092/L4092</f>
        <v>10.666666666666666</v>
      </c>
      <c r="N4092" t="b">
        <v>0</v>
      </c>
      <c r="O4092" s="5">
        <f>(E4092/D4092)*100</f>
        <v>3.2</v>
      </c>
      <c r="P4092" s="7">
        <f t="shared" si="252"/>
        <v>42209.67288194444</v>
      </c>
      <c r="Q4092" s="7">
        <f t="shared" si="253"/>
        <v>42223.625</v>
      </c>
      <c r="R4092" t="s">
        <v>8271</v>
      </c>
      <c r="S4092" t="str">
        <f t="shared" si="254"/>
        <v>theater</v>
      </c>
      <c r="T4092" t="str">
        <f t="shared" si="255"/>
        <v>plays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s="6">
        <f>E4093/L4093</f>
        <v>25.5</v>
      </c>
      <c r="N4093" t="b">
        <v>0</v>
      </c>
      <c r="O4093" s="5">
        <f>(E4093/D4093)*100</f>
        <v>12.75</v>
      </c>
      <c r="P4093" s="7">
        <f t="shared" si="252"/>
        <v>41990.506377314814</v>
      </c>
      <c r="Q4093" s="7">
        <f t="shared" si="253"/>
        <v>42020.506377314814</v>
      </c>
      <c r="R4093" t="s">
        <v>8271</v>
      </c>
      <c r="S4093" t="str">
        <f t="shared" si="254"/>
        <v>theater</v>
      </c>
      <c r="T4093" t="str">
        <f t="shared" si="255"/>
        <v>plays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s="6">
        <f>E4094/L4094</f>
        <v>20</v>
      </c>
      <c r="N4094" t="b">
        <v>0</v>
      </c>
      <c r="O4094" s="5">
        <f>(E4094/D4094)*100</f>
        <v>1.8181818181818181E-2</v>
      </c>
      <c r="P4094" s="7">
        <f t="shared" si="252"/>
        <v>42039.194988425923</v>
      </c>
      <c r="Q4094" s="7">
        <f t="shared" si="253"/>
        <v>42099.153321759266</v>
      </c>
      <c r="R4094" t="s">
        <v>8271</v>
      </c>
      <c r="S4094" t="str">
        <f t="shared" si="254"/>
        <v>theater</v>
      </c>
      <c r="T4094" t="str">
        <f t="shared" si="255"/>
        <v>plays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s="6">
        <f>E4095/L4095</f>
        <v>15</v>
      </c>
      <c r="N4095" t="b">
        <v>0</v>
      </c>
      <c r="O4095" s="5">
        <f>(E4095/D4095)*100</f>
        <v>2.4</v>
      </c>
      <c r="P4095" s="7">
        <f t="shared" si="252"/>
        <v>42178.815891203703</v>
      </c>
      <c r="Q4095" s="7">
        <f t="shared" si="253"/>
        <v>42238.815891203703</v>
      </c>
      <c r="R4095" t="s">
        <v>8271</v>
      </c>
      <c r="S4095" t="str">
        <f t="shared" si="254"/>
        <v>theater</v>
      </c>
      <c r="T4095" t="str">
        <f t="shared" si="255"/>
        <v>plays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s="6">
        <f>E4096/L4096</f>
        <v>91.25</v>
      </c>
      <c r="N4096" t="b">
        <v>0</v>
      </c>
      <c r="O4096" s="5">
        <f>(E4096/D4096)*100</f>
        <v>36.5</v>
      </c>
      <c r="P4096" s="7">
        <f t="shared" si="252"/>
        <v>41890.086805555555</v>
      </c>
      <c r="Q4096" s="7">
        <f t="shared" si="253"/>
        <v>41934.207638888889</v>
      </c>
      <c r="R4096" t="s">
        <v>8271</v>
      </c>
      <c r="S4096" t="str">
        <f t="shared" si="254"/>
        <v>theater</v>
      </c>
      <c r="T4096" t="str">
        <f t="shared" si="255"/>
        <v>plays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s="6">
        <f>E4097/L4097</f>
        <v>800</v>
      </c>
      <c r="N4097" t="b">
        <v>0</v>
      </c>
      <c r="O4097" s="5">
        <f>(E4097/D4097)*100</f>
        <v>2.666666666666667</v>
      </c>
      <c r="P4097" s="7">
        <f t="shared" si="252"/>
        <v>42693.031828703708</v>
      </c>
      <c r="Q4097" s="7">
        <f t="shared" si="253"/>
        <v>42723.031828703708</v>
      </c>
      <c r="R4097" t="s">
        <v>8271</v>
      </c>
      <c r="S4097" t="str">
        <f t="shared" si="254"/>
        <v>theater</v>
      </c>
      <c r="T4097" t="str">
        <f t="shared" si="255"/>
        <v>plays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s="6">
        <f>E4098/L4098</f>
        <v>80</v>
      </c>
      <c r="N4098" t="b">
        <v>0</v>
      </c>
      <c r="O4098" s="5">
        <f>(E4098/D4098)*100</f>
        <v>11.428571428571429</v>
      </c>
      <c r="P4098" s="7">
        <f t="shared" si="252"/>
        <v>42750.530312499999</v>
      </c>
      <c r="Q4098" s="7">
        <f t="shared" si="253"/>
        <v>42794.368749999994</v>
      </c>
      <c r="R4098" t="s">
        <v>8271</v>
      </c>
      <c r="S4098" t="str">
        <f t="shared" si="254"/>
        <v>theater</v>
      </c>
      <c r="T4098" t="str">
        <f t="shared" si="255"/>
        <v>plays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s="6" t="e">
        <f>E4099/L4099</f>
        <v>#DIV/0!</v>
      </c>
      <c r="N4099" t="b">
        <v>0</v>
      </c>
      <c r="O4099" s="5">
        <f>(E4099/D4099)*100</f>
        <v>0</v>
      </c>
      <c r="P4099" s="7">
        <f t="shared" ref="P4099:P4115" si="256">(((J4099/60)/60)/24)+DATE(1970,1,1)</f>
        <v>42344.824502314819</v>
      </c>
      <c r="Q4099" s="7">
        <f t="shared" ref="Q4099:Q4115" si="257">(((I4099/60)/60)/24)+DATE(1970,1,1)</f>
        <v>42400.996527777781</v>
      </c>
      <c r="R4099" t="s">
        <v>8271</v>
      </c>
      <c r="S4099" t="str">
        <f t="shared" ref="S4099:S4115" si="258">LEFT(R4099,FIND("/",R4099)-1)</f>
        <v>theater</v>
      </c>
      <c r="T4099" t="str">
        <f t="shared" ref="T4099:T4115" si="259">RIGHT(R4099,LEN(R4099)-FIND("/",R4099))</f>
        <v>plays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s="6" t="e">
        <f>E4100/L4100</f>
        <v>#DIV/0!</v>
      </c>
      <c r="N4100" t="b">
        <v>0</v>
      </c>
      <c r="O4100" s="5">
        <f>(E4100/D4100)*100</f>
        <v>0</v>
      </c>
      <c r="P4100" s="7">
        <f t="shared" si="256"/>
        <v>42495.722187499996</v>
      </c>
      <c r="Q4100" s="7">
        <f t="shared" si="257"/>
        <v>42525.722187499996</v>
      </c>
      <c r="R4100" t="s">
        <v>8271</v>
      </c>
      <c r="S4100" t="str">
        <f t="shared" si="258"/>
        <v>theater</v>
      </c>
      <c r="T4100" t="str">
        <f t="shared" si="259"/>
        <v>plays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s="6">
        <f>E4101/L4101</f>
        <v>50</v>
      </c>
      <c r="N4101" t="b">
        <v>0</v>
      </c>
      <c r="O4101" s="5">
        <f>(E4101/D4101)*100</f>
        <v>1.1111111111111112</v>
      </c>
      <c r="P4101" s="7">
        <f t="shared" si="256"/>
        <v>42570.850381944445</v>
      </c>
      <c r="Q4101" s="7">
        <f t="shared" si="257"/>
        <v>42615.850381944445</v>
      </c>
      <c r="R4101" t="s">
        <v>8271</v>
      </c>
      <c r="S4101" t="str">
        <f t="shared" si="258"/>
        <v>theater</v>
      </c>
      <c r="T4101" t="str">
        <f t="shared" si="259"/>
        <v>plays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s="6" t="e">
        <f>E4102/L4102</f>
        <v>#DIV/0!</v>
      </c>
      <c r="N4102" t="b">
        <v>0</v>
      </c>
      <c r="O4102" s="5">
        <f>(E4102/D4102)*100</f>
        <v>0</v>
      </c>
      <c r="P4102" s="7">
        <f t="shared" si="256"/>
        <v>41927.124884259261</v>
      </c>
      <c r="Q4102" s="7">
        <f t="shared" si="257"/>
        <v>41937.124884259261</v>
      </c>
      <c r="R4102" t="s">
        <v>8271</v>
      </c>
      <c r="S4102" t="str">
        <f t="shared" si="258"/>
        <v>theater</v>
      </c>
      <c r="T4102" t="str">
        <f t="shared" si="259"/>
        <v>plays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s="6" t="e">
        <f>E4103/L4103</f>
        <v>#DIV/0!</v>
      </c>
      <c r="N4103" t="b">
        <v>0</v>
      </c>
      <c r="O4103" s="5">
        <f>(E4103/D4103)*100</f>
        <v>0</v>
      </c>
      <c r="P4103" s="7">
        <f t="shared" si="256"/>
        <v>42730.903726851851</v>
      </c>
      <c r="Q4103" s="7">
        <f t="shared" si="257"/>
        <v>42760.903726851851</v>
      </c>
      <c r="R4103" t="s">
        <v>8271</v>
      </c>
      <c r="S4103" t="str">
        <f t="shared" si="258"/>
        <v>theater</v>
      </c>
      <c r="T4103" t="str">
        <f t="shared" si="259"/>
        <v>plays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s="6">
        <f>E4104/L4104</f>
        <v>22.833333333333332</v>
      </c>
      <c r="N4104" t="b">
        <v>0</v>
      </c>
      <c r="O4104" s="5">
        <f>(E4104/D4104)*100</f>
        <v>27.400000000000002</v>
      </c>
      <c r="P4104" s="7">
        <f t="shared" si="256"/>
        <v>42475.848067129627</v>
      </c>
      <c r="Q4104" s="7">
        <f t="shared" si="257"/>
        <v>42505.848067129627</v>
      </c>
      <c r="R4104" t="s">
        <v>8271</v>
      </c>
      <c r="S4104" t="str">
        <f t="shared" si="258"/>
        <v>theater</v>
      </c>
      <c r="T4104" t="str">
        <f t="shared" si="259"/>
        <v>plays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s="6">
        <f>E4105/L4105</f>
        <v>16.666666666666668</v>
      </c>
      <c r="N4105" t="b">
        <v>0</v>
      </c>
      <c r="O4105" s="5">
        <f>(E4105/D4105)*100</f>
        <v>10</v>
      </c>
      <c r="P4105" s="7">
        <f t="shared" si="256"/>
        <v>42188.83293981482</v>
      </c>
      <c r="Q4105" s="7">
        <f t="shared" si="257"/>
        <v>42242.772222222222</v>
      </c>
      <c r="R4105" t="s">
        <v>8271</v>
      </c>
      <c r="S4105" t="str">
        <f t="shared" si="258"/>
        <v>theater</v>
      </c>
      <c r="T4105" t="str">
        <f t="shared" si="259"/>
        <v>plays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s="6">
        <f>E4106/L4106</f>
        <v>45.785714285714285</v>
      </c>
      <c r="N4106" t="b">
        <v>0</v>
      </c>
      <c r="O4106" s="5">
        <f>(E4106/D4106)*100</f>
        <v>21.366666666666667</v>
      </c>
      <c r="P4106" s="7">
        <f t="shared" si="256"/>
        <v>42640.278171296297</v>
      </c>
      <c r="Q4106" s="7">
        <f t="shared" si="257"/>
        <v>42670.278171296297</v>
      </c>
      <c r="R4106" t="s">
        <v>8271</v>
      </c>
      <c r="S4106" t="str">
        <f t="shared" si="258"/>
        <v>theater</v>
      </c>
      <c r="T4106" t="str">
        <f t="shared" si="259"/>
        <v>plays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s="6">
        <f>E4107/L4107</f>
        <v>383.33333333333331</v>
      </c>
      <c r="N4107" t="b">
        <v>0</v>
      </c>
      <c r="O4107" s="5">
        <f>(E4107/D4107)*100</f>
        <v>6.9696969696969706</v>
      </c>
      <c r="P4107" s="7">
        <f t="shared" si="256"/>
        <v>42697.010520833333</v>
      </c>
      <c r="Q4107" s="7">
        <f t="shared" si="257"/>
        <v>42730.010520833333</v>
      </c>
      <c r="R4107" t="s">
        <v>8271</v>
      </c>
      <c r="S4107" t="str">
        <f t="shared" si="258"/>
        <v>theater</v>
      </c>
      <c r="T4107" t="str">
        <f t="shared" si="259"/>
        <v>plays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s="6">
        <f>E4108/L4108</f>
        <v>106.96969696969697</v>
      </c>
      <c r="N4108" t="b">
        <v>0</v>
      </c>
      <c r="O4108" s="5">
        <f>(E4108/D4108)*100</f>
        <v>70.599999999999994</v>
      </c>
      <c r="P4108" s="7">
        <f t="shared" si="256"/>
        <v>42053.049375000002</v>
      </c>
      <c r="Q4108" s="7">
        <f t="shared" si="257"/>
        <v>42096.041666666672</v>
      </c>
      <c r="R4108" t="s">
        <v>8271</v>
      </c>
      <c r="S4108" t="str">
        <f t="shared" si="258"/>
        <v>theater</v>
      </c>
      <c r="T4108" t="str">
        <f t="shared" si="259"/>
        <v>plays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s="6">
        <f>E4109/L4109</f>
        <v>10.25</v>
      </c>
      <c r="N4109" t="b">
        <v>0</v>
      </c>
      <c r="O4109" s="5">
        <f>(E4109/D4109)*100</f>
        <v>2.0500000000000003</v>
      </c>
      <c r="P4109" s="7">
        <f t="shared" si="256"/>
        <v>41883.916678240741</v>
      </c>
      <c r="Q4109" s="7">
        <f t="shared" si="257"/>
        <v>41906.916678240741</v>
      </c>
      <c r="R4109" t="s">
        <v>8271</v>
      </c>
      <c r="S4109" t="str">
        <f t="shared" si="258"/>
        <v>theater</v>
      </c>
      <c r="T4109" t="str">
        <f t="shared" si="259"/>
        <v>plays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s="6">
        <f>E4110/L4110</f>
        <v>59</v>
      </c>
      <c r="N4110" t="b">
        <v>0</v>
      </c>
      <c r="O4110" s="5">
        <f>(E4110/D4110)*100</f>
        <v>1.9666666666666666</v>
      </c>
      <c r="P4110" s="7">
        <f t="shared" si="256"/>
        <v>42767.031678240746</v>
      </c>
      <c r="Q4110" s="7">
        <f t="shared" si="257"/>
        <v>42797.208333333328</v>
      </c>
      <c r="R4110" t="s">
        <v>8271</v>
      </c>
      <c r="S4110" t="str">
        <f t="shared" si="258"/>
        <v>theater</v>
      </c>
      <c r="T4110" t="str">
        <f t="shared" si="259"/>
        <v>plays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s="6" t="e">
        <f>E4111/L4111</f>
        <v>#DIV/0!</v>
      </c>
      <c r="N4111" t="b">
        <v>0</v>
      </c>
      <c r="O4111" s="5">
        <f>(E4111/D4111)*100</f>
        <v>0</v>
      </c>
      <c r="P4111" s="7">
        <f t="shared" si="256"/>
        <v>42307.539398148147</v>
      </c>
      <c r="Q4111" s="7">
        <f t="shared" si="257"/>
        <v>42337.581064814818</v>
      </c>
      <c r="R4111" t="s">
        <v>8271</v>
      </c>
      <c r="S4111" t="str">
        <f t="shared" si="258"/>
        <v>theater</v>
      </c>
      <c r="T4111" t="str">
        <f t="shared" si="259"/>
        <v>plays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s="6">
        <f>E4112/L4112</f>
        <v>14.333333333333334</v>
      </c>
      <c r="N4112" t="b">
        <v>0</v>
      </c>
      <c r="O4112" s="5">
        <f>(E4112/D4112)*100</f>
        <v>28.666666666666668</v>
      </c>
      <c r="P4112" s="7">
        <f t="shared" si="256"/>
        <v>42512.626747685179</v>
      </c>
      <c r="Q4112" s="7">
        <f t="shared" si="257"/>
        <v>42572.626747685179</v>
      </c>
      <c r="R4112" t="s">
        <v>8271</v>
      </c>
      <c r="S4112" t="str">
        <f t="shared" si="258"/>
        <v>theater</v>
      </c>
      <c r="T4112" t="str">
        <f t="shared" si="259"/>
        <v>plays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s="6">
        <f>E4113/L4113</f>
        <v>15.666666666666666</v>
      </c>
      <c r="N4113" t="b">
        <v>0</v>
      </c>
      <c r="O4113" s="5">
        <f>(E4113/D4113)*100</f>
        <v>3.1333333333333333</v>
      </c>
      <c r="P4113" s="7">
        <f t="shared" si="256"/>
        <v>42029.135879629626</v>
      </c>
      <c r="Q4113" s="7">
        <f t="shared" si="257"/>
        <v>42059.135879629626</v>
      </c>
      <c r="R4113" t="s">
        <v>8271</v>
      </c>
      <c r="S4113" t="str">
        <f t="shared" si="258"/>
        <v>theater</v>
      </c>
      <c r="T4113" t="str">
        <f t="shared" si="259"/>
        <v>plays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s="6">
        <f>E4114/L4114</f>
        <v>1</v>
      </c>
      <c r="N4114" t="b">
        <v>0</v>
      </c>
      <c r="O4114" s="5">
        <f>(E4114/D4114)*100</f>
        <v>0.04</v>
      </c>
      <c r="P4114" s="7">
        <f t="shared" si="256"/>
        <v>42400.946597222224</v>
      </c>
      <c r="Q4114" s="7">
        <f t="shared" si="257"/>
        <v>42428</v>
      </c>
      <c r="R4114" t="s">
        <v>8271</v>
      </c>
      <c r="S4114" t="str">
        <f t="shared" si="258"/>
        <v>theater</v>
      </c>
      <c r="T4114" t="str">
        <f t="shared" si="259"/>
        <v>plays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s="6">
        <f>E4115/L4115</f>
        <v>1</v>
      </c>
      <c r="N4115" t="b">
        <v>0</v>
      </c>
      <c r="O4115" s="5">
        <f>(E4115/D4115)*100</f>
        <v>0.2</v>
      </c>
      <c r="P4115" s="7">
        <f t="shared" si="256"/>
        <v>42358.573182870372</v>
      </c>
      <c r="Q4115" s="7">
        <f t="shared" si="257"/>
        <v>42377.273611111115</v>
      </c>
      <c r="R4115" t="s">
        <v>8271</v>
      </c>
      <c r="S4115" t="str">
        <f t="shared" si="258"/>
        <v>theater</v>
      </c>
      <c r="T4115" t="str">
        <f t="shared" si="259"/>
        <v>plays</v>
      </c>
    </row>
  </sheetData>
  <conditionalFormatting sqref="F1:F1048576">
    <cfRule type="containsText" dxfId="11" priority="2" operator="containsText" text="live">
      <formula>NOT(ISERROR(SEARCH("live",F1)))</formula>
    </cfRule>
    <cfRule type="containsText" dxfId="10" priority="3" operator="containsText" text="failed">
      <formula>NOT(ISERROR(SEARCH("failed",F1)))</formula>
    </cfRule>
    <cfRule type="containsText" dxfId="9" priority="4" operator="containsText" text="canceled">
      <formula>NOT(ISERROR(SEARCH("canceled",F1)))</formula>
    </cfRule>
    <cfRule type="containsText" dxfId="8" priority="5" operator="containsText" text="successful">
      <formula>NOT(ISERROR(SEARCH("successful",F1)))</formula>
    </cfRule>
    <cfRule type="colorScale" priority="6">
      <colorScale>
        <cfvo type="min"/>
        <cfvo type="max"/>
        <color rgb="FFFF7128"/>
        <color rgb="FFFFEF9C"/>
      </colorScale>
    </cfRule>
  </conditionalFormatting>
  <conditionalFormatting sqref="O1:O1048576 M1 Q1 Q4116:Q1048576">
    <cfRule type="colorScale" priority="1">
      <colorScale>
        <cfvo type="num" val="0"/>
        <cfvo type="num" val="100"/>
        <cfvo type="num" val="200"/>
        <color rgb="FFC00000"/>
        <color rgb="FF00FF01"/>
        <color rgb="FF4041FF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StatusCategory</vt:lpstr>
      <vt:lpstr>RawData</vt:lpstr>
      <vt:lpstr>raw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2020-09-22T16:33:41Z</dcterms:modified>
</cp:coreProperties>
</file>