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C\USEC_COMUN\MD_Microdatos accesibles\MD_EnProceso\EDAD\2023\EDADcentros_2023\3aINEWeb\"/>
    </mc:Choice>
  </mc:AlternateContent>
  <xr:revisionPtr revIDLastSave="0" documentId="13_ncr:1_{62098B51-FC58-4145-9F3C-EF6ED53D59D9}" xr6:coauthVersionLast="47" xr6:coauthVersionMax="47" xr10:uidLastSave="{00000000-0000-0000-0000-000000000000}"/>
  <bookViews>
    <workbookView xWindow="-108" yWindow="-108" windowWidth="22080" windowHeight="13176" xr2:uid="{750FA270-848A-4290-85F9-2A0142F9818B}"/>
  </bookViews>
  <sheets>
    <sheet name="Diseño" sheetId="2" r:id="rId1"/>
    <sheet name="Tablas1" sheetId="5" r:id="rId2"/>
    <sheet name="Tablas2" sheetId="3" r:id="rId3"/>
    <sheet name="Tablas3" sheetId="4" r:id="rId4"/>
  </sheets>
  <definedNames>
    <definedName name="_xlnm._FilterDatabase" localSheetId="0" hidden="1">Diseño!$A$2:$L$2</definedName>
    <definedName name="METADATOS">Diseño!$A$2:$D$403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4" i="2" l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l="1"/>
  <c r="F401" i="2" s="1"/>
  <c r="F402" i="2" s="1"/>
  <c r="F403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</calcChain>
</file>

<file path=xl/sharedStrings.xml><?xml version="1.0" encoding="utf-8"?>
<sst xmlns="http://schemas.openxmlformats.org/spreadsheetml/2006/main" count="2394" uniqueCount="1034">
  <si>
    <t>Variable</t>
  </si>
  <si>
    <t>Diccionario de la variable</t>
  </si>
  <si>
    <t>Longitud</t>
  </si>
  <si>
    <t>Tipo</t>
  </si>
  <si>
    <t>Decimales</t>
  </si>
  <si>
    <t>Posición</t>
  </si>
  <si>
    <t>Orden</t>
  </si>
  <si>
    <t xml:space="preserve">Descripción </t>
  </si>
  <si>
    <t xml:space="preserve">Código </t>
  </si>
  <si>
    <t>Descripción</t>
  </si>
  <si>
    <t>CCAA</t>
  </si>
  <si>
    <t>SEXO</t>
  </si>
  <si>
    <t>EDAD</t>
  </si>
  <si>
    <t>ECIVIL</t>
  </si>
  <si>
    <t>NACIO</t>
  </si>
  <si>
    <t>ESTUDIO</t>
  </si>
  <si>
    <t>RELACT</t>
  </si>
  <si>
    <t>CERTIP</t>
  </si>
  <si>
    <t>CERTIG</t>
  </si>
  <si>
    <t>DEPENP</t>
  </si>
  <si>
    <t>DEPENG</t>
  </si>
  <si>
    <t>INFOR_DISC</t>
  </si>
  <si>
    <t>INFOR_SEXO</t>
  </si>
  <si>
    <t>INFOR_EDAD</t>
  </si>
  <si>
    <t>INFOR_RELAC</t>
  </si>
  <si>
    <t>PROXY</t>
  </si>
  <si>
    <t>VISI_1_1</t>
  </si>
  <si>
    <t>VISI_2_1</t>
  </si>
  <si>
    <t>VISI_2_2</t>
  </si>
  <si>
    <t>VISI_2_3</t>
  </si>
  <si>
    <t>VISI_2_4</t>
  </si>
  <si>
    <t>VISI_3_1</t>
  </si>
  <si>
    <t>VISI_3_2</t>
  </si>
  <si>
    <t>VISI_3_3</t>
  </si>
  <si>
    <t>VISI_3_4</t>
  </si>
  <si>
    <t>VISI_4_1</t>
  </si>
  <si>
    <t>VISI_4_2</t>
  </si>
  <si>
    <t>VISI_4_3</t>
  </si>
  <si>
    <t>VISI_4_4</t>
  </si>
  <si>
    <t>VISIC1_1</t>
  </si>
  <si>
    <t>VISIC1_2</t>
  </si>
  <si>
    <t>VISIC1_3</t>
  </si>
  <si>
    <t>VISIC1_4</t>
  </si>
  <si>
    <t>VISIC1_5</t>
  </si>
  <si>
    <t>VISIC1_6_1</t>
  </si>
  <si>
    <t>VISIC1_6_2</t>
  </si>
  <si>
    <t>VISIC1_6_3</t>
  </si>
  <si>
    <t>VISIC1_6_4</t>
  </si>
  <si>
    <t>VISIC1_7</t>
  </si>
  <si>
    <t>VISIC1_8</t>
  </si>
  <si>
    <t>VISIC1_8a</t>
  </si>
  <si>
    <t>VISIC1_8b</t>
  </si>
  <si>
    <t>VISIC1_8c</t>
  </si>
  <si>
    <t>VISIC1_8d</t>
  </si>
  <si>
    <t>VISIC1_9</t>
  </si>
  <si>
    <t>VISIC1_10_1</t>
  </si>
  <si>
    <t>VISIC1_10_2</t>
  </si>
  <si>
    <t>VISIC1_10_3</t>
  </si>
  <si>
    <t>VISIC1_10_4</t>
  </si>
  <si>
    <t>VISIC1_10_5</t>
  </si>
  <si>
    <t>VISIC1_10_6</t>
  </si>
  <si>
    <t>AUDI_5_1</t>
  </si>
  <si>
    <t>AUDI_6_1</t>
  </si>
  <si>
    <t>AUDI_6_2</t>
  </si>
  <si>
    <t>AUDI_6_3</t>
  </si>
  <si>
    <t>AUDI_6_4</t>
  </si>
  <si>
    <t>AUDI_7_1</t>
  </si>
  <si>
    <t>AUDI_7_2</t>
  </si>
  <si>
    <t>AUDI_7_3</t>
  </si>
  <si>
    <t>AUDI_7_4</t>
  </si>
  <si>
    <t>AUDIC2_1</t>
  </si>
  <si>
    <t>AUDIC2_2</t>
  </si>
  <si>
    <t>AUDIC2_3</t>
  </si>
  <si>
    <t>AUDIC2_4</t>
  </si>
  <si>
    <t>AUDIC2_5</t>
  </si>
  <si>
    <t>AUDIC2_6</t>
  </si>
  <si>
    <t>AUDIC2_7</t>
  </si>
  <si>
    <t>AUDIC2_8_1</t>
  </si>
  <si>
    <t>AUDIC2_8_2</t>
  </si>
  <si>
    <t>AUDIC2_8_3</t>
  </si>
  <si>
    <t>AUDIC2_8_4</t>
  </si>
  <si>
    <t>AUDIC2_9</t>
  </si>
  <si>
    <t>AUDIC2_10</t>
  </si>
  <si>
    <t>AUDIC2_10a</t>
  </si>
  <si>
    <t>AUDIC2_10b</t>
  </si>
  <si>
    <t>AUDIC2_10c</t>
  </si>
  <si>
    <t>AUDIC2_10d</t>
  </si>
  <si>
    <t>AUDIC2_11</t>
  </si>
  <si>
    <t>COMU_8_1</t>
  </si>
  <si>
    <t>COMU_8_2</t>
  </si>
  <si>
    <t>COMU_8_3</t>
  </si>
  <si>
    <t>COMU_8_4</t>
  </si>
  <si>
    <t>COMU_9_1</t>
  </si>
  <si>
    <t>COMU_9_2</t>
  </si>
  <si>
    <t>COMU_9_3</t>
  </si>
  <si>
    <t>COMU_9_4</t>
  </si>
  <si>
    <t>COMU_10_1</t>
  </si>
  <si>
    <t>COMU_10_2</t>
  </si>
  <si>
    <t>COMU_11_1</t>
  </si>
  <si>
    <t>COMU_11_2</t>
  </si>
  <si>
    <t>COMU_12_1</t>
  </si>
  <si>
    <t>COMU_12_2</t>
  </si>
  <si>
    <t>COMU_13_1</t>
  </si>
  <si>
    <t>COMU_13_2</t>
  </si>
  <si>
    <t>COMU_13_3</t>
  </si>
  <si>
    <t>COMU_13_4</t>
  </si>
  <si>
    <t>COMU_14_1</t>
  </si>
  <si>
    <t>COMU_14_2</t>
  </si>
  <si>
    <t>COMU_14_3</t>
  </si>
  <si>
    <t>COMU_14_4</t>
  </si>
  <si>
    <t>COMUC3_1</t>
  </si>
  <si>
    <t>COMUC3_2</t>
  </si>
  <si>
    <t>COMUC3_3</t>
  </si>
  <si>
    <t>COMUC3_4_1</t>
  </si>
  <si>
    <t>COMUC3_4_2</t>
  </si>
  <si>
    <t>COMUC3_4_3</t>
  </si>
  <si>
    <t>COMUC3_4_4</t>
  </si>
  <si>
    <t>COMUC3_5</t>
  </si>
  <si>
    <t>COMUC3_6</t>
  </si>
  <si>
    <t>COMUC3_6a</t>
  </si>
  <si>
    <t>COMUC3_6b</t>
  </si>
  <si>
    <t>COMUC3_6c</t>
  </si>
  <si>
    <t>COMUC3_6d</t>
  </si>
  <si>
    <t>COMUC3_7</t>
  </si>
  <si>
    <t>APRE_15_1</t>
  </si>
  <si>
    <t>APRE_15_2</t>
  </si>
  <si>
    <t>APRE_16_1</t>
  </si>
  <si>
    <t>APRE_16_2</t>
  </si>
  <si>
    <t>APRE_16_3</t>
  </si>
  <si>
    <t>APRE_16_4</t>
  </si>
  <si>
    <t>APRE_17_1</t>
  </si>
  <si>
    <t>APRE_17_2</t>
  </si>
  <si>
    <t>APRE_17_3</t>
  </si>
  <si>
    <t>APRE_17_4</t>
  </si>
  <si>
    <t>APRE_18_1</t>
  </si>
  <si>
    <t>APRE_18_2</t>
  </si>
  <si>
    <t>APRE_18_3</t>
  </si>
  <si>
    <t>APRE_18_4</t>
  </si>
  <si>
    <t>APREC4_1</t>
  </si>
  <si>
    <t>APREC4_2</t>
  </si>
  <si>
    <t>APREC4_3</t>
  </si>
  <si>
    <t>APREC4_4_1</t>
  </si>
  <si>
    <t>APREC4_4_2</t>
  </si>
  <si>
    <t>APREC4_4_3</t>
  </si>
  <si>
    <t>APREC4_4_4</t>
  </si>
  <si>
    <t>APREC4_5</t>
  </si>
  <si>
    <t>APREC4_6</t>
  </si>
  <si>
    <t>APREC4_6a</t>
  </si>
  <si>
    <t>APREC4_6b</t>
  </si>
  <si>
    <t>APREC4_6c</t>
  </si>
  <si>
    <t>APREC4_6d</t>
  </si>
  <si>
    <t>APREC4_7</t>
  </si>
  <si>
    <t>MOVI_19_1</t>
  </si>
  <si>
    <t>MOVI_19_2</t>
  </si>
  <si>
    <t>MOVI_19_3</t>
  </si>
  <si>
    <t>MOVI_19_4</t>
  </si>
  <si>
    <t>MOVI_20_1</t>
  </si>
  <si>
    <t>MOVI_20_2</t>
  </si>
  <si>
    <t>MOVI_20_3</t>
  </si>
  <si>
    <t>MOVI_20_4</t>
  </si>
  <si>
    <t>MOVI_21_1</t>
  </si>
  <si>
    <t>MOVI_21_2</t>
  </si>
  <si>
    <t>MOVI_21_3</t>
  </si>
  <si>
    <t>MOVI_21_4</t>
  </si>
  <si>
    <t>MOVI_22_1</t>
  </si>
  <si>
    <t>MOVI_22_2</t>
  </si>
  <si>
    <t>MOVI_22_3</t>
  </si>
  <si>
    <t>MOVI_22_4</t>
  </si>
  <si>
    <t>MOVI_23_1</t>
  </si>
  <si>
    <t>MOVI_23_2</t>
  </si>
  <si>
    <t>MOVI_23_3</t>
  </si>
  <si>
    <t>MOVI_23_4</t>
  </si>
  <si>
    <t>MOVI_24_1</t>
  </si>
  <si>
    <t>MOVI_24_2</t>
  </si>
  <si>
    <t>MOVI_24_3</t>
  </si>
  <si>
    <t>MOVI_24_4</t>
  </si>
  <si>
    <t>MOVI_25_1</t>
  </si>
  <si>
    <t>MOVI_25_2</t>
  </si>
  <si>
    <t>MOVI_25_3</t>
  </si>
  <si>
    <t>MOVI_25_4</t>
  </si>
  <si>
    <t>MOVI_26_1</t>
  </si>
  <si>
    <t>MOVI_26_2</t>
  </si>
  <si>
    <t>MOVI_26_3</t>
  </si>
  <si>
    <t>MOVI_26_4</t>
  </si>
  <si>
    <t>MOVIC5_1</t>
  </si>
  <si>
    <t>MOVIC5_2</t>
  </si>
  <si>
    <t>MOVIC5_3</t>
  </si>
  <si>
    <t>MOVIC5_4_1</t>
  </si>
  <si>
    <t>MOVIC5_4_2</t>
  </si>
  <si>
    <t>MOVIC5_4_3</t>
  </si>
  <si>
    <t>MOVIC5_4_4</t>
  </si>
  <si>
    <t>MOVIC5_5</t>
  </si>
  <si>
    <t>MOVIC5_6</t>
  </si>
  <si>
    <t>MOVIC5_6a</t>
  </si>
  <si>
    <t>MOVIC5_6b</t>
  </si>
  <si>
    <t>MOVIC5_6c</t>
  </si>
  <si>
    <t>MOVIC5_6d</t>
  </si>
  <si>
    <t>MOVIC5_7</t>
  </si>
  <si>
    <t>AUTO_27_1</t>
  </si>
  <si>
    <t>AUTO_27_2</t>
  </si>
  <si>
    <t>AUTO_27_3</t>
  </si>
  <si>
    <t>AUTO_27_4</t>
  </si>
  <si>
    <t>AUTO_28_1</t>
  </si>
  <si>
    <t>AUTO_28_2</t>
  </si>
  <si>
    <t>AUTO_28_3</t>
  </si>
  <si>
    <t>AUTO_28_4</t>
  </si>
  <si>
    <t>AUTO_29_1</t>
  </si>
  <si>
    <t>AUTO_29_2</t>
  </si>
  <si>
    <t>AUTO_29_3</t>
  </si>
  <si>
    <t>AUTO_29_4</t>
  </si>
  <si>
    <t>AUTO_30_1</t>
  </si>
  <si>
    <t>AUTO_30_2</t>
  </si>
  <si>
    <t>AUTO_30_3</t>
  </si>
  <si>
    <t>AUTO_30_4</t>
  </si>
  <si>
    <t>AUTO_31_1</t>
  </si>
  <si>
    <t>AUTO_31_2</t>
  </si>
  <si>
    <t>AUTO_31_3</t>
  </si>
  <si>
    <t>AUTO_31_4</t>
  </si>
  <si>
    <t>AUTO_32_1</t>
  </si>
  <si>
    <t>AUTO_32_2</t>
  </si>
  <si>
    <t>AUTO_32_3</t>
  </si>
  <si>
    <t>AUTO_32_4</t>
  </si>
  <si>
    <t>AUTO_33_1</t>
  </si>
  <si>
    <t>AUTO_33_2</t>
  </si>
  <si>
    <t>AUTO_33_3</t>
  </si>
  <si>
    <t>AUTO_33_4</t>
  </si>
  <si>
    <t>AUTOC6_1</t>
  </si>
  <si>
    <t>AUTOC6_2</t>
  </si>
  <si>
    <t>AUTOC6_3</t>
  </si>
  <si>
    <t>AUTOC6_4_1</t>
  </si>
  <si>
    <t>AUTOC6_4_2</t>
  </si>
  <si>
    <t>AUTOC6_4_3</t>
  </si>
  <si>
    <t>AUTOC6_4_4</t>
  </si>
  <si>
    <t>AUTOC6_5</t>
  </si>
  <si>
    <t>AUTOC6_6</t>
  </si>
  <si>
    <t>AUTOC6_6a</t>
  </si>
  <si>
    <t>AUTOC6_6b</t>
  </si>
  <si>
    <t>AUTOC6_6c</t>
  </si>
  <si>
    <t>AUTOC6_6d</t>
  </si>
  <si>
    <t>AUTOC6_7</t>
  </si>
  <si>
    <t>VDOM_34_1</t>
  </si>
  <si>
    <t>VDOM_34_2</t>
  </si>
  <si>
    <t>VDOM_34_3</t>
  </si>
  <si>
    <t>VDOM_34_4</t>
  </si>
  <si>
    <t>VDOM_35_1</t>
  </si>
  <si>
    <t>VDOM_35_2</t>
  </si>
  <si>
    <t>VDOM_36_1</t>
  </si>
  <si>
    <t>VDOM_36_2</t>
  </si>
  <si>
    <t>VDOMC7_3</t>
  </si>
  <si>
    <t>VDOMC7_4_1</t>
  </si>
  <si>
    <t>VDOMC7_4_2</t>
  </si>
  <si>
    <t>VDOMC7_4_3</t>
  </si>
  <si>
    <t>VDOMC7_4_4</t>
  </si>
  <si>
    <t>VDOMC7_5</t>
  </si>
  <si>
    <t>VDOMC7_6</t>
  </si>
  <si>
    <t>VDOMC7_6a</t>
  </si>
  <si>
    <t>VDOMC7_6b</t>
  </si>
  <si>
    <t>VDOMC7_6c</t>
  </si>
  <si>
    <t>VDOMC7_6d</t>
  </si>
  <si>
    <t>VDOMC7_7</t>
  </si>
  <si>
    <t>RELA_37_1</t>
  </si>
  <si>
    <t>RELA_37_2</t>
  </si>
  <si>
    <t>RELA_38_1</t>
  </si>
  <si>
    <t>RELA_38_2</t>
  </si>
  <si>
    <t>RELA_39_1</t>
  </si>
  <si>
    <t>RELA_39_2</t>
  </si>
  <si>
    <t>RELA_40_1</t>
  </si>
  <si>
    <t>RELA_40_2</t>
  </si>
  <si>
    <t>RELA_41_1</t>
  </si>
  <si>
    <t>RELA_41_2</t>
  </si>
  <si>
    <t>RELAC8_1</t>
  </si>
  <si>
    <t>RELAC8_2_1</t>
  </si>
  <si>
    <t>RELAC8_2_2</t>
  </si>
  <si>
    <t>RELAC8_2_3</t>
  </si>
  <si>
    <t>RELAC8_2_4</t>
  </si>
  <si>
    <t>RELAC8_3</t>
  </si>
  <si>
    <t>RELAC8_4</t>
  </si>
  <si>
    <t>RELAC8_4a</t>
  </si>
  <si>
    <t>RELAC8_4b</t>
  </si>
  <si>
    <t>RELAC8_4c</t>
  </si>
  <si>
    <t>RELAC8_4d</t>
  </si>
  <si>
    <t>RELAC8_5</t>
  </si>
  <si>
    <t>D_1</t>
  </si>
  <si>
    <t>D_2_1</t>
  </si>
  <si>
    <t>D_2_2</t>
  </si>
  <si>
    <t>D_2_3</t>
  </si>
  <si>
    <t>D_2_4</t>
  </si>
  <si>
    <t>D_2_5</t>
  </si>
  <si>
    <t>D_2_6</t>
  </si>
  <si>
    <t>D_2_7</t>
  </si>
  <si>
    <t>D_2_8</t>
  </si>
  <si>
    <t>D_2_9</t>
  </si>
  <si>
    <t>D_2_10</t>
  </si>
  <si>
    <t>D_2_11</t>
  </si>
  <si>
    <t>D_2_12</t>
  </si>
  <si>
    <t>D_2_13</t>
  </si>
  <si>
    <t>D_2_14</t>
  </si>
  <si>
    <t>D_2_15</t>
  </si>
  <si>
    <t>D_2_16</t>
  </si>
  <si>
    <t>D_2_17</t>
  </si>
  <si>
    <t>D_2_18</t>
  </si>
  <si>
    <t>D_2_19</t>
  </si>
  <si>
    <t>D_2_20</t>
  </si>
  <si>
    <t>D_2_21</t>
  </si>
  <si>
    <t>D_2_22</t>
  </si>
  <si>
    <t>D_2_23</t>
  </si>
  <si>
    <t>D_2_24</t>
  </si>
  <si>
    <t>D_2_25</t>
  </si>
  <si>
    <t>D_2_26</t>
  </si>
  <si>
    <t>D_2_27</t>
  </si>
  <si>
    <t>D_2_28</t>
  </si>
  <si>
    <t>D_2_29</t>
  </si>
  <si>
    <t>D_3</t>
  </si>
  <si>
    <t>E_1</t>
  </si>
  <si>
    <t>E_2_1</t>
  </si>
  <si>
    <t>E_2_2</t>
  </si>
  <si>
    <t>E_2_3</t>
  </si>
  <si>
    <t>E_2_4</t>
  </si>
  <si>
    <t>E_2_5</t>
  </si>
  <si>
    <t>E_2_6</t>
  </si>
  <si>
    <t>F_1_1</t>
  </si>
  <si>
    <t>F_1_2</t>
  </si>
  <si>
    <t>F_2</t>
  </si>
  <si>
    <t>F_3</t>
  </si>
  <si>
    <t>F_4</t>
  </si>
  <si>
    <t>F_5_1</t>
  </si>
  <si>
    <t>F_5_2</t>
  </si>
  <si>
    <t>F_5_3</t>
  </si>
  <si>
    <t>F_5_4</t>
  </si>
  <si>
    <t>F_5_5</t>
  </si>
  <si>
    <t>F_5_6</t>
  </si>
  <si>
    <t>F_5_7</t>
  </si>
  <si>
    <t>F_5_8</t>
  </si>
  <si>
    <t>F_5_9</t>
  </si>
  <si>
    <t>F_5_10</t>
  </si>
  <si>
    <t>F_5_11</t>
  </si>
  <si>
    <t>F_5_12</t>
  </si>
  <si>
    <t>F_5_13</t>
  </si>
  <si>
    <t>F_5_14</t>
  </si>
  <si>
    <t>F_5_15</t>
  </si>
  <si>
    <t>G_1_1</t>
  </si>
  <si>
    <t>G_1_2</t>
  </si>
  <si>
    <t>G_1_3</t>
  </si>
  <si>
    <t>G_1_4</t>
  </si>
  <si>
    <t>G_1_5</t>
  </si>
  <si>
    <t>G_1_6</t>
  </si>
  <si>
    <t>G_1_7</t>
  </si>
  <si>
    <t>G_1_8</t>
  </si>
  <si>
    <t>G_1_9</t>
  </si>
  <si>
    <t>H_1_1</t>
  </si>
  <si>
    <t>H_1_2</t>
  </si>
  <si>
    <t>H_1_3</t>
  </si>
  <si>
    <t>H_1_4</t>
  </si>
  <si>
    <t>H_1_5</t>
  </si>
  <si>
    <t>H_2</t>
  </si>
  <si>
    <t>I_1</t>
  </si>
  <si>
    <t>I_2_1</t>
  </si>
  <si>
    <t>I_2_2</t>
  </si>
  <si>
    <t>I_2_3</t>
  </si>
  <si>
    <t>I_2_4</t>
  </si>
  <si>
    <t>I_2_5</t>
  </si>
  <si>
    <t>I_3</t>
  </si>
  <si>
    <t>I_4</t>
  </si>
  <si>
    <t>J_1</t>
  </si>
  <si>
    <t>TCENTRO</t>
  </si>
  <si>
    <t>TCENRES</t>
  </si>
  <si>
    <t>TAMCEN</t>
  </si>
  <si>
    <t>TVIVT</t>
  </si>
  <si>
    <t>TITUL_CENTRO</t>
  </si>
  <si>
    <t>SERV_ACOMP</t>
  </si>
  <si>
    <t>SERV_FORMA</t>
  </si>
  <si>
    <t>SERV_REHAB</t>
  </si>
  <si>
    <t>SERV_SOCIOC</t>
  </si>
  <si>
    <t>SERV_AVD</t>
  </si>
  <si>
    <t>SERV_ENFER</t>
  </si>
  <si>
    <t>SERV_MEDGER</t>
  </si>
  <si>
    <t>SERV_PSICO</t>
  </si>
  <si>
    <t>SERV_SOCIAL</t>
  </si>
  <si>
    <t>SERV_TECNI</t>
  </si>
  <si>
    <t>SERV_PALIA</t>
  </si>
  <si>
    <t>SERV_CUIPERS</t>
  </si>
  <si>
    <t>SERV_DIETA</t>
  </si>
  <si>
    <t>SERV_EDUSALUD</t>
  </si>
  <si>
    <t>SERV_INFO</t>
  </si>
  <si>
    <t>SERV_INSER</t>
  </si>
  <si>
    <t>SERV_PREVEN</t>
  </si>
  <si>
    <t>SERV_AUTO</t>
  </si>
  <si>
    <t>SERV_ODONT</t>
  </si>
  <si>
    <t>SERV_TRANSP</t>
  </si>
  <si>
    <t>SERV_LIMPIA_V</t>
  </si>
  <si>
    <t>SERV_COMIDAS_V</t>
  </si>
  <si>
    <t>SERV_24H_V</t>
  </si>
  <si>
    <t>SERV_MANTEN_V</t>
  </si>
  <si>
    <t>SERV_MEDGER_V</t>
  </si>
  <si>
    <t>SERV_PSICO_V</t>
  </si>
  <si>
    <t>SERV_PELUPODO_V</t>
  </si>
  <si>
    <t>SERV_CULTOCIO_V</t>
  </si>
  <si>
    <t>SERV_REHAB_V</t>
  </si>
  <si>
    <t>SERV_AUTOAPREN_V</t>
  </si>
  <si>
    <t>SERV_INFO_V</t>
  </si>
  <si>
    <t>SERV_INSER_V</t>
  </si>
  <si>
    <t>SERV_OTROS_V</t>
  </si>
  <si>
    <t>PROT_ESTAND</t>
  </si>
  <si>
    <t>PROT_PERS</t>
  </si>
  <si>
    <t>PROT_CAIDAS</t>
  </si>
  <si>
    <t>PROT_PANALES</t>
  </si>
  <si>
    <t>PROT_DIETA</t>
  </si>
  <si>
    <t>PROT_SUJECION</t>
  </si>
  <si>
    <t>PROT_REGISTRO</t>
  </si>
  <si>
    <t>FACTOR</t>
  </si>
  <si>
    <t>A</t>
  </si>
  <si>
    <t>N</t>
  </si>
  <si>
    <t>Identificador de la persona</t>
  </si>
  <si>
    <t>Comunidad Autónoma</t>
  </si>
  <si>
    <t>Sexo de la persona con discapacidad</t>
  </si>
  <si>
    <t xml:space="preserve">Edad de la persona con discapacidad </t>
  </si>
  <si>
    <t xml:space="preserve">Estado civil </t>
  </si>
  <si>
    <t>Nacionalidad</t>
  </si>
  <si>
    <t>Nivel de estudios terminados</t>
  </si>
  <si>
    <t xml:space="preserve">Situación principal relación mercado laboral </t>
  </si>
  <si>
    <t>Certificado de discapacidad persona</t>
  </si>
  <si>
    <t>Grado de discapacidad de la persona</t>
  </si>
  <si>
    <t>Situación dependencia persona</t>
  </si>
  <si>
    <t>Grado dependencia persona</t>
  </si>
  <si>
    <t>Es el informante la persona con discapacidad</t>
  </si>
  <si>
    <t>Sexo del informante</t>
  </si>
  <si>
    <t>Edad del informante</t>
  </si>
  <si>
    <t>Relación del informante con la persona con discapacidad</t>
  </si>
  <si>
    <t>Motivo de la información proxy</t>
  </si>
  <si>
    <t>Es ciego o sólo distingue la luz y la oscuridad</t>
  </si>
  <si>
    <t>Tiene dificultad importante para ver la letra de un periódico</t>
  </si>
  <si>
    <t>Nivel de dificultad para ver la letra de un periódico</t>
  </si>
  <si>
    <t>Utiliza algún tipo de ayuda técnica para ver la letra de un periódico</t>
  </si>
  <si>
    <t>Nivel de dificultad para ver la letra de un periódico cuando utiliza ayudas técnicas</t>
  </si>
  <si>
    <t xml:space="preserve">Tiene dificultad importante para ver la cara de alguien al otro lado de la calle </t>
  </si>
  <si>
    <t>Nivel de dificultad para ver la cara de alguien al otro lado de la calle</t>
  </si>
  <si>
    <t>Utiliza algún tipo de ayuda técnica para ver la cara de alguien al otro lado de la calle</t>
  </si>
  <si>
    <t>Nivel de dificultad para ver la cara de alguien al otro lado de la calle cuando utiliza ayudas técnicas</t>
  </si>
  <si>
    <t xml:space="preserve">Tiene alguna otra dificultad importante de visión </t>
  </si>
  <si>
    <t>Nivel de dificultad que tiene con ese otro problema de visión</t>
  </si>
  <si>
    <t>Utiliza algún tipo de ayuda técnica</t>
  </si>
  <si>
    <t>Nivel de dificultad que tiene cuando utiliza ayudas técnicas</t>
  </si>
  <si>
    <t>Utiliza sistema Braille</t>
  </si>
  <si>
    <t>Edad inicio sistema Braille</t>
  </si>
  <si>
    <t>Satisfacción ayudas técnicas discapacidad de visión</t>
  </si>
  <si>
    <t>Necesidad de recibir ayudas técnicas</t>
  </si>
  <si>
    <t>Edad inicio dificultad visión</t>
  </si>
  <si>
    <t>Deficiencia1 de origen de su discapacidad de visión</t>
  </si>
  <si>
    <t>Deficiencia2 de origen de su discapacidad de visión</t>
  </si>
  <si>
    <t>Deficiencia3 de origen de su discapacidad de visión</t>
  </si>
  <si>
    <t>Deficiencia4 de origen de su discapacidad de visión</t>
  </si>
  <si>
    <t>Deficiencia principal discapacidad de visión</t>
  </si>
  <si>
    <t>Causa o problema que originó la deficiencia</t>
  </si>
  <si>
    <t>Causa o problema que originó la deficiencia. Accidente1</t>
  </si>
  <si>
    <t>Causa o problema que originó la deficiencia. Enfermedad1</t>
  </si>
  <si>
    <t>Causa o problema que originó la deficiencia. Accidente2</t>
  </si>
  <si>
    <t>Causa o problema que originó la deficiencia. Enfermedad2</t>
  </si>
  <si>
    <t>Edad inicio deficiencia</t>
  </si>
  <si>
    <t>Diagnóstico retinosis pigmentaria</t>
  </si>
  <si>
    <t>Diagnóstico miopía magma</t>
  </si>
  <si>
    <t>Diagnóstico degeneración macular senil</t>
  </si>
  <si>
    <t>Diagnóstico retinipatía diabética</t>
  </si>
  <si>
    <t>Diagnóstico glaucoma</t>
  </si>
  <si>
    <t>Diagnóstico cataratas</t>
  </si>
  <si>
    <t>Es sordo/a</t>
  </si>
  <si>
    <t>Tiene dificultad importante para oír una alarma, una sirena u otros sonidos fuertes sin ayudas</t>
  </si>
  <si>
    <t>Nivel de dificultad para oír una alarma, una sirena u otros sonidos fuertes</t>
  </si>
  <si>
    <t>Utiliza audífono u otro tipo de ayuda para oír sonidos fuertes</t>
  </si>
  <si>
    <t>Nivel de dificultad para oír una alarma, una sirena u otros sonidos fuertes cuando utiliza el audífono u otra ayuda</t>
  </si>
  <si>
    <t>Tiene dificultad importante para oír una conversación con varias personas sin audífono u otro tipo de ayuda para oír</t>
  </si>
  <si>
    <t>Nivel de dificultad para oír una conversación con varias personas</t>
  </si>
  <si>
    <t>Utiliza audífono u otro tipo de ayuda para oír una conversación</t>
  </si>
  <si>
    <t>Nivel de dificultad para oír una conversación con varias personas cuando utiliza el audífono u otra ayuda</t>
  </si>
  <si>
    <t>Utiliza lengua de signos</t>
  </si>
  <si>
    <t>Edad inicio lenguaje de signos</t>
  </si>
  <si>
    <t>Implante coclear</t>
  </si>
  <si>
    <t>Edad implante coclear</t>
  </si>
  <si>
    <t>Satisfacción ayudas técnicas discapacidad de audición</t>
  </si>
  <si>
    <t>Necesidad de recibir ayudas técnicas discapacidad auditiva</t>
  </si>
  <si>
    <t>Edad inicio dificultad audición</t>
  </si>
  <si>
    <t>Deficiencia1 de origen discapacidad auditiva</t>
  </si>
  <si>
    <t>Deficiencia2 de origen discapacidad auditiva</t>
  </si>
  <si>
    <t>Deficiencia3 de origen discapacidad auditiva</t>
  </si>
  <si>
    <t>Deficiencia4 de origen discapacidad auditiva</t>
  </si>
  <si>
    <t>Deficiencia principal discapacidad de auditiva</t>
  </si>
  <si>
    <t>Tiene dificultad importante para hablar de manera comprensible o decir frases con sentido sin ayudas</t>
  </si>
  <si>
    <t>Nivel de dificultad para hablar de manera comprensible o decir frases con sentido</t>
  </si>
  <si>
    <t>Utiliza alguna ayuda técnica para hablar de manera comprensible</t>
  </si>
  <si>
    <t>Nivel de dificultad para hablar de manera comprensible o decir frases con sentido cuando utiliza el dispositivo de ayuda</t>
  </si>
  <si>
    <t>Tiene dificultad importante para comprender el significado de lo que le dicen los demás sin ayuda de otras personas</t>
  </si>
  <si>
    <t>Nivel de dificultad para comprender el significado de lo que le dicen los demás</t>
  </si>
  <si>
    <t>Recibe asistencia personal para comprender el significado de lo que le dicen los demás</t>
  </si>
  <si>
    <t>Nivel de dificultad para comprender el significado de lo que le dicen los demás cuando recibe ayuda</t>
  </si>
  <si>
    <t>Tiene dificultad importante para comprender o expresarse a través del lenguaje escrito</t>
  </si>
  <si>
    <t>Nivel de dificultad para comprender y expresarse a través del lenguaje escrito</t>
  </si>
  <si>
    <t>Tiene dificultad importante para comprender o expresarse a través de gestos, símbolos, dibujos o sonidos</t>
  </si>
  <si>
    <t>Nivel de dificultad para comprender y expresarse a través de gestos, símbolos, dibujos o sonidos</t>
  </si>
  <si>
    <t>Tiene dificultad importante para mantener un diálogo o intercambiar ideas con una o más personas a través del lenguaje hablado, escrito u otro tipo de lenguaje</t>
  </si>
  <si>
    <t>Nivel de dificultad para mantener un diálogo e intercambiar ideas con una o más personas</t>
  </si>
  <si>
    <t>Tiene dificultad importante para utilizar el teléfono (fijo o móvil) sin ayudas y sin supervisión</t>
  </si>
  <si>
    <t>Nivel de dificultad para utilizar el teléfono (fijo o móvil)  u otros dispositivos o técnicas de comunicación</t>
  </si>
  <si>
    <t>Recibe supervisión o asistencia personal o utiliza alguna ayuda técnica para utilizar el teléfono u otros dispositivos o técnicas de comunicación</t>
  </si>
  <si>
    <t>Nivel de dificultad para utilizar el teléfono u otros dispositivos o técnicas de comunicación cuando recibe ayuda</t>
  </si>
  <si>
    <t>Tiene dificultad importante para utilizar sistemas de comunicación escrita a distancia</t>
  </si>
  <si>
    <t>Nivel de dificultad para utilizar sistemas de comunicación escrita a distancia</t>
  </si>
  <si>
    <t>Recibe apoyo personal o utiliza alguna ayuda técnica para utilizar sistemas de comunicación escrita a distancia</t>
  </si>
  <si>
    <t>Nivel de dificultad para utilizar sistemas de comunicación escrita a distancia cuando recibe ayuda</t>
  </si>
  <si>
    <t>Satisfacción ayudas técnicas discapacidad de comunicación</t>
  </si>
  <si>
    <t>Necesidad de recibir ayudas técnicas discapacidad comunicación</t>
  </si>
  <si>
    <t>Edad inicio dificultad comunicación</t>
  </si>
  <si>
    <t>Deficiencia1 de origen discapacidad comunicación</t>
  </si>
  <si>
    <t>Deficiencia2 de origen discapacidad comunicación</t>
  </si>
  <si>
    <t>Deficiencia3 de origen discapacidad comunicación</t>
  </si>
  <si>
    <t>Deficiencia4 de origen discapacidad comunicación</t>
  </si>
  <si>
    <t>Deficiencia principal discapacidad de comunicación</t>
  </si>
  <si>
    <t>Tiene dificultad importante para prestar atención con la mirada o mantener la atención con el oído</t>
  </si>
  <si>
    <t>Nivel de dificultad para prestar atención con la mirada o mantener la atención con el oído</t>
  </si>
  <si>
    <t>Tiene dificultad importante para aprender a hacer cosas sencillas sin ayudas y sin supervisión</t>
  </si>
  <si>
    <t>Nivel de dificultad para llevar aprender a hacer cosas sencillas</t>
  </si>
  <si>
    <t>Recibe supervisión o asistencia personal o utiliza alguna ayuda técnica para aprender a hacer cosas sencillas</t>
  </si>
  <si>
    <t>Nivel de dificultad para aprender a hacer cosas sencillas cuando recibe ayuda o asistencia personal</t>
  </si>
  <si>
    <t>Tiene dificultad importante para llevar a cabo tareas sencillas sin ayudas y sin supervisión</t>
  </si>
  <si>
    <t>Nivel de dificultad para llevar a cabo tareas sencillas</t>
  </si>
  <si>
    <t>Recibe supervisión o asistencia personal o utiliza alguna ayuda técnica para llevar a cabo tareas sencillas</t>
  </si>
  <si>
    <t>Nivel de dificultad para llevar a cabo tareas sencillas cuando recibe ayuda o asistencia personal</t>
  </si>
  <si>
    <t>Tiene dificultad importante para llevar a cabo tareas complejas sin ayudas y sin supervisión</t>
  </si>
  <si>
    <t>Nivel de dificultad para llevar a cabo tareas complejas</t>
  </si>
  <si>
    <t>Recibe supervisión o asistencia personal o utiliza alguna ayuda técnica para llevar a cabo tareas complejas</t>
  </si>
  <si>
    <t>Nivel de dificultad para llevar a cabo tareas complejas cuando recibe ayuda o asistencia personal</t>
  </si>
  <si>
    <t>Satisfacción ayudas técnicas discapacidad de aprendizaje</t>
  </si>
  <si>
    <t>Necesidad de recibir ayudas técnicas discapacidad aprendizaje</t>
  </si>
  <si>
    <t>Edad inicio dificultad aprendizaje</t>
  </si>
  <si>
    <t>Deficiencia1 de origen discapacidad aprendizaje</t>
  </si>
  <si>
    <t>Deficiencia2 de origen discapacidad aprendizaje</t>
  </si>
  <si>
    <t>Deficiencia3 de origen discapacidad aprendizaje</t>
  </si>
  <si>
    <t>Deficiencia4 de origen discapacidad aprendizaje</t>
  </si>
  <si>
    <t>Deficiencia principal discapacidad de aprendizaje</t>
  </si>
  <si>
    <t>Tiene dificultad importante para cambiar de postura sin ayudas y sin supervisión</t>
  </si>
  <si>
    <t>Nivel de dificultad para cambiar de postura</t>
  </si>
  <si>
    <t>Recibe supervisión o asistencia personal o utiliza alguna ayuda técnica para cambiar de postura</t>
  </si>
  <si>
    <t>Nivel de dificultad para cambiar de postura cuando recibe ayuda o asistencia personal</t>
  </si>
  <si>
    <t>Tiene dificultad importante para mantener el cuerpo en la misma posición sin ayudas y sin supervisión</t>
  </si>
  <si>
    <t>Nivel de dificultad para mantener el cuerpo en la misma posición</t>
  </si>
  <si>
    <t>Recibe supervisión o asistencia personal o utiliza alguna ayuda técnica para mantener el cuerpo en la misma posición</t>
  </si>
  <si>
    <t>Nivel de dificultad para mantener el cuerpo en la misma posición cuando recibe ayuda o asistencia personal</t>
  </si>
  <si>
    <t>Tiene dificultad importante para andar o moverse dentro del centro sin ayudas y sin supervisión</t>
  </si>
  <si>
    <t>Nivel de dificultad para andar o moverse dentro del centro</t>
  </si>
  <si>
    <t>Recibe supervisión o asistencia personal o utiliza alguna ayuda técnica para andar o moverse dentro del centro</t>
  </si>
  <si>
    <t>Nivel de dificultad para andar o moverse dentro del centro cuando recibe ayuda o asistencia personal</t>
  </si>
  <si>
    <t>Tiene dificultad importante para andar o moverse fuera del centro sin ayudas y sin supervisión</t>
  </si>
  <si>
    <t>Nivel de dificultad para andar o moverse fuera del centro</t>
  </si>
  <si>
    <t>Recibe supervisión o asistencia personal o utiliza alguna ayuda técnica para andar o moverse fuera del centro</t>
  </si>
  <si>
    <t>Nivel de dificultad para andar o moverse fuera del centro cuando recibe ayuda o asistencia personal</t>
  </si>
  <si>
    <t>Tiene dificultad importante para desplazarse utilizando medios de transporte como pasajero sin ayudas y sin supervisión</t>
  </si>
  <si>
    <t>Nivel de dificultad para desplazarse utilizando medios de transporte como pasajero</t>
  </si>
  <si>
    <t>Recibe supervisión o asistencia personal o utiliza alguna ayuda técnica para desplazarse utilizando medios de transporte como pasajero</t>
  </si>
  <si>
    <t>Nivel de dificultad para desplazarse utilizando medios de transporte como pasajero cuando recibe ayuda o asistencia personal</t>
  </si>
  <si>
    <t>Tiene dificultad importante para conducir vehículos sin adaptaciones</t>
  </si>
  <si>
    <t>Nivel de dificultad para conducir vehículos sin adaptaciones</t>
  </si>
  <si>
    <t>Utiliza alguna adaptación o ayuda técnica para conducir vehículos</t>
  </si>
  <si>
    <t>Nivel de dificultad para conducir vehículos cuando recibe ayuda o asistencia personal</t>
  </si>
  <si>
    <t>Tiene dificultad importante para manipular y mover objetos, utilizando las manos y los brazos sin ayudas y sin supervisión</t>
  </si>
  <si>
    <t>Nivel de dificultad para manipular y mover objetos, utilizando las manos y los brazos</t>
  </si>
  <si>
    <t>Recibe supervisión o asistencia personal o utiliza alguna ayuda técnica para manipular y mover objetos, utilizando las manos y los brazos</t>
  </si>
  <si>
    <t>Nivel de dificultad para manipular y mover objetos, utilizando las manos y los brazos cuando recibe ayuda o asistencia personal</t>
  </si>
  <si>
    <t>Tiene dificultad importante para manipular objetos pequeños con manos y dedos sin ayudas y sin supervisión</t>
  </si>
  <si>
    <t>Nivel de dificultad para manipular objetos pequeños con manos y dedos</t>
  </si>
  <si>
    <t>Recibe supervisión o asistencia personal o utiliza alguna ayuda técnica para manipular objetos pequeños con manos y dedos</t>
  </si>
  <si>
    <t>Nivel de dificultad para manipular objetos pequeños con manos y dedos cuando recibe ayuda o asistencia personal</t>
  </si>
  <si>
    <t>Satisfacción ayudas técnicas discapacidad de movilidad</t>
  </si>
  <si>
    <t>Necesidad de recibir ayudas técnicas discapacidad movilidad</t>
  </si>
  <si>
    <t>Edad inicio dificultad movilidad</t>
  </si>
  <si>
    <t>Deficiencia1 de origen discapacidad movilidad</t>
  </si>
  <si>
    <t>Deficiencia2 de origen discapacidad movilidad</t>
  </si>
  <si>
    <t>Deficiencia3 de origen discapacidad movilidad</t>
  </si>
  <si>
    <t>Deficiencia4 de origen discapacidad movilidad</t>
  </si>
  <si>
    <t>Deficiencia principal discapacidad de movilidad</t>
  </si>
  <si>
    <t>Tiene dificultad importante para lavarse o secarse las diferentes partes del cuerpo sin ayudas y sin supervisión</t>
  </si>
  <si>
    <t>Nivel de dificultad para lavarse y secarse las diferentes partes del cuerpo</t>
  </si>
  <si>
    <t>Recibe supervisión o asistencia personal o utiliza alguna ayuda técnica para lavarse o secarse las diferentes partes del cuerpo</t>
  </si>
  <si>
    <t>Nivel de dificultad para lavarse y secarse las diferentes partes del cuerpo cuando recibe ayuda o asistencia personal</t>
  </si>
  <si>
    <t>Tiene dificultad importante para realizar los cuidados básicos del cuerpo sin ayudas y sin supervisión</t>
  </si>
  <si>
    <t>Nivel de dificultad para realizar los cuidados básicos del cuerpo</t>
  </si>
  <si>
    <t>Recibe supervisión o asistencia personal o utiliza alguna ayuda técnica para realizar los cuidados básicos del cuerpo</t>
  </si>
  <si>
    <t>Nivel de dificultad para realizar los cuidados básicos del cuerpo cuando recibe ayuda o asistencia personal</t>
  </si>
  <si>
    <t>Tiene dificultad importante para ir al servicio y hacer sus necesidades o cuidar su higiene íntima sin ayudas y sin supervisión</t>
  </si>
  <si>
    <t>Nivel de dificultad para ir al servicio y hacer sus necesidades o cuidar su higiene íntima</t>
  </si>
  <si>
    <t>Recibe supervisión o asistencia personal o utiliza alguna ayuda técnica para  ir al servicio y hacer sus necesidades o cuidar su higiene íntima</t>
  </si>
  <si>
    <t>Nivel de dificultad para ir al servicio y hacer sus necesidades o cuidar su higiene íntima cuando recibe ayuda o asistencia personal</t>
  </si>
  <si>
    <t>Tiene dificultad importante para vestirse o desvestirse sin ayudas y sin supervisión</t>
  </si>
  <si>
    <t>Nivel de dificultad para vestirse o desvestirse</t>
  </si>
  <si>
    <t>Recibe supervisión o asistencia personal o utiliza alguna ayuda técnica para vestirse o desvestirse</t>
  </si>
  <si>
    <t>Nivel de dificultad para vestirse o desvestirse cuando recibe ayuda o asistencia personal</t>
  </si>
  <si>
    <t>Tiene dificultad importante para llevar a cabo las tareas de comer o beber sin ayudas y sin supervisión</t>
  </si>
  <si>
    <t>Nivel de dificultad para comer y beber</t>
  </si>
  <si>
    <t>Recibe supervisión o asistencia personal o utiliza alguna ayuda técnica para comer o beber</t>
  </si>
  <si>
    <t>Nivel de dificultad para comer y beber cuando recibe ayuda o asistencia personal</t>
  </si>
  <si>
    <t>Tiene dificultad importante para cumplir las prescripciones médicas sin ayudas y sin supervisión</t>
  </si>
  <si>
    <t>Nivel de dificultad para cumplir las prescripciones médicas</t>
  </si>
  <si>
    <t>Recibe supervisión o asistencia personal o utiliza alguna ayuda técnica para cumplir las prescripciones médicas</t>
  </si>
  <si>
    <t>Nivel de dificultad para cumplir las prescripciones médicas cuando recibe ayuda o asistencia personal</t>
  </si>
  <si>
    <t>Tiene dificultad importante para evitar situaciones de peligro en la vida diaria sin ayudas y sin supervisión</t>
  </si>
  <si>
    <t>Nivel de dificultad para evitar situaciones de peligro</t>
  </si>
  <si>
    <t>Recibe supervisión o asistencia personal o utiliza alguna ayuda técnica para evitar situaciones de peligro</t>
  </si>
  <si>
    <t>Nivel de dificultad para evitar situaciones de peligro cuando recibe ayuda o asistencia personal</t>
  </si>
  <si>
    <t>Satisfacción ayudas técnicas discapacidad de autocuidado</t>
  </si>
  <si>
    <t>Necesidad de recibir ayudas técnicas discapacidad autocuidado</t>
  </si>
  <si>
    <t>Edad inicio dificultad autocuidado</t>
  </si>
  <si>
    <t>Deficiencia1 de origen discapacidad autocuidado</t>
  </si>
  <si>
    <t>Deficiencia2 de origen discapacidad autocuidado</t>
  </si>
  <si>
    <t>Deficiencia3 de origen discapacidad autocuidado</t>
  </si>
  <si>
    <t>Deficiencia4 de origen discapacidad autocuidado</t>
  </si>
  <si>
    <t>Deficiencia principal discapacidad de autocuidado</t>
  </si>
  <si>
    <t>Tiene dificultad importante para administrar el presupuesto del hogar, planificar gastos u organizar las compras sin ayudas y sin supervisión</t>
  </si>
  <si>
    <t>Nivel de dificultad para hacer  administrar el presupuesto del hogar, planificar gastos u organizar las compras</t>
  </si>
  <si>
    <t>Recibe supervisión o asistencia personal o utiliza alguna ayuda técnica para  administrar el presupuesto del hogar, planificar gastos u organizar las compras</t>
  </si>
  <si>
    <t>Nivel de dificultad para  administrar el presupuesto del hogar, planificar gastos u organizar las compras cuando recibe ayuda o asistencia personal</t>
  </si>
  <si>
    <t>Tiene dificultad importante para preparar comidas sin ayudas y sin supervisión</t>
  </si>
  <si>
    <t>Nivel de dificultad para preparar comidas</t>
  </si>
  <si>
    <t>Tiene dificultad importante para ocuparse de otras tareas de la casa sin ayudas y sin supervisión</t>
  </si>
  <si>
    <t>Nivel de dificultad para ocuparse de otras tareas de la casa</t>
  </si>
  <si>
    <t>Edad inicio dificultad vida domestica</t>
  </si>
  <si>
    <t>Deficiencia1 de origen discapacidad vida doméstica</t>
  </si>
  <si>
    <t>Deficiencia2 de origen discapacidad vida doméstica</t>
  </si>
  <si>
    <t>Deficiencia3 de origen discapacidad vida doméstica</t>
  </si>
  <si>
    <t>Deficiencia4 de origen discapacidad vida doméstica</t>
  </si>
  <si>
    <t>Deficiencia principal discapacidad de vida doméstica</t>
  </si>
  <si>
    <t>Tiene dificultad importante para mostrar a otras personas afecto, respeto o para transmitir sentimientos</t>
  </si>
  <si>
    <t>Nivel de dificultad para mostrar afecto, respeto o sentimientos</t>
  </si>
  <si>
    <t>Tiene dificultad importante para relacionarse con personas desconocidas</t>
  </si>
  <si>
    <t>Nivel de dificultad para relacionarse con  personas desconocidas</t>
  </si>
  <si>
    <t>Tiene dificultad importante para crear y mantener relaciones con el personal del centro</t>
  </si>
  <si>
    <t xml:space="preserve">Nivel de dificultad para crear y mantener relaciones con el personal del centro </t>
  </si>
  <si>
    <t>Tiene dificultad importante para iniciar y mantener relaciones con amigos/as, conocidos/as o compañeros/as</t>
  </si>
  <si>
    <t>Nivel de dificultad para  iniciar y mantener relaciones con amigos/as, conocidos/as o compañeros/as</t>
  </si>
  <si>
    <t>Tiene una dificultad importante para mantener relaciones con familiares</t>
  </si>
  <si>
    <t>Nivel de dificultad para mantener relaciones con familiares</t>
  </si>
  <si>
    <t>Edad inicio dificultades relaciones personales</t>
  </si>
  <si>
    <t>Deficiencia1 de origen discapacidad relaciones personales</t>
  </si>
  <si>
    <t>Deficiencia2 de origen discapacidad relaciones personales</t>
  </si>
  <si>
    <t>Deficiencia3 de origen discapacidad relaciones personales</t>
  </si>
  <si>
    <t>Deficiencia4 de origen discapacidad relaciones personales</t>
  </si>
  <si>
    <t>Deficiencia principal discapacidad  relaciones personales</t>
  </si>
  <si>
    <t>Estado de salud</t>
  </si>
  <si>
    <t>Le han diagnosticado laringectomía</t>
  </si>
  <si>
    <t>Le han diagnosticado cáncer/tumor maligno</t>
  </si>
  <si>
    <t>Le han diagnosticado diabetes</t>
  </si>
  <si>
    <t>Le han diagnosticado esquizofrenia</t>
  </si>
  <si>
    <t>Le han diagnosticado trastorno bipolar</t>
  </si>
  <si>
    <t>Le han diagnosticado depresión crónica</t>
  </si>
  <si>
    <t>Le han diagnosticado ansiedad crónica</t>
  </si>
  <si>
    <t>Le han diagnosticado trastornos del espectro del autismo</t>
  </si>
  <si>
    <t>Le han diagnosticado esclerosis múltiple</t>
  </si>
  <si>
    <t>Le han diagnosticado esclerosis lateral amiotrófica (ELA)</t>
  </si>
  <si>
    <t>Le han diagnosticado parkinson</t>
  </si>
  <si>
    <t>Le han diagnosticado alzheimer</t>
  </si>
  <si>
    <t>Le han diagnosticado otras demencias</t>
  </si>
  <si>
    <t>Le han diagnosticado epilepsia</t>
  </si>
  <si>
    <t>Le han diagnosticado distrofia muscular</t>
  </si>
  <si>
    <t>Le han diagnosticado parálisis cerebral</t>
  </si>
  <si>
    <t>Le han diagnosticado hidrocefalia/espina bífida</t>
  </si>
  <si>
    <t>Le han diagnosticado lesión medular</t>
  </si>
  <si>
    <t>Le han diagnosticado daño cerebral por accidente cerebrovascular</t>
  </si>
  <si>
    <t>Le han diagnosticado daño cerebral por traumatismo cráneo encefálico</t>
  </si>
  <si>
    <t>Le han diagnosticado infarto de miocardio</t>
  </si>
  <si>
    <t>Le han diagnosticado artritis</t>
  </si>
  <si>
    <t>Le han diagnosticado artrosis</t>
  </si>
  <si>
    <t>Le han diagnosticado fibriomialgia</t>
  </si>
  <si>
    <t>Le han diagnosticado enfermedad renal crónica</t>
  </si>
  <si>
    <t>Le han diagnosticado agenesia/amputaciones</t>
  </si>
  <si>
    <t>Le han diagnosticado síndrome de down</t>
  </si>
  <si>
    <t>Le han diagnosticado otra enfermedad asociada a la discapacidad</t>
  </si>
  <si>
    <t>Le han diagnosticado enfermedad rara</t>
  </si>
  <si>
    <t xml:space="preserve">Su estado de salud le obliga a permanecer en cama de forma permanente </t>
  </si>
  <si>
    <t>Se ha sentido discriminado/a por motivo de su discapacidad en los últimos 12 meses</t>
  </si>
  <si>
    <t>Se ha sentido discriminado/a por motivo de su discapacidad en los últimos 12 meses en el ámbito sanitario</t>
  </si>
  <si>
    <t>Se ha sentido discriminado/a por motivo de su discapacidad en los últimos 12 meses en el ámbito de la educación</t>
  </si>
  <si>
    <t>Se ha sentido discriminado/a por motivo de su discapacidad en los últimos 12 meses en el ámbito laboral</t>
  </si>
  <si>
    <t>Se ha sentido discriminado/a por motivo de su discapacidad en los últimos 12 meses en transportes y desplazamientos</t>
  </si>
  <si>
    <t>Se ha sentido discriminado/a por motivo de su discapacidad en los últimos 12 meses en relaciones sociales, participación social y actividades de ocio y cultura</t>
  </si>
  <si>
    <t>Se ha sentido discriminado/a por motivo de su discapacidad en los últimos 12 meses en otras situaciones</t>
  </si>
  <si>
    <t xml:space="preserve">Donde vive el familiar que reside más cerca del centro </t>
  </si>
  <si>
    <t xml:space="preserve">Donde vive el amigo que reside más cerca del centro </t>
  </si>
  <si>
    <t xml:space="preserve">Frecuencia con la que ha visto o se ha reunido con algún familiar o amigo </t>
  </si>
  <si>
    <t>Frecuencia con la que ha tenido contacto a través del teléfono, móvil, correo o redes sociales con esos familiares,amigos vecinos o conocidos</t>
  </si>
  <si>
    <t xml:space="preserve">Valoración, en lineas generales, del contacto que tiene con sus familiares, amigos o conocidos </t>
  </si>
  <si>
    <t>Actividad a la que dedica su tiempo libre. Ver la televisión (u otras pantallas o dispositivos)</t>
  </si>
  <si>
    <t>Actividad a la que dedica su tiempo libre. Escuchar música, radio…</t>
  </si>
  <si>
    <t>Actividad a la que dedica su tiempo libre. Leer (periódicos, revistas, libros...)</t>
  </si>
  <si>
    <t>Actividad a la que dedica su tiempo libre. Navegar por internet</t>
  </si>
  <si>
    <t>Actividad a la que dedica su tiempo libre. Comunicarse por teléfono con familia o amigos (hablar, enviar WhatsApp…)</t>
  </si>
  <si>
    <t>Actividad a la que dedica su tiempo libre. Uso de redes sociales (Facebook, Twitter, Instagram, tik-tok…)</t>
  </si>
  <si>
    <t>Actividad a la que dedica su tiempo libre. Ejercicio físico (pasear, deportes…)</t>
  </si>
  <si>
    <t xml:space="preserve">Actividad a la que dedica su tiempo libre. Reunirse con amigos, familiares, compañeros del centro </t>
  </si>
  <si>
    <t xml:space="preserve">Actividad a la que dedica su tiempo libre. Asistir a clases, talleres o cursos </t>
  </si>
  <si>
    <t xml:space="preserve">Actividad a la que dedica su tiempo libre. Hobbies, artesanía, manualidades y juegos de mesa </t>
  </si>
  <si>
    <t xml:space="preserve">Actividad a la que dedica su tiempo libre. Ir de compras </t>
  </si>
  <si>
    <t>Actividad a la que dedica su tiempo libre. Asistir a eventos culturales y/o deportivos</t>
  </si>
  <si>
    <t>Actividad a la que dedica su tiempo libre. Viajar, turismo</t>
  </si>
  <si>
    <t>Actividad a la que dedica su tiempo libre. Otra actividad</t>
  </si>
  <si>
    <t>No realiza ninguna actividad en su tiempo libre</t>
  </si>
  <si>
    <t xml:space="preserve">Participa en la toma de decisión de cuándo levantarse o acostarse </t>
  </si>
  <si>
    <t xml:space="preserve">Participa en la toma de decisión de qué ropa ponerse </t>
  </si>
  <si>
    <t xml:space="preserve">Participa en la toma de decisión de cuándo asearse </t>
  </si>
  <si>
    <t xml:space="preserve">Participa en la toma de decisión de qué comer y cuando </t>
  </si>
  <si>
    <t xml:space="preserve">Participa en la toma de decisión de cómo administrar su dinero </t>
  </si>
  <si>
    <t xml:space="preserve">Participa en la toma de decisión de con quien comparte su habitación </t>
  </si>
  <si>
    <t xml:space="preserve">Participa en la toma de decisión de cuándo salir y entrar al centro </t>
  </si>
  <si>
    <t xml:space="preserve">Participa en la toma de decisión de dónde y con quién pasar el tiempo libre </t>
  </si>
  <si>
    <t xml:space="preserve">Participa en la toma de decisión de decorar su habitación con cosas propias </t>
  </si>
  <si>
    <t>Habitualmente tiene dificultad para desenvolverse con normalidad en la habitación</t>
  </si>
  <si>
    <t>Habitualmente tiene dificultad para desenvolverse con normalidad en el baño</t>
  </si>
  <si>
    <t>Habitualmente tiene dificultad para desenvolverse con normalidad en las zonas comunes</t>
  </si>
  <si>
    <t>Habitualmente tiene dificultad para acceder o salir del centro</t>
  </si>
  <si>
    <t>Habitualmente tiene dificultad para desenvolverse con normalidad fuera del centro (medios de transporte, lugares de edificios o vias públicos…)</t>
  </si>
  <si>
    <t xml:space="preserve">Habitualmente tiene dificultad para utilizar con normalidad las tecnologias de la informacion y las comunicaciones </t>
  </si>
  <si>
    <t xml:space="preserve">Recibe cuidados o asistencia en el centro al margen de los proporcionados por el propio centro </t>
  </si>
  <si>
    <t>Persona que le presta apoyos o le cuida principalmente. Profesional.</t>
  </si>
  <si>
    <t>Persona que le presta apoyos o le cuida principalmente. Familiar</t>
  </si>
  <si>
    <t>Persona que le presta apoyos o le cuida principalmente. Amigos</t>
  </si>
  <si>
    <t>Persona que le presta apoyos o le cuida principalmente. Servicios sociales.</t>
  </si>
  <si>
    <t>Persona que le presta apoyos o le cuida principalmente. Otras</t>
  </si>
  <si>
    <t xml:space="preserve">Carácter gratuito o no de dichos cuidados o asistencia </t>
  </si>
  <si>
    <t>Considera que los cuidados y asistencia que recibe satisfacen sus necesidades</t>
  </si>
  <si>
    <t>Gasto mensual relacionado con su discapacidad</t>
  </si>
  <si>
    <t>Tipo de centro</t>
  </si>
  <si>
    <t>Tipo de centro residencial</t>
  </si>
  <si>
    <t>Tamaño de centro</t>
  </si>
  <si>
    <t>Tipo de vivienda</t>
  </si>
  <si>
    <t>Titularidad del centro</t>
  </si>
  <si>
    <t>Servicios: Acompañamiento</t>
  </si>
  <si>
    <t>Servicios: Actividades formativas (incluye formación ocupacional)</t>
  </si>
  <si>
    <t>Servicios: Rehabilitación, estimulación cognitiva, terapia ocupacional, logopedia, fisioterapia</t>
  </si>
  <si>
    <t>Servicios: Animación sociocultural</t>
  </si>
  <si>
    <t>Servicios: Asistencia a las AVD</t>
  </si>
  <si>
    <t>Servicios: Atención de enfermería</t>
  </si>
  <si>
    <t>Servicios: Atención médica o geriátrica</t>
  </si>
  <si>
    <t>Servicios: Atención psicológica, psicoterapéutica o psiquiátrica</t>
  </si>
  <si>
    <t>Servicios: Atención social</t>
  </si>
  <si>
    <t>Servicios: Ayudas técnicas</t>
  </si>
  <si>
    <t>Servicios: Cuidados paliativos</t>
  </si>
  <si>
    <t>Servicios: Cuidados personales</t>
  </si>
  <si>
    <t>Servicios: Dieta personalizada</t>
  </si>
  <si>
    <t>Servicios: Educación para la salud</t>
  </si>
  <si>
    <t>Servicios: Información y orientación</t>
  </si>
  <si>
    <t>Servicios: Inserción laboral</t>
  </si>
  <si>
    <t>Servicios: Prevención de la dependencia</t>
  </si>
  <si>
    <t>Servicios: Promoción de la autonomía</t>
  </si>
  <si>
    <t>Servicios: Tratamientos de odontología, podología, etc.</t>
  </si>
  <si>
    <t>Servicios: Transporte</t>
  </si>
  <si>
    <t>Servicios: Limpieza</t>
  </si>
  <si>
    <t>Servicios: Servicio de comidas (menú diario)</t>
  </si>
  <si>
    <t>Servicios: Asistencia 24 horas</t>
  </si>
  <si>
    <t>Servicios: Mantenimiento de la vivienda</t>
  </si>
  <si>
    <t>Servicios: Atención psicológica o psiquiátrica</t>
  </si>
  <si>
    <t>Servicios: Peluquería y podología</t>
  </si>
  <si>
    <t>Servicios: Actividades culturales y de ocio</t>
  </si>
  <si>
    <t>Servicios: Actividades de rehabilitación, fisioterapia, terapia ocupacional, logopedia, etc.</t>
  </si>
  <si>
    <t>Servicios: Actividades para favorecer autonomía y aprendizaje</t>
  </si>
  <si>
    <t>Servicios: Dispone de otros servicios</t>
  </si>
  <si>
    <t>Existe protocolos asistenciales estandarizados para la atención de principales necesidades asistenciales</t>
  </si>
  <si>
    <t>Dispone de programa personalizado para cada residente, con valoración asistencial, plan de cuidados, tratamiento, protocolos y registro de incidencias</t>
  </si>
  <si>
    <t>Existe protocolo de atención en caídas</t>
  </si>
  <si>
    <t>Existe protocolo de atención para uso de pañales</t>
  </si>
  <si>
    <t>Existe protocolo de atención para control de tipo de dieta</t>
  </si>
  <si>
    <t>Existe protocolo de atención para usuarios que precisan sujeciones</t>
  </si>
  <si>
    <t>Cuenta con registros para el control de todas las actividades asistenciales y cuidados</t>
  </si>
  <si>
    <r>
      <t>Factor de elevación</t>
    </r>
    <r>
      <rPr>
        <sz val="10"/>
        <color rgb="FFFF0000"/>
        <rFont val="Arial"/>
        <family val="2"/>
      </rPr>
      <t xml:space="preserve"> (el factor está calculado con hasta 11 decimales, pero podemos dar sólo 3 decimales)</t>
    </r>
  </si>
  <si>
    <t>T_SINO</t>
  </si>
  <si>
    <t>Sí</t>
  </si>
  <si>
    <t>No</t>
  </si>
  <si>
    <t>No procede</t>
  </si>
  <si>
    <t>NC</t>
  </si>
  <si>
    <t>Todos o casi todos los días</t>
  </si>
  <si>
    <t>Una o dos veces por semana</t>
  </si>
  <si>
    <t>Una o dos veces al mes</t>
  </si>
  <si>
    <t>Menos de una vez al mes</t>
  </si>
  <si>
    <t xml:space="preserve">No procede, no utilizó teléfono, correo ni redes sociales </t>
  </si>
  <si>
    <t>Retraso madurativo</t>
  </si>
  <si>
    <t>Deficiencia intelectual profunda y severa</t>
  </si>
  <si>
    <t>Deficiencia intelectual moderada</t>
  </si>
  <si>
    <t>Deficiencia intelectual leve</t>
  </si>
  <si>
    <t>Inteligencia límite</t>
  </si>
  <si>
    <t>Demencias</t>
  </si>
  <si>
    <t>Enfermedad mental</t>
  </si>
  <si>
    <t>Otros transtornos mentales</t>
  </si>
  <si>
    <t>Ceguera total</t>
  </si>
  <si>
    <t>Mala visión</t>
  </si>
  <si>
    <t>Sordera prelocutiva</t>
  </si>
  <si>
    <t>Sordera postlocutiva</t>
  </si>
  <si>
    <t>Mala audición</t>
  </si>
  <si>
    <t>Trastornos del equilibrio</t>
  </si>
  <si>
    <t>Mudez (no por sordera)</t>
  </si>
  <si>
    <t>Habla dificultosa o incomprensible</t>
  </si>
  <si>
    <t>Cabeza</t>
  </si>
  <si>
    <t>Columna vertebral</t>
  </si>
  <si>
    <t>Extremidades superiores</t>
  </si>
  <si>
    <t>Extremidades inferiores</t>
  </si>
  <si>
    <t>Parálisis de una extremidad superior</t>
  </si>
  <si>
    <t>Parálisis de una extremidad inferior</t>
  </si>
  <si>
    <t>Paraplejia</t>
  </si>
  <si>
    <t>Tetraplejia</t>
  </si>
  <si>
    <t>Trastornos de la coordinación de movimientos y/o tono muscular</t>
  </si>
  <si>
    <t>Otras deficiencias del sistema nervioso</t>
  </si>
  <si>
    <t>Aparato respiratorio</t>
  </si>
  <si>
    <t>Aparato cardiovascular</t>
  </si>
  <si>
    <t>Aparato digestivo</t>
  </si>
  <si>
    <t>Aparato genitourinario</t>
  </si>
  <si>
    <t>Sistema endocrino-metabólico</t>
  </si>
  <si>
    <t>Sistema hematopoyético y sistema inmunitario</t>
  </si>
  <si>
    <t>Piel</t>
  </si>
  <si>
    <t>Deficiencias múltiples</t>
  </si>
  <si>
    <t>Deficiencias no clasificadas en otra parte</t>
  </si>
  <si>
    <t>No consta</t>
  </si>
  <si>
    <t xml:space="preserve">Suele depender del centro </t>
  </si>
  <si>
    <t>01</t>
  </si>
  <si>
    <t>Andalucía</t>
  </si>
  <si>
    <t>02</t>
  </si>
  <si>
    <t>Aragón</t>
  </si>
  <si>
    <t>03</t>
  </si>
  <si>
    <t>Principado de Asturias</t>
  </si>
  <si>
    <t>04</t>
  </si>
  <si>
    <t>Illes Balears</t>
  </si>
  <si>
    <t>05</t>
  </si>
  <si>
    <t>Canarias</t>
  </si>
  <si>
    <t>06</t>
  </si>
  <si>
    <t>Cantabria</t>
  </si>
  <si>
    <t>07</t>
  </si>
  <si>
    <t>Castilla y León</t>
  </si>
  <si>
    <t>08</t>
  </si>
  <si>
    <t>Castilla - 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</si>
  <si>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</si>
  <si>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</si>
  <si>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</si>
  <si>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</si>
  <si>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</si>
  <si>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</si>
  <si>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</si>
  <si>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</si>
  <si>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</si>
  <si>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Comunidad de Madrid</t>
  </si>
  <si>
    <t>14</t>
  </si>
  <si>
    <t>Región de Murcia</t>
  </si>
  <si>
    <t>15</t>
  </si>
  <si>
    <t>Comunidad Foral de Navarra</t>
  </si>
  <si>
    <t>16</t>
  </si>
  <si>
    <t>País Vasco</t>
  </si>
  <si>
    <t>17</t>
  </si>
  <si>
    <t>La Rioja</t>
  </si>
  <si>
    <t>Ceuta</t>
  </si>
  <si>
    <t>Melilla</t>
  </si>
  <si>
    <t>Problema congénito</t>
  </si>
  <si>
    <t>Problemas de parto</t>
  </si>
  <si>
    <t>Accidente</t>
  </si>
  <si>
    <t>Enfermedad</t>
  </si>
  <si>
    <t>Proceso degenerativo derivado de la edad</t>
  </si>
  <si>
    <t>Otras causas</t>
  </si>
  <si>
    <t xml:space="preserve">Accidente laboral </t>
  </si>
  <si>
    <t>Accidente doméstico</t>
  </si>
  <si>
    <t>Accidente de ocio</t>
  </si>
  <si>
    <t>Otro tipo de accidente</t>
  </si>
  <si>
    <t>Enfermedad profesional</t>
  </si>
  <si>
    <t>Enfermedad común</t>
  </si>
  <si>
    <t>Accidente de tráfico</t>
  </si>
  <si>
    <t>Caída</t>
  </si>
  <si>
    <t>Cáncer o tumor</t>
  </si>
  <si>
    <t>Enfermedad cerebrovascular</t>
  </si>
  <si>
    <t>Enfermedad corazón</t>
  </si>
  <si>
    <t>Enfermedad reumática</t>
  </si>
  <si>
    <t>Enfermedad o proceso degenerativo derivado de la edad</t>
  </si>
  <si>
    <t>Otro tipo de enfermedad</t>
  </si>
  <si>
    <t>Con dificultad moderada</t>
  </si>
  <si>
    <t>Con gran dificultad</t>
  </si>
  <si>
    <t>No puede realizar la actividad</t>
  </si>
  <si>
    <t>Sin dificultad o con poca dificultad</t>
  </si>
  <si>
    <t>No puede realizar la actividad por sí mismo</t>
  </si>
  <si>
    <t>TRESID</t>
  </si>
  <si>
    <t xml:space="preserve">En la misma localidad </t>
  </si>
  <si>
    <t xml:space="preserve">En otra localidad </t>
  </si>
  <si>
    <t xml:space="preserve">No tiene </t>
  </si>
  <si>
    <t>TCCAA</t>
  </si>
  <si>
    <t>TDECI</t>
  </si>
  <si>
    <t>TFREC</t>
  </si>
  <si>
    <t>TSEXO</t>
  </si>
  <si>
    <t>TECIVIL</t>
  </si>
  <si>
    <t>TNACIO</t>
  </si>
  <si>
    <t>TRELACT</t>
  </si>
  <si>
    <t>TCERTIG</t>
  </si>
  <si>
    <t>TDEPENG</t>
  </si>
  <si>
    <t>TPROXY</t>
  </si>
  <si>
    <t>TESTUD</t>
  </si>
  <si>
    <t>TRELAC</t>
  </si>
  <si>
    <t>Hombre</t>
  </si>
  <si>
    <t>Mujer</t>
  </si>
  <si>
    <t>Sólo española</t>
  </si>
  <si>
    <t>Sólo extranjera</t>
  </si>
  <si>
    <t xml:space="preserve">Española y extranjera </t>
  </si>
  <si>
    <t>Soltero/a</t>
  </si>
  <si>
    <t>Casado/a</t>
  </si>
  <si>
    <t>Viudo/a</t>
  </si>
  <si>
    <t>Separado/a</t>
  </si>
  <si>
    <t>Divorciado/a</t>
  </si>
  <si>
    <t>No sabe leer ni escribir</t>
  </si>
  <si>
    <t>Estudios primarios incompletos</t>
  </si>
  <si>
    <t>Estudios primarios o equivalentes</t>
  </si>
  <si>
    <t>Educación secundaria de 1ª etapa</t>
  </si>
  <si>
    <t>Estudios de bachillerato</t>
  </si>
  <si>
    <t>Enseñanza profesional de grado medio</t>
  </si>
  <si>
    <t>Enseñanzas profesionales superiores</t>
  </si>
  <si>
    <t xml:space="preserve">Estudios universitarios o equivalentes </t>
  </si>
  <si>
    <t xml:space="preserve">Trabajando </t>
  </si>
  <si>
    <t>En desempleo</t>
  </si>
  <si>
    <t>Jubilado/a, prejubilado/a, retirado/a de una actividad económica previa</t>
  </si>
  <si>
    <t>Estudiando</t>
  </si>
  <si>
    <t>Incapacitado para trabajar</t>
  </si>
  <si>
    <t>Realizando sin remuneracion trabajos sociales o actividades beneficas</t>
  </si>
  <si>
    <t>Otra situación</t>
  </si>
  <si>
    <t>TSALUD</t>
  </si>
  <si>
    <t>Muy bueno</t>
  </si>
  <si>
    <t xml:space="preserve">Bueno </t>
  </si>
  <si>
    <t xml:space="preserve">Regular </t>
  </si>
  <si>
    <t xml:space="preserve">Malo </t>
  </si>
  <si>
    <t>Muy malo</t>
  </si>
  <si>
    <t>TDISCRI</t>
  </si>
  <si>
    <t xml:space="preserve">Nunca </t>
  </si>
  <si>
    <t>Algunas veces</t>
  </si>
  <si>
    <t>Muchas veces</t>
  </si>
  <si>
    <t>Constantemente</t>
  </si>
  <si>
    <t>NS/NC</t>
  </si>
  <si>
    <t>TVAL</t>
  </si>
  <si>
    <t>Excesivo</t>
  </si>
  <si>
    <t>Adecuado</t>
  </si>
  <si>
    <t>Insuficiente</t>
  </si>
  <si>
    <t>No tengo ningún contacto con mi familia, amigos o conocidos</t>
  </si>
  <si>
    <t>Cónyuge o pareja</t>
  </si>
  <si>
    <t>Hijo/a</t>
  </si>
  <si>
    <t>Padre/Madre</t>
  </si>
  <si>
    <t>Hermano/a</t>
  </si>
  <si>
    <t>Otros familiares</t>
  </si>
  <si>
    <t xml:space="preserve">Personal del centro </t>
  </si>
  <si>
    <t>Servicios sociales</t>
  </si>
  <si>
    <t>Voluntarios</t>
  </si>
  <si>
    <t>Otros</t>
  </si>
  <si>
    <t>99</t>
  </si>
  <si>
    <t>Discapacidad o enfermedad grave que le impide contestar</t>
  </si>
  <si>
    <t>Menor de 18 años</t>
  </si>
  <si>
    <t>Desconocimiento del idioma</t>
  </si>
  <si>
    <t>Ausencia prolongada</t>
  </si>
  <si>
    <t>&lt;25%</t>
  </si>
  <si>
    <t>25%-32%</t>
  </si>
  <si>
    <t>33%-44%</t>
  </si>
  <si>
    <t>45%-64%</t>
  </si>
  <si>
    <t>65%-74%</t>
  </si>
  <si>
    <t>&gt;=75%</t>
  </si>
  <si>
    <t>Grado I</t>
  </si>
  <si>
    <t>Grado II</t>
  </si>
  <si>
    <t>Grado III</t>
  </si>
  <si>
    <t>TCUID</t>
  </si>
  <si>
    <t xml:space="preserve">No recibo ningún servicio extra y no lo necesito </t>
  </si>
  <si>
    <t>No recibo ningún servicio extra pero lo necesito</t>
  </si>
  <si>
    <t>TGRATU</t>
  </si>
  <si>
    <t xml:space="preserve">Es gratuito </t>
  </si>
  <si>
    <t xml:space="preserve">Le supone un desembolso económico </t>
  </si>
  <si>
    <t xml:space="preserve">Ambos </t>
  </si>
  <si>
    <t>TSATIS</t>
  </si>
  <si>
    <t>No, es insuficiente</t>
  </si>
  <si>
    <t>Para personas mayores</t>
  </si>
  <si>
    <t>Para personas con discapacidad física, sensorial, intelectual o enfermedad mental u otro tipo</t>
  </si>
  <si>
    <t xml:space="preserve">Centros residenciales para mayores </t>
  </si>
  <si>
    <t>Centros para personas con discapacidad</t>
  </si>
  <si>
    <t>TTITUL</t>
  </si>
  <si>
    <t>Pública: Estatal</t>
  </si>
  <si>
    <t>Pública: Autonómica</t>
  </si>
  <si>
    <t>Pública: Diputación/Cabildo</t>
  </si>
  <si>
    <t>Pública: Municipal</t>
  </si>
  <si>
    <t>Privada: Con fin de lucro</t>
  </si>
  <si>
    <t>Privada: Sin fin de lucro</t>
  </si>
  <si>
    <t>TTAMCEN</t>
  </si>
  <si>
    <t>Menos de 50 plazas</t>
  </si>
  <si>
    <t>Entre 50 y 74 plazas</t>
  </si>
  <si>
    <t>Entre 75 y 89 plazas</t>
  </si>
  <si>
    <t>Entre 90 y 119 plazas</t>
  </si>
  <si>
    <t>De 120 o más plazas</t>
  </si>
  <si>
    <t>TTPRESI</t>
  </si>
  <si>
    <t>TTPVIVI</t>
  </si>
  <si>
    <t>Viviendas tuteladas y/o supervisadas</t>
  </si>
  <si>
    <t>Hospitales psiquiátricos y geriátricos</t>
  </si>
  <si>
    <t>IDENTIFICADOR</t>
  </si>
  <si>
    <t>*** TOTAL ***</t>
  </si>
  <si>
    <t>Diseño de la Encuesta de discapacidad, autonomía personal y situaciones de dependencia 2023 en centros (EDADc 2023)</t>
  </si>
  <si>
    <t xml:space="preserve">En hoja -Diseño-. Variables: </t>
  </si>
  <si>
    <t>F_2 *** (1 veces más)</t>
  </si>
  <si>
    <t>G_1_1 *** (8 veces más)</t>
  </si>
  <si>
    <t>VISIC1_8 *** (7 veces más)</t>
  </si>
  <si>
    <t>VISIC1_8a *** (7 veces más)</t>
  </si>
  <si>
    <t>VISIC1_8b *** (7 veces más)</t>
  </si>
  <si>
    <t>VISIC1_8c *** (7 veces más)</t>
  </si>
  <si>
    <t>VISIC1_8d *** (7 veces más)</t>
  </si>
  <si>
    <t>F_1_1 *** (1 veces más)</t>
  </si>
  <si>
    <t>T1CAUSA</t>
  </si>
  <si>
    <t>T2CAUSA</t>
  </si>
  <si>
    <t>T3CAUSA</t>
  </si>
  <si>
    <t>T4CAUSA</t>
  </si>
  <si>
    <t>T5CAUSA</t>
  </si>
  <si>
    <t>T1NIVEL</t>
  </si>
  <si>
    <t>T2NIVEL</t>
  </si>
  <si>
    <t>TDEFICI</t>
  </si>
  <si>
    <t>SEXO *** (1 veces más)</t>
  </si>
  <si>
    <t>CERTIP *** (194 veces más)</t>
  </si>
  <si>
    <t>VISI_2_2 *** (38 veces más)</t>
  </si>
  <si>
    <t>VISI_2_4 *** (27 veces más)</t>
  </si>
  <si>
    <t>Diccionario ubicado en la hoja…</t>
  </si>
  <si>
    <t>Tablas1</t>
  </si>
  <si>
    <t>Tablas2</t>
  </si>
  <si>
    <t>Tablas3</t>
  </si>
  <si>
    <t>VISIC1_6_1 *** (39 veces más)</t>
  </si>
  <si>
    <t>TPCNTRO</t>
  </si>
  <si>
    <t>IDENTIFICACIÓN DE LA PERSONA CON DISCAPACIDAD</t>
  </si>
  <si>
    <t>VISIÓN</t>
  </si>
  <si>
    <t>AUDICIÓN</t>
  </si>
  <si>
    <t>COMUNICACIÓN</t>
  </si>
  <si>
    <t>APRENDIZAJE</t>
  </si>
  <si>
    <t>MOVILIDAD</t>
  </si>
  <si>
    <t>AUTOCUIDADO</t>
  </si>
  <si>
    <t>VIDA DOMÉSTICA</t>
  </si>
  <si>
    <t>RELACIONES INTERPERSONALES</t>
  </si>
  <si>
    <t>SALUD, DIAGNÓSTICOS Y PRESTACIONES SANITARIAS</t>
  </si>
  <si>
    <t>INFORMACIÓN RELATIVA A LA DISCRIMINACIÓN</t>
  </si>
  <si>
    <t>INFORMACIÓN RELATIVA A REDES Y CONTACTOS SOCIALES</t>
  </si>
  <si>
    <t>AUTONOMÍA PERSONAL</t>
  </si>
  <si>
    <t>ACCESIBILIDAD</t>
  </si>
  <si>
    <t>INFORMACIÓN RELATIVA A LOS CUIDADOS PERSONALES</t>
  </si>
  <si>
    <t>GASTOS ASOCIADOS A LA DISCAPACIDAD</t>
  </si>
  <si>
    <t>DATOS RELATIVOS AL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</si>
</sst>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2" applyAlignment="1">
      <alignment horizontal="left"/>
    </xf>
    <xf numFmtId="0" fontId="4" fillId="0" borderId="0" xfId="3" applyAlignment="1">
      <alignment horizontal="left"/>
    </xf>
    <xf numFmtId="0" fontId="4" fillId="0" borderId="0" xfId="3"/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8" fillId="0" borderId="0" xfId="0" applyFont="1"/>
    <xf numFmtId="0" fontId="4" fillId="0" borderId="0" xfId="0" quotePrefix="1" applyFont="1"/>
    <xf numFmtId="0" fontId="0" fillId="0" borderId="0" xfId="0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0" fillId="0" borderId="0" xfId="4"/>
    <xf numFmtId="49" fontId="9" fillId="0" borderId="0" xfId="0" applyNumberFormat="1" applyFont="1" applyAlignment="1">
      <alignment horizontal="left" vertical="center"/>
    </xf>
    <xf numFmtId="0" fontId="3" fillId="0" borderId="9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4" xfId="2" applyFont="1" applyBorder="1" applyAlignment="1">
      <alignment horizontal="left"/>
    </xf>
    <xf numFmtId="0" fontId="3" fillId="0" borderId="3" xfId="2" applyFont="1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2" applyFont="1" applyBorder="1" applyAlignment="1">
      <alignment horizontal="left" vertical="top"/>
    </xf>
    <xf numFmtId="0" fontId="3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8" fillId="4" borderId="0" xfId="0" applyFont="1" applyFill="1"/>
    <xf numFmtId="0" fontId="8" fillId="4" borderId="0" xfId="0" applyFont="1" applyFill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2"/>
    <xf numFmtId="0" fontId="3" fillId="0" borderId="0" xfId="0" applyFont="1" applyAlignment="1">
      <alignment horizontal="left"/>
    </xf>
    <xf numFmtId="0" fontId="11" fillId="2" borderId="0" xfId="0" applyFont="1" applyFill="1"/>
    <xf numFmtId="0" fontId="12" fillId="2" borderId="7" xfId="0" applyFont="1" applyFill="1" applyBorder="1" applyAlignment="1">
      <alignment horizontal="center" vertical="center" wrapText="1"/>
    </xf>
    <xf numFmtId="0" fontId="10" fillId="0" borderId="0" xfId="4" applyAlignment="1">
      <alignment horizontal="center"/>
    </xf>
    <xf numFmtId="0" fontId="1" fillId="2" borderId="6" xfId="0" applyFont="1" applyFill="1" applyBorder="1" applyAlignment="1">
      <alignment horizontal="left" vertical="center" wrapText="1"/>
    </xf>
    <xf numFmtId="0" fontId="3" fillId="0" borderId="8" xfId="2" applyFont="1" applyBorder="1" applyAlignment="1">
      <alignment horizontal="left"/>
    </xf>
    <xf numFmtId="0" fontId="3" fillId="0" borderId="10" xfId="2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7" fillId="0" borderId="10" xfId="0" applyFont="1" applyBorder="1" applyAlignment="1">
      <alignment horizontal="left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0" fillId="0" borderId="0" xfId="4" applyBorder="1" applyAlignment="1">
      <alignment horizontal="center"/>
    </xf>
    <xf numFmtId="0" fontId="10" fillId="0" borderId="1" xfId="4" applyBorder="1" applyAlignment="1">
      <alignment horizontal="center"/>
    </xf>
    <xf numFmtId="0" fontId="3" fillId="0" borderId="1" xfId="0" applyFont="1" applyBorder="1" applyAlignment="1">
      <alignment horizontal="left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left" wrapText="1"/>
    </xf>
  </cellXfs>
  <cellStyles count="5">
    <cellStyle name="Hipervínculo" xfId="4" builtinId="8"/>
    <cellStyle name="Normal" xfId="0" builtinId="0"/>
    <cellStyle name="Normal 2 2" xfId="3" xr:uid="{11748617-D97D-43F9-89C5-DA328B729DD4}"/>
    <cellStyle name="Normal 3" xfId="1" xr:uid="{2F2E388B-84C4-4EEC-B93D-17A90FA5046E}"/>
    <cellStyle name="Normal_Hoja1" xfId="2" xr:uid="{68FA62B7-A1D1-4B94-B4B0-823D4D0255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6AB8-4CE2-444A-854E-F71601646174}">
  <dimension ref="A1:L404"/>
  <sheetViews>
    <sheetView tabSelected="1" workbookViewId="0">
      <selection sqref="A1:I1"/>
    </sheetView>
  </sheetViews>
  <sheetFormatPr baseColWidth="10" defaultRowHeight="14.4" x14ac:dyDescent="0.3"/>
  <cols>
    <col min="1" max="1" width="16.77734375" style="19" customWidth="1"/>
    <col min="2" max="2" width="11.5546875" style="8"/>
    <col min="3" max="3" width="8.44140625" bestFit="1" customWidth="1"/>
    <col min="4" max="4" width="4.6640625" bestFit="1" customWidth="1"/>
    <col min="5" max="5" width="4.77734375" customWidth="1"/>
    <col min="6" max="6" width="8" bestFit="1" customWidth="1"/>
    <col min="7" max="7" width="6.21875" bestFit="1" customWidth="1"/>
    <col min="8" max="8" width="12.21875" bestFit="1" customWidth="1"/>
    <col min="9" max="9" width="56.109375" style="19" customWidth="1"/>
    <col min="10" max="10" width="24.6640625" style="21" customWidth="1"/>
  </cols>
  <sheetData>
    <row r="1" spans="1:12" ht="45" customHeight="1" thickBot="1" x14ac:dyDescent="0.45">
      <c r="A1" s="78" t="s">
        <v>989</v>
      </c>
      <c r="B1" s="78"/>
      <c r="C1" s="78"/>
      <c r="D1" s="78"/>
      <c r="E1" s="78"/>
      <c r="F1" s="78"/>
      <c r="G1" s="78"/>
      <c r="H1" s="78"/>
      <c r="I1" s="78"/>
    </row>
    <row r="2" spans="1:12" ht="73.95" customHeight="1" x14ac:dyDescent="0.3">
      <c r="A2" s="57" t="s">
        <v>0</v>
      </c>
      <c r="B2" s="9" t="s">
        <v>1</v>
      </c>
      <c r="C2" s="9" t="s">
        <v>2</v>
      </c>
      <c r="D2" s="9" t="s">
        <v>3</v>
      </c>
      <c r="E2" s="31" t="s">
        <v>4</v>
      </c>
      <c r="F2" s="9" t="s">
        <v>5</v>
      </c>
      <c r="G2" s="9" t="s">
        <v>6</v>
      </c>
      <c r="H2" s="55" t="s">
        <v>1011</v>
      </c>
      <c r="I2" s="9" t="s">
        <v>7</v>
      </c>
      <c r="K2" s="30"/>
      <c r="L2" s="30"/>
    </row>
    <row r="3" spans="1:12" x14ac:dyDescent="0.3">
      <c r="A3" s="58" t="s">
        <v>987</v>
      </c>
      <c r="B3" s="10"/>
      <c r="C3" s="5">
        <v>9</v>
      </c>
      <c r="D3" s="5" t="s">
        <v>410</v>
      </c>
      <c r="E3" s="5"/>
      <c r="F3" s="10">
        <v>1</v>
      </c>
      <c r="G3" s="10">
        <v>1</v>
      </c>
      <c r="H3" s="10"/>
      <c r="I3" s="34" t="s">
        <v>412</v>
      </c>
      <c r="J3" s="74" t="s">
        <v>1017</v>
      </c>
    </row>
    <row r="4" spans="1:12" x14ac:dyDescent="0.3">
      <c r="A4" s="59" t="s">
        <v>10</v>
      </c>
      <c r="B4" s="8" t="s">
        <v>880</v>
      </c>
      <c r="C4" s="11">
        <v>2</v>
      </c>
      <c r="D4" s="11" t="s">
        <v>410</v>
      </c>
      <c r="E4" s="11"/>
      <c r="F4" s="8">
        <f>F3+C3</f>
        <v>10</v>
      </c>
      <c r="G4" s="8">
        <f>G3+1</f>
        <v>2</v>
      </c>
      <c r="H4" s="71" t="s">
        <v>1012</v>
      </c>
      <c r="I4" s="35" t="s">
        <v>413</v>
      </c>
      <c r="J4" s="75"/>
    </row>
    <row r="5" spans="1:12" x14ac:dyDescent="0.3">
      <c r="A5" s="60" t="s">
        <v>11</v>
      </c>
      <c r="B5" s="8" t="s">
        <v>883</v>
      </c>
      <c r="C5" s="12">
        <v>1</v>
      </c>
      <c r="D5" s="11" t="s">
        <v>410</v>
      </c>
      <c r="E5" s="11"/>
      <c r="F5" s="8">
        <f t="shared" ref="F5:F68" si="0">F4+C4</f>
        <v>12</v>
      </c>
      <c r="G5" s="8">
        <f t="shared" ref="G5:G68" si="1">G4+1</f>
        <v>3</v>
      </c>
      <c r="H5" s="71" t="s">
        <v>1013</v>
      </c>
      <c r="I5" s="36" t="s">
        <v>414</v>
      </c>
      <c r="J5" s="75"/>
    </row>
    <row r="6" spans="1:12" x14ac:dyDescent="0.3">
      <c r="A6" s="60" t="s">
        <v>12</v>
      </c>
      <c r="C6" s="12">
        <v>3</v>
      </c>
      <c r="D6" s="11" t="s">
        <v>411</v>
      </c>
      <c r="E6" s="11"/>
      <c r="F6" s="8">
        <f t="shared" si="0"/>
        <v>13</v>
      </c>
      <c r="G6" s="8">
        <f t="shared" si="1"/>
        <v>4</v>
      </c>
      <c r="H6" s="8"/>
      <c r="I6" s="36" t="s">
        <v>415</v>
      </c>
      <c r="J6" s="75"/>
    </row>
    <row r="7" spans="1:12" x14ac:dyDescent="0.3">
      <c r="A7" s="60" t="s">
        <v>13</v>
      </c>
      <c r="B7" s="8" t="s">
        <v>884</v>
      </c>
      <c r="C7" s="12">
        <v>1</v>
      </c>
      <c r="D7" s="11" t="s">
        <v>410</v>
      </c>
      <c r="E7" s="12"/>
      <c r="F7" s="8">
        <f t="shared" si="0"/>
        <v>16</v>
      </c>
      <c r="G7" s="8">
        <f t="shared" si="1"/>
        <v>5</v>
      </c>
      <c r="H7" s="71" t="s">
        <v>1013</v>
      </c>
      <c r="I7" s="35" t="s">
        <v>416</v>
      </c>
      <c r="J7" s="75"/>
    </row>
    <row r="8" spans="1:12" x14ac:dyDescent="0.3">
      <c r="A8" s="60" t="s">
        <v>14</v>
      </c>
      <c r="B8" s="8" t="s">
        <v>885</v>
      </c>
      <c r="C8" s="12">
        <v>1</v>
      </c>
      <c r="D8" s="11" t="s">
        <v>410</v>
      </c>
      <c r="E8" s="12"/>
      <c r="F8" s="8">
        <f t="shared" si="0"/>
        <v>17</v>
      </c>
      <c r="G8" s="8">
        <f t="shared" si="1"/>
        <v>6</v>
      </c>
      <c r="H8" s="71" t="s">
        <v>1013</v>
      </c>
      <c r="I8" s="35" t="s">
        <v>417</v>
      </c>
      <c r="J8" s="75"/>
    </row>
    <row r="9" spans="1:12" x14ac:dyDescent="0.3">
      <c r="A9" s="60" t="s">
        <v>15</v>
      </c>
      <c r="B9" s="8" t="s">
        <v>890</v>
      </c>
      <c r="C9" s="12">
        <v>2</v>
      </c>
      <c r="D9" s="11" t="s">
        <v>410</v>
      </c>
      <c r="E9" s="12"/>
      <c r="F9" s="8">
        <f t="shared" si="0"/>
        <v>18</v>
      </c>
      <c r="G9" s="8">
        <f t="shared" si="1"/>
        <v>7</v>
      </c>
      <c r="H9" s="71" t="s">
        <v>1013</v>
      </c>
      <c r="I9" s="35" t="s">
        <v>418</v>
      </c>
      <c r="J9" s="75"/>
    </row>
    <row r="10" spans="1:12" x14ac:dyDescent="0.3">
      <c r="A10" s="60" t="s">
        <v>16</v>
      </c>
      <c r="B10" s="8" t="s">
        <v>886</v>
      </c>
      <c r="C10" s="12">
        <v>2</v>
      </c>
      <c r="D10" s="11" t="s">
        <v>410</v>
      </c>
      <c r="E10" s="12"/>
      <c r="F10" s="8">
        <f t="shared" si="0"/>
        <v>20</v>
      </c>
      <c r="G10" s="8">
        <f t="shared" si="1"/>
        <v>8</v>
      </c>
      <c r="H10" s="71" t="s">
        <v>1012</v>
      </c>
      <c r="I10" s="35" t="s">
        <v>419</v>
      </c>
      <c r="J10" s="75"/>
    </row>
    <row r="11" spans="1:12" x14ac:dyDescent="0.3">
      <c r="A11" s="60" t="s">
        <v>17</v>
      </c>
      <c r="B11" s="8" t="s">
        <v>768</v>
      </c>
      <c r="C11" s="12">
        <v>1</v>
      </c>
      <c r="D11" s="11" t="s">
        <v>410</v>
      </c>
      <c r="E11" s="12"/>
      <c r="F11" s="8">
        <f t="shared" si="0"/>
        <v>22</v>
      </c>
      <c r="G11" s="8">
        <f t="shared" si="1"/>
        <v>9</v>
      </c>
      <c r="H11" s="71" t="s">
        <v>1013</v>
      </c>
      <c r="I11" s="35" t="s">
        <v>420</v>
      </c>
      <c r="J11" s="75"/>
    </row>
    <row r="12" spans="1:12" x14ac:dyDescent="0.3">
      <c r="A12" s="60" t="s">
        <v>18</v>
      </c>
      <c r="B12" s="8" t="s">
        <v>887</v>
      </c>
      <c r="C12" s="12">
        <v>1</v>
      </c>
      <c r="D12" s="11" t="s">
        <v>410</v>
      </c>
      <c r="E12" s="12"/>
      <c r="F12" s="8">
        <f t="shared" si="0"/>
        <v>23</v>
      </c>
      <c r="G12" s="8">
        <f t="shared" si="1"/>
        <v>10</v>
      </c>
      <c r="H12" s="71" t="s">
        <v>1013</v>
      </c>
      <c r="I12" s="35" t="s">
        <v>421</v>
      </c>
      <c r="J12" s="75"/>
    </row>
    <row r="13" spans="1:12" x14ac:dyDescent="0.3">
      <c r="A13" s="60" t="s">
        <v>19</v>
      </c>
      <c r="B13" s="8" t="s">
        <v>768</v>
      </c>
      <c r="C13" s="12">
        <v>1</v>
      </c>
      <c r="D13" s="11" t="s">
        <v>410</v>
      </c>
      <c r="E13" s="12"/>
      <c r="F13" s="8">
        <f t="shared" si="0"/>
        <v>24</v>
      </c>
      <c r="G13" s="8">
        <f t="shared" si="1"/>
        <v>11</v>
      </c>
      <c r="H13" s="71" t="s">
        <v>1013</v>
      </c>
      <c r="I13" s="35" t="s">
        <v>422</v>
      </c>
      <c r="J13" s="75"/>
    </row>
    <row r="14" spans="1:12" x14ac:dyDescent="0.3">
      <c r="A14" s="60" t="s">
        <v>20</v>
      </c>
      <c r="B14" s="8" t="s">
        <v>888</v>
      </c>
      <c r="C14" s="12">
        <v>1</v>
      </c>
      <c r="D14" s="11" t="s">
        <v>410</v>
      </c>
      <c r="E14" s="12"/>
      <c r="F14" s="8">
        <f t="shared" si="0"/>
        <v>25</v>
      </c>
      <c r="G14" s="8">
        <f t="shared" si="1"/>
        <v>12</v>
      </c>
      <c r="H14" s="71" t="s">
        <v>1013</v>
      </c>
      <c r="I14" s="35" t="s">
        <v>423</v>
      </c>
      <c r="J14" s="75"/>
    </row>
    <row r="15" spans="1:12" x14ac:dyDescent="0.3">
      <c r="A15" s="60" t="s">
        <v>21</v>
      </c>
      <c r="B15" s="8" t="s">
        <v>768</v>
      </c>
      <c r="C15" s="12">
        <v>1</v>
      </c>
      <c r="D15" s="11" t="s">
        <v>410</v>
      </c>
      <c r="E15" s="12"/>
      <c r="F15" s="8">
        <f t="shared" si="0"/>
        <v>26</v>
      </c>
      <c r="G15" s="8">
        <f t="shared" si="1"/>
        <v>13</v>
      </c>
      <c r="H15" s="71" t="s">
        <v>1013</v>
      </c>
      <c r="I15" s="35" t="s">
        <v>424</v>
      </c>
      <c r="J15" s="68"/>
    </row>
    <row r="16" spans="1:12" x14ac:dyDescent="0.3">
      <c r="A16" s="60" t="s">
        <v>22</v>
      </c>
      <c r="B16" s="8" t="s">
        <v>883</v>
      </c>
      <c r="C16" s="12">
        <v>1</v>
      </c>
      <c r="D16" s="11" t="s">
        <v>410</v>
      </c>
      <c r="E16" s="12"/>
      <c r="F16" s="8">
        <f t="shared" si="0"/>
        <v>27</v>
      </c>
      <c r="G16" s="8">
        <f t="shared" si="1"/>
        <v>14</v>
      </c>
      <c r="H16" s="71" t="s">
        <v>1013</v>
      </c>
      <c r="I16" s="35" t="s">
        <v>425</v>
      </c>
      <c r="J16" s="68"/>
    </row>
    <row r="17" spans="1:10" x14ac:dyDescent="0.3">
      <c r="A17" s="60" t="s">
        <v>23</v>
      </c>
      <c r="C17" s="12">
        <v>3</v>
      </c>
      <c r="D17" s="11" t="s">
        <v>411</v>
      </c>
      <c r="E17" s="12"/>
      <c r="F17" s="8">
        <f t="shared" si="0"/>
        <v>28</v>
      </c>
      <c r="G17" s="8">
        <f t="shared" si="1"/>
        <v>15</v>
      </c>
      <c r="H17" s="8"/>
      <c r="I17" s="35" t="s">
        <v>426</v>
      </c>
      <c r="J17" s="68"/>
    </row>
    <row r="18" spans="1:10" x14ac:dyDescent="0.3">
      <c r="A18" s="60" t="s">
        <v>24</v>
      </c>
      <c r="B18" s="8" t="s">
        <v>891</v>
      </c>
      <c r="C18" s="12">
        <v>2</v>
      </c>
      <c r="D18" s="11" t="s">
        <v>410</v>
      </c>
      <c r="E18" s="12"/>
      <c r="F18" s="8">
        <f t="shared" si="0"/>
        <v>31</v>
      </c>
      <c r="G18" s="8">
        <f t="shared" si="1"/>
        <v>16</v>
      </c>
      <c r="H18" s="71" t="s">
        <v>1012</v>
      </c>
      <c r="I18" s="35" t="s">
        <v>427</v>
      </c>
      <c r="J18" s="68"/>
    </row>
    <row r="19" spans="1:10" x14ac:dyDescent="0.3">
      <c r="A19" s="61" t="s">
        <v>25</v>
      </c>
      <c r="B19" s="16" t="s">
        <v>889</v>
      </c>
      <c r="C19" s="3">
        <v>1</v>
      </c>
      <c r="D19" s="4" t="s">
        <v>410</v>
      </c>
      <c r="E19" s="3"/>
      <c r="F19" s="16">
        <f t="shared" si="0"/>
        <v>33</v>
      </c>
      <c r="G19" s="16">
        <f t="shared" si="1"/>
        <v>17</v>
      </c>
      <c r="H19" s="72" t="s">
        <v>1012</v>
      </c>
      <c r="I19" s="37" t="s">
        <v>428</v>
      </c>
      <c r="J19" s="69"/>
    </row>
    <row r="20" spans="1:10" x14ac:dyDescent="0.3">
      <c r="A20" s="60" t="s">
        <v>26</v>
      </c>
      <c r="B20" s="8" t="s">
        <v>768</v>
      </c>
      <c r="C20" s="12">
        <v>1</v>
      </c>
      <c r="D20" s="11" t="s">
        <v>410</v>
      </c>
      <c r="E20" s="12"/>
      <c r="F20" s="8">
        <f t="shared" si="0"/>
        <v>34</v>
      </c>
      <c r="G20" s="8">
        <f t="shared" si="1"/>
        <v>18</v>
      </c>
      <c r="H20" s="56" t="s">
        <v>1013</v>
      </c>
      <c r="I20" s="35" t="s">
        <v>429</v>
      </c>
      <c r="J20" s="75" t="s">
        <v>1018</v>
      </c>
    </row>
    <row r="21" spans="1:10" x14ac:dyDescent="0.3">
      <c r="A21" s="60" t="s">
        <v>27</v>
      </c>
      <c r="B21" s="8" t="s">
        <v>768</v>
      </c>
      <c r="C21" s="12">
        <v>1</v>
      </c>
      <c r="D21" s="11" t="s">
        <v>410</v>
      </c>
      <c r="E21" s="12"/>
      <c r="F21" s="8">
        <f t="shared" si="0"/>
        <v>35</v>
      </c>
      <c r="G21" s="8">
        <f t="shared" si="1"/>
        <v>19</v>
      </c>
      <c r="H21" s="56" t="s">
        <v>1013</v>
      </c>
      <c r="I21" s="35" t="s">
        <v>430</v>
      </c>
      <c r="J21" s="75"/>
    </row>
    <row r="22" spans="1:10" x14ac:dyDescent="0.3">
      <c r="A22" s="60" t="s">
        <v>28</v>
      </c>
      <c r="B22" s="8" t="s">
        <v>1004</v>
      </c>
      <c r="C22" s="12">
        <v>1</v>
      </c>
      <c r="D22" s="13" t="s">
        <v>410</v>
      </c>
      <c r="E22" s="14"/>
      <c r="F22" s="8">
        <f t="shared" si="0"/>
        <v>36</v>
      </c>
      <c r="G22" s="8">
        <f t="shared" si="1"/>
        <v>20</v>
      </c>
      <c r="H22" s="56" t="s">
        <v>1013</v>
      </c>
      <c r="I22" s="38" t="s">
        <v>431</v>
      </c>
      <c r="J22" s="75"/>
    </row>
    <row r="23" spans="1:10" x14ac:dyDescent="0.3">
      <c r="A23" s="60" t="s">
        <v>29</v>
      </c>
      <c r="B23" s="8" t="s">
        <v>768</v>
      </c>
      <c r="C23" s="12">
        <v>1</v>
      </c>
      <c r="D23" s="11" t="s">
        <v>410</v>
      </c>
      <c r="E23" s="12"/>
      <c r="F23" s="8">
        <f t="shared" si="0"/>
        <v>37</v>
      </c>
      <c r="G23" s="8">
        <f t="shared" si="1"/>
        <v>21</v>
      </c>
      <c r="H23" s="56" t="s">
        <v>1013</v>
      </c>
      <c r="I23" s="35" t="s">
        <v>432</v>
      </c>
      <c r="J23" s="75"/>
    </row>
    <row r="24" spans="1:10" x14ac:dyDescent="0.3">
      <c r="A24" s="60" t="s">
        <v>30</v>
      </c>
      <c r="B24" s="8" t="s">
        <v>1005</v>
      </c>
      <c r="C24" s="12">
        <v>1</v>
      </c>
      <c r="D24" s="11" t="s">
        <v>410</v>
      </c>
      <c r="E24" s="12"/>
      <c r="F24" s="8">
        <f t="shared" si="0"/>
        <v>38</v>
      </c>
      <c r="G24" s="8">
        <f t="shared" si="1"/>
        <v>22</v>
      </c>
      <c r="H24" s="56" t="s">
        <v>1013</v>
      </c>
      <c r="I24" s="39" t="s">
        <v>433</v>
      </c>
      <c r="J24" s="75"/>
    </row>
    <row r="25" spans="1:10" x14ac:dyDescent="0.3">
      <c r="A25" s="60" t="s">
        <v>31</v>
      </c>
      <c r="B25" s="8" t="s">
        <v>768</v>
      </c>
      <c r="C25" s="12">
        <v>1</v>
      </c>
      <c r="D25" s="11" t="s">
        <v>410</v>
      </c>
      <c r="E25" s="12"/>
      <c r="F25" s="8">
        <f t="shared" si="0"/>
        <v>39</v>
      </c>
      <c r="G25" s="8">
        <f t="shared" si="1"/>
        <v>23</v>
      </c>
      <c r="H25" s="56" t="s">
        <v>1013</v>
      </c>
      <c r="I25" s="39" t="s">
        <v>434</v>
      </c>
      <c r="J25" s="75"/>
    </row>
    <row r="26" spans="1:10" x14ac:dyDescent="0.3">
      <c r="A26" s="60" t="s">
        <v>32</v>
      </c>
      <c r="B26" s="8" t="s">
        <v>1004</v>
      </c>
      <c r="C26" s="12">
        <v>1</v>
      </c>
      <c r="D26" s="11" t="s">
        <v>410</v>
      </c>
      <c r="E26" s="12"/>
      <c r="F26" s="8">
        <f t="shared" si="0"/>
        <v>40</v>
      </c>
      <c r="G26" s="8">
        <f t="shared" si="1"/>
        <v>24</v>
      </c>
      <c r="H26" s="56" t="s">
        <v>1013</v>
      </c>
      <c r="I26" s="39" t="s">
        <v>435</v>
      </c>
      <c r="J26" s="75"/>
    </row>
    <row r="27" spans="1:10" x14ac:dyDescent="0.3">
      <c r="A27" s="60" t="s">
        <v>33</v>
      </c>
      <c r="B27" s="8" t="s">
        <v>768</v>
      </c>
      <c r="C27" s="12">
        <v>1</v>
      </c>
      <c r="D27" s="11" t="s">
        <v>410</v>
      </c>
      <c r="E27" s="12"/>
      <c r="F27" s="8">
        <f t="shared" si="0"/>
        <v>41</v>
      </c>
      <c r="G27" s="8">
        <f t="shared" si="1"/>
        <v>25</v>
      </c>
      <c r="H27" s="56" t="s">
        <v>1013</v>
      </c>
      <c r="I27" s="39" t="s">
        <v>436</v>
      </c>
      <c r="J27" s="75"/>
    </row>
    <row r="28" spans="1:10" x14ac:dyDescent="0.3">
      <c r="A28" s="60" t="s">
        <v>34</v>
      </c>
      <c r="B28" s="8" t="s">
        <v>1005</v>
      </c>
      <c r="C28" s="12">
        <v>1</v>
      </c>
      <c r="D28" s="11" t="s">
        <v>410</v>
      </c>
      <c r="E28" s="12"/>
      <c r="F28" s="8">
        <f t="shared" si="0"/>
        <v>42</v>
      </c>
      <c r="G28" s="8">
        <f t="shared" si="1"/>
        <v>26</v>
      </c>
      <c r="H28" s="56" t="s">
        <v>1013</v>
      </c>
      <c r="I28" s="35" t="s">
        <v>437</v>
      </c>
      <c r="J28" s="75"/>
    </row>
    <row r="29" spans="1:10" x14ac:dyDescent="0.3">
      <c r="A29" s="60" t="s">
        <v>35</v>
      </c>
      <c r="B29" s="8" t="s">
        <v>768</v>
      </c>
      <c r="C29" s="12">
        <v>1</v>
      </c>
      <c r="D29" s="11" t="s">
        <v>410</v>
      </c>
      <c r="E29" s="12"/>
      <c r="F29" s="8">
        <f t="shared" si="0"/>
        <v>43</v>
      </c>
      <c r="G29" s="8">
        <f t="shared" si="1"/>
        <v>27</v>
      </c>
      <c r="H29" s="56" t="s">
        <v>1013</v>
      </c>
      <c r="I29" s="35" t="s">
        <v>438</v>
      </c>
      <c r="J29" s="75"/>
    </row>
    <row r="30" spans="1:10" x14ac:dyDescent="0.3">
      <c r="A30" s="60" t="s">
        <v>36</v>
      </c>
      <c r="B30" s="8" t="s">
        <v>1004</v>
      </c>
      <c r="C30" s="12">
        <v>1</v>
      </c>
      <c r="D30" s="11" t="s">
        <v>410</v>
      </c>
      <c r="E30" s="12"/>
      <c r="F30" s="8">
        <f t="shared" si="0"/>
        <v>44</v>
      </c>
      <c r="G30" s="8">
        <f t="shared" si="1"/>
        <v>28</v>
      </c>
      <c r="H30" s="56" t="s">
        <v>1013</v>
      </c>
      <c r="I30" s="35" t="s">
        <v>439</v>
      </c>
      <c r="J30" s="75"/>
    </row>
    <row r="31" spans="1:10" x14ac:dyDescent="0.3">
      <c r="A31" s="60" t="s">
        <v>37</v>
      </c>
      <c r="B31" s="8" t="s">
        <v>768</v>
      </c>
      <c r="C31" s="12">
        <v>1</v>
      </c>
      <c r="D31" s="11" t="s">
        <v>410</v>
      </c>
      <c r="E31" s="12"/>
      <c r="F31" s="8">
        <f t="shared" si="0"/>
        <v>45</v>
      </c>
      <c r="G31" s="8">
        <f t="shared" si="1"/>
        <v>29</v>
      </c>
      <c r="H31" s="56" t="s">
        <v>1013</v>
      </c>
      <c r="I31" s="35" t="s">
        <v>440</v>
      </c>
      <c r="J31" s="75"/>
    </row>
    <row r="32" spans="1:10" x14ac:dyDescent="0.3">
      <c r="A32" s="60" t="s">
        <v>38</v>
      </c>
      <c r="B32" s="8" t="s">
        <v>1005</v>
      </c>
      <c r="C32" s="12">
        <v>1</v>
      </c>
      <c r="D32" s="11" t="s">
        <v>410</v>
      </c>
      <c r="E32" s="12"/>
      <c r="F32" s="8">
        <f t="shared" si="0"/>
        <v>46</v>
      </c>
      <c r="G32" s="8">
        <f t="shared" si="1"/>
        <v>30</v>
      </c>
      <c r="H32" s="56" t="s">
        <v>1013</v>
      </c>
      <c r="I32" s="35" t="s">
        <v>441</v>
      </c>
      <c r="J32" s="75"/>
    </row>
    <row r="33" spans="1:10" x14ac:dyDescent="0.3">
      <c r="A33" s="60" t="s">
        <v>39</v>
      </c>
      <c r="B33" s="8" t="s">
        <v>768</v>
      </c>
      <c r="C33" s="12">
        <v>1</v>
      </c>
      <c r="D33" s="11" t="s">
        <v>410</v>
      </c>
      <c r="E33" s="12"/>
      <c r="F33" s="8">
        <f t="shared" si="0"/>
        <v>47</v>
      </c>
      <c r="G33" s="8">
        <f t="shared" si="1"/>
        <v>31</v>
      </c>
      <c r="H33" s="56" t="s">
        <v>1013</v>
      </c>
      <c r="I33" s="39" t="s">
        <v>442</v>
      </c>
      <c r="J33" s="75"/>
    </row>
    <row r="34" spans="1:10" x14ac:dyDescent="0.3">
      <c r="A34" s="60" t="s">
        <v>40</v>
      </c>
      <c r="C34" s="12">
        <v>3</v>
      </c>
      <c r="D34" s="11" t="s">
        <v>411</v>
      </c>
      <c r="E34" s="12"/>
      <c r="F34" s="8">
        <f t="shared" si="0"/>
        <v>48</v>
      </c>
      <c r="G34" s="8">
        <f t="shared" si="1"/>
        <v>32</v>
      </c>
      <c r="H34" s="8"/>
      <c r="I34" s="39" t="s">
        <v>443</v>
      </c>
      <c r="J34" s="75"/>
    </row>
    <row r="35" spans="1:10" x14ac:dyDescent="0.3">
      <c r="A35" s="60" t="s">
        <v>41</v>
      </c>
      <c r="B35" s="8" t="s">
        <v>768</v>
      </c>
      <c r="C35" s="12">
        <v>1</v>
      </c>
      <c r="D35" s="11" t="s">
        <v>410</v>
      </c>
      <c r="E35" s="12"/>
      <c r="F35" s="8">
        <f t="shared" si="0"/>
        <v>51</v>
      </c>
      <c r="G35" s="8">
        <f t="shared" si="1"/>
        <v>33</v>
      </c>
      <c r="H35" s="56" t="s">
        <v>1013</v>
      </c>
      <c r="I35" s="39" t="s">
        <v>444</v>
      </c>
      <c r="J35" s="75"/>
    </row>
    <row r="36" spans="1:10" x14ac:dyDescent="0.3">
      <c r="A36" s="60" t="s">
        <v>42</v>
      </c>
      <c r="B36" s="8" t="s">
        <v>768</v>
      </c>
      <c r="C36" s="12">
        <v>1</v>
      </c>
      <c r="D36" s="11" t="s">
        <v>410</v>
      </c>
      <c r="E36" s="12"/>
      <c r="F36" s="8">
        <f t="shared" si="0"/>
        <v>52</v>
      </c>
      <c r="G36" s="8">
        <f t="shared" si="1"/>
        <v>34</v>
      </c>
      <c r="H36" s="56" t="s">
        <v>1013</v>
      </c>
      <c r="I36" s="40" t="s">
        <v>445</v>
      </c>
      <c r="J36" s="75"/>
    </row>
    <row r="37" spans="1:10" x14ac:dyDescent="0.3">
      <c r="A37" s="60" t="s">
        <v>43</v>
      </c>
      <c r="C37" s="12">
        <v>3</v>
      </c>
      <c r="D37" s="11" t="s">
        <v>411</v>
      </c>
      <c r="E37" s="12"/>
      <c r="F37" s="8">
        <f t="shared" si="0"/>
        <v>53</v>
      </c>
      <c r="G37" s="8">
        <f t="shared" si="1"/>
        <v>35</v>
      </c>
      <c r="H37" s="8"/>
      <c r="I37" s="39" t="s">
        <v>446</v>
      </c>
      <c r="J37" s="75"/>
    </row>
    <row r="38" spans="1:10" x14ac:dyDescent="0.3">
      <c r="A38" s="60" t="s">
        <v>44</v>
      </c>
      <c r="B38" s="8" t="s">
        <v>1006</v>
      </c>
      <c r="C38" s="12">
        <v>2</v>
      </c>
      <c r="D38" s="11" t="s">
        <v>410</v>
      </c>
      <c r="E38" s="12"/>
      <c r="F38" s="8">
        <f t="shared" si="0"/>
        <v>56</v>
      </c>
      <c r="G38" s="8">
        <f t="shared" si="1"/>
        <v>36</v>
      </c>
      <c r="H38" s="56" t="s">
        <v>1014</v>
      </c>
      <c r="I38" s="39" t="s">
        <v>447</v>
      </c>
      <c r="J38" s="75"/>
    </row>
    <row r="39" spans="1:10" x14ac:dyDescent="0.3">
      <c r="A39" s="60" t="s">
        <v>45</v>
      </c>
      <c r="B39" s="8" t="s">
        <v>1006</v>
      </c>
      <c r="C39" s="12">
        <v>2</v>
      </c>
      <c r="D39" s="11" t="s">
        <v>410</v>
      </c>
      <c r="E39" s="12"/>
      <c r="F39" s="8">
        <f t="shared" si="0"/>
        <v>58</v>
      </c>
      <c r="G39" s="8">
        <f t="shared" si="1"/>
        <v>37</v>
      </c>
      <c r="H39" s="56" t="s">
        <v>1014</v>
      </c>
      <c r="I39" s="39" t="s">
        <v>448</v>
      </c>
      <c r="J39" s="75"/>
    </row>
    <row r="40" spans="1:10" x14ac:dyDescent="0.3">
      <c r="A40" s="60" t="s">
        <v>46</v>
      </c>
      <c r="B40" s="8" t="s">
        <v>1006</v>
      </c>
      <c r="C40" s="12">
        <v>2</v>
      </c>
      <c r="D40" s="11" t="s">
        <v>410</v>
      </c>
      <c r="E40" s="12"/>
      <c r="F40" s="8">
        <f t="shared" si="0"/>
        <v>60</v>
      </c>
      <c r="G40" s="8">
        <f t="shared" si="1"/>
        <v>38</v>
      </c>
      <c r="H40" s="56" t="s">
        <v>1014</v>
      </c>
      <c r="I40" s="39" t="s">
        <v>449</v>
      </c>
      <c r="J40" s="75"/>
    </row>
    <row r="41" spans="1:10" x14ac:dyDescent="0.3">
      <c r="A41" s="60" t="s">
        <v>47</v>
      </c>
      <c r="B41" s="8" t="s">
        <v>1006</v>
      </c>
      <c r="C41" s="12">
        <v>2</v>
      </c>
      <c r="D41" s="11" t="s">
        <v>410</v>
      </c>
      <c r="E41" s="12"/>
      <c r="F41" s="8">
        <f t="shared" si="0"/>
        <v>62</v>
      </c>
      <c r="G41" s="8">
        <f t="shared" si="1"/>
        <v>39</v>
      </c>
      <c r="H41" s="56" t="s">
        <v>1014</v>
      </c>
      <c r="I41" s="39" t="s">
        <v>450</v>
      </c>
      <c r="J41" s="75"/>
    </row>
    <row r="42" spans="1:10" x14ac:dyDescent="0.3">
      <c r="A42" s="60" t="s">
        <v>48</v>
      </c>
      <c r="B42" s="8" t="s">
        <v>1006</v>
      </c>
      <c r="C42" s="12">
        <v>2</v>
      </c>
      <c r="D42" s="11" t="s">
        <v>410</v>
      </c>
      <c r="E42" s="12"/>
      <c r="F42" s="8">
        <f t="shared" si="0"/>
        <v>64</v>
      </c>
      <c r="G42" s="8">
        <f t="shared" si="1"/>
        <v>40</v>
      </c>
      <c r="H42" s="56" t="s">
        <v>1014</v>
      </c>
      <c r="I42" s="39" t="s">
        <v>451</v>
      </c>
      <c r="J42" s="75"/>
    </row>
    <row r="43" spans="1:10" x14ac:dyDescent="0.3">
      <c r="A43" s="60" t="s">
        <v>49</v>
      </c>
      <c r="B43" s="8" t="s">
        <v>999</v>
      </c>
      <c r="C43" s="12">
        <v>2</v>
      </c>
      <c r="D43" s="11" t="s">
        <v>410</v>
      </c>
      <c r="E43" s="12"/>
      <c r="F43" s="8">
        <f t="shared" si="0"/>
        <v>66</v>
      </c>
      <c r="G43" s="8">
        <f t="shared" si="1"/>
        <v>41</v>
      </c>
      <c r="H43" s="56" t="s">
        <v>1012</v>
      </c>
      <c r="I43" s="39" t="s">
        <v>452</v>
      </c>
      <c r="J43" s="75"/>
    </row>
    <row r="44" spans="1:10" x14ac:dyDescent="0.3">
      <c r="A44" s="60" t="s">
        <v>50</v>
      </c>
      <c r="B44" s="8" t="s">
        <v>1000</v>
      </c>
      <c r="C44" s="12">
        <v>2</v>
      </c>
      <c r="D44" s="11" t="s">
        <v>410</v>
      </c>
      <c r="E44" s="12"/>
      <c r="F44" s="8">
        <f t="shared" si="0"/>
        <v>68</v>
      </c>
      <c r="G44" s="8">
        <f t="shared" si="1"/>
        <v>42</v>
      </c>
      <c r="H44" s="56" t="s">
        <v>1012</v>
      </c>
      <c r="I44" s="39" t="s">
        <v>453</v>
      </c>
      <c r="J44" s="75"/>
    </row>
    <row r="45" spans="1:10" x14ac:dyDescent="0.3">
      <c r="A45" s="60" t="s">
        <v>51</v>
      </c>
      <c r="B45" s="8" t="s">
        <v>1001</v>
      </c>
      <c r="C45" s="12">
        <v>2</v>
      </c>
      <c r="D45" s="11" t="s">
        <v>410</v>
      </c>
      <c r="E45" s="12"/>
      <c r="F45" s="8">
        <f t="shared" si="0"/>
        <v>70</v>
      </c>
      <c r="G45" s="8">
        <f t="shared" si="1"/>
        <v>43</v>
      </c>
      <c r="H45" s="56" t="s">
        <v>1012</v>
      </c>
      <c r="I45" s="39" t="s">
        <v>454</v>
      </c>
      <c r="J45" s="75"/>
    </row>
    <row r="46" spans="1:10" x14ac:dyDescent="0.3">
      <c r="A46" s="60" t="s">
        <v>52</v>
      </c>
      <c r="B46" s="8" t="s">
        <v>1002</v>
      </c>
      <c r="C46" s="12">
        <v>2</v>
      </c>
      <c r="D46" s="11" t="s">
        <v>410</v>
      </c>
      <c r="E46" s="12"/>
      <c r="F46" s="8">
        <f t="shared" si="0"/>
        <v>72</v>
      </c>
      <c r="G46" s="8">
        <f t="shared" si="1"/>
        <v>44</v>
      </c>
      <c r="H46" s="56" t="s">
        <v>1012</v>
      </c>
      <c r="I46" s="39" t="s">
        <v>455</v>
      </c>
      <c r="J46" s="75"/>
    </row>
    <row r="47" spans="1:10" x14ac:dyDescent="0.3">
      <c r="A47" s="60" t="s">
        <v>53</v>
      </c>
      <c r="B47" s="8" t="s">
        <v>1003</v>
      </c>
      <c r="C47" s="12">
        <v>2</v>
      </c>
      <c r="D47" s="11" t="s">
        <v>410</v>
      </c>
      <c r="E47" s="12"/>
      <c r="F47" s="8">
        <f t="shared" si="0"/>
        <v>74</v>
      </c>
      <c r="G47" s="8">
        <f t="shared" si="1"/>
        <v>45</v>
      </c>
      <c r="H47" s="56" t="s">
        <v>1012</v>
      </c>
      <c r="I47" s="39" t="s">
        <v>456</v>
      </c>
      <c r="J47" s="75"/>
    </row>
    <row r="48" spans="1:10" x14ac:dyDescent="0.3">
      <c r="A48" s="60" t="s">
        <v>54</v>
      </c>
      <c r="C48" s="12">
        <v>3</v>
      </c>
      <c r="D48" s="11" t="s">
        <v>411</v>
      </c>
      <c r="E48" s="12"/>
      <c r="F48" s="8">
        <f t="shared" si="0"/>
        <v>76</v>
      </c>
      <c r="G48" s="8">
        <f t="shared" si="1"/>
        <v>46</v>
      </c>
      <c r="H48" s="8"/>
      <c r="I48" s="39" t="s">
        <v>457</v>
      </c>
      <c r="J48" s="75"/>
    </row>
    <row r="49" spans="1:10" x14ac:dyDescent="0.3">
      <c r="A49" s="60" t="s">
        <v>55</v>
      </c>
      <c r="B49" s="8" t="s">
        <v>768</v>
      </c>
      <c r="C49" s="12">
        <v>1</v>
      </c>
      <c r="D49" s="11" t="s">
        <v>410</v>
      </c>
      <c r="E49" s="12"/>
      <c r="F49" s="8">
        <f t="shared" si="0"/>
        <v>79</v>
      </c>
      <c r="G49" s="8">
        <f t="shared" si="1"/>
        <v>47</v>
      </c>
      <c r="H49" s="56" t="s">
        <v>1013</v>
      </c>
      <c r="I49" s="39" t="s">
        <v>458</v>
      </c>
      <c r="J49" s="75"/>
    </row>
    <row r="50" spans="1:10" x14ac:dyDescent="0.3">
      <c r="A50" s="60" t="s">
        <v>56</v>
      </c>
      <c r="B50" s="8" t="s">
        <v>768</v>
      </c>
      <c r="C50" s="12">
        <v>1</v>
      </c>
      <c r="D50" s="11" t="s">
        <v>410</v>
      </c>
      <c r="E50" s="12"/>
      <c r="F50" s="8">
        <f t="shared" si="0"/>
        <v>80</v>
      </c>
      <c r="G50" s="8">
        <f t="shared" si="1"/>
        <v>48</v>
      </c>
      <c r="H50" s="56" t="s">
        <v>1013</v>
      </c>
      <c r="I50" s="39" t="s">
        <v>459</v>
      </c>
      <c r="J50" s="75"/>
    </row>
    <row r="51" spans="1:10" x14ac:dyDescent="0.3">
      <c r="A51" s="60" t="s">
        <v>57</v>
      </c>
      <c r="B51" s="8" t="s">
        <v>768</v>
      </c>
      <c r="C51" s="12">
        <v>1</v>
      </c>
      <c r="D51" s="11" t="s">
        <v>410</v>
      </c>
      <c r="E51" s="12"/>
      <c r="F51" s="8">
        <f t="shared" si="0"/>
        <v>81</v>
      </c>
      <c r="G51" s="8">
        <f t="shared" si="1"/>
        <v>49</v>
      </c>
      <c r="H51" s="56" t="s">
        <v>1013</v>
      </c>
      <c r="I51" s="39" t="s">
        <v>460</v>
      </c>
      <c r="J51" s="75"/>
    </row>
    <row r="52" spans="1:10" x14ac:dyDescent="0.3">
      <c r="A52" s="60" t="s">
        <v>58</v>
      </c>
      <c r="B52" s="8" t="s">
        <v>768</v>
      </c>
      <c r="C52" s="12">
        <v>1</v>
      </c>
      <c r="D52" s="11" t="s">
        <v>410</v>
      </c>
      <c r="E52" s="12"/>
      <c r="F52" s="8">
        <f t="shared" si="0"/>
        <v>82</v>
      </c>
      <c r="G52" s="8">
        <f t="shared" si="1"/>
        <v>50</v>
      </c>
      <c r="H52" s="56" t="s">
        <v>1013</v>
      </c>
      <c r="I52" s="39" t="s">
        <v>461</v>
      </c>
      <c r="J52" s="75"/>
    </row>
    <row r="53" spans="1:10" x14ac:dyDescent="0.3">
      <c r="A53" s="60" t="s">
        <v>59</v>
      </c>
      <c r="B53" s="8" t="s">
        <v>768</v>
      </c>
      <c r="C53" s="12">
        <v>1</v>
      </c>
      <c r="D53" s="11" t="s">
        <v>410</v>
      </c>
      <c r="E53" s="12"/>
      <c r="F53" s="8">
        <f t="shared" si="0"/>
        <v>83</v>
      </c>
      <c r="G53" s="8">
        <f t="shared" si="1"/>
        <v>51</v>
      </c>
      <c r="H53" s="56" t="s">
        <v>1013</v>
      </c>
      <c r="I53" s="39" t="s">
        <v>462</v>
      </c>
      <c r="J53" s="75"/>
    </row>
    <row r="54" spans="1:10" x14ac:dyDescent="0.3">
      <c r="A54" s="61" t="s">
        <v>60</v>
      </c>
      <c r="B54" s="16" t="s">
        <v>768</v>
      </c>
      <c r="C54" s="3">
        <v>1</v>
      </c>
      <c r="D54" s="4" t="s">
        <v>410</v>
      </c>
      <c r="E54" s="3"/>
      <c r="F54" s="16">
        <f t="shared" si="0"/>
        <v>84</v>
      </c>
      <c r="G54" s="16">
        <f t="shared" si="1"/>
        <v>52</v>
      </c>
      <c r="H54" s="72" t="s">
        <v>1013</v>
      </c>
      <c r="I54" s="41" t="s">
        <v>463</v>
      </c>
      <c r="J54" s="76"/>
    </row>
    <row r="55" spans="1:10" x14ac:dyDescent="0.3">
      <c r="A55" s="60" t="s">
        <v>61</v>
      </c>
      <c r="B55" s="8" t="s">
        <v>768</v>
      </c>
      <c r="C55" s="12">
        <v>1</v>
      </c>
      <c r="D55" s="11" t="s">
        <v>410</v>
      </c>
      <c r="E55" s="12"/>
      <c r="F55" s="8">
        <f t="shared" si="0"/>
        <v>85</v>
      </c>
      <c r="G55" s="8">
        <f t="shared" si="1"/>
        <v>53</v>
      </c>
      <c r="H55" s="56" t="s">
        <v>1013</v>
      </c>
      <c r="I55" s="35" t="s">
        <v>464</v>
      </c>
      <c r="J55" s="74" t="s">
        <v>1019</v>
      </c>
    </row>
    <row r="56" spans="1:10" x14ac:dyDescent="0.3">
      <c r="A56" s="60" t="s">
        <v>62</v>
      </c>
      <c r="B56" s="8" t="s">
        <v>768</v>
      </c>
      <c r="C56" s="12">
        <v>1</v>
      </c>
      <c r="D56" s="11" t="s">
        <v>410</v>
      </c>
      <c r="E56" s="12"/>
      <c r="F56" s="8">
        <f t="shared" si="0"/>
        <v>86</v>
      </c>
      <c r="G56" s="8">
        <f t="shared" si="1"/>
        <v>54</v>
      </c>
      <c r="H56" s="56" t="s">
        <v>1013</v>
      </c>
      <c r="I56" s="35" t="s">
        <v>465</v>
      </c>
      <c r="J56" s="75"/>
    </row>
    <row r="57" spans="1:10" x14ac:dyDescent="0.3">
      <c r="A57" s="60" t="s">
        <v>63</v>
      </c>
      <c r="B57" s="14" t="s">
        <v>1004</v>
      </c>
      <c r="C57" s="12">
        <v>1</v>
      </c>
      <c r="D57" s="11" t="s">
        <v>410</v>
      </c>
      <c r="E57" s="12"/>
      <c r="F57" s="8">
        <f t="shared" si="0"/>
        <v>87</v>
      </c>
      <c r="G57" s="8">
        <f t="shared" si="1"/>
        <v>55</v>
      </c>
      <c r="H57" s="56" t="s">
        <v>1013</v>
      </c>
      <c r="I57" s="35" t="s">
        <v>466</v>
      </c>
      <c r="J57" s="75"/>
    </row>
    <row r="58" spans="1:10" x14ac:dyDescent="0.3">
      <c r="A58" s="60" t="s">
        <v>64</v>
      </c>
      <c r="B58" s="8" t="s">
        <v>768</v>
      </c>
      <c r="C58" s="12">
        <v>1</v>
      </c>
      <c r="D58" s="11" t="s">
        <v>410</v>
      </c>
      <c r="E58" s="12"/>
      <c r="F58" s="8">
        <f t="shared" si="0"/>
        <v>88</v>
      </c>
      <c r="G58" s="8">
        <f t="shared" si="1"/>
        <v>56</v>
      </c>
      <c r="H58" s="56" t="s">
        <v>1013</v>
      </c>
      <c r="I58" s="35" t="s">
        <v>467</v>
      </c>
      <c r="J58" s="75"/>
    </row>
    <row r="59" spans="1:10" x14ac:dyDescent="0.3">
      <c r="A59" s="60" t="s">
        <v>65</v>
      </c>
      <c r="B59" s="14" t="s">
        <v>1005</v>
      </c>
      <c r="C59" s="12">
        <v>1</v>
      </c>
      <c r="D59" s="11" t="s">
        <v>410</v>
      </c>
      <c r="E59" s="12"/>
      <c r="F59" s="8">
        <f t="shared" si="0"/>
        <v>89</v>
      </c>
      <c r="G59" s="8">
        <f t="shared" si="1"/>
        <v>57</v>
      </c>
      <c r="H59" s="56" t="s">
        <v>1013</v>
      </c>
      <c r="I59" s="35" t="s">
        <v>468</v>
      </c>
      <c r="J59" s="75"/>
    </row>
    <row r="60" spans="1:10" x14ac:dyDescent="0.3">
      <c r="A60" s="60" t="s">
        <v>66</v>
      </c>
      <c r="B60" s="8" t="s">
        <v>768</v>
      </c>
      <c r="C60" s="12">
        <v>1</v>
      </c>
      <c r="D60" s="11" t="s">
        <v>410</v>
      </c>
      <c r="E60" s="15"/>
      <c r="F60" s="8">
        <f t="shared" si="0"/>
        <v>90</v>
      </c>
      <c r="G60" s="8">
        <f t="shared" si="1"/>
        <v>58</v>
      </c>
      <c r="H60" s="56" t="s">
        <v>1013</v>
      </c>
      <c r="I60" s="42" t="s">
        <v>469</v>
      </c>
      <c r="J60" s="75"/>
    </row>
    <row r="61" spans="1:10" x14ac:dyDescent="0.3">
      <c r="A61" s="60" t="s">
        <v>67</v>
      </c>
      <c r="B61" s="14" t="s">
        <v>1004</v>
      </c>
      <c r="C61" s="12">
        <v>1</v>
      </c>
      <c r="D61" s="11" t="s">
        <v>410</v>
      </c>
      <c r="E61" s="12"/>
      <c r="F61" s="8">
        <f t="shared" si="0"/>
        <v>91</v>
      </c>
      <c r="G61" s="8">
        <f t="shared" si="1"/>
        <v>59</v>
      </c>
      <c r="H61" s="56" t="s">
        <v>1013</v>
      </c>
      <c r="I61" s="39" t="s">
        <v>470</v>
      </c>
      <c r="J61" s="75"/>
    </row>
    <row r="62" spans="1:10" x14ac:dyDescent="0.3">
      <c r="A62" s="60" t="s">
        <v>68</v>
      </c>
      <c r="B62" s="8" t="s">
        <v>768</v>
      </c>
      <c r="C62" s="12">
        <v>1</v>
      </c>
      <c r="D62" s="11" t="s">
        <v>410</v>
      </c>
      <c r="E62" s="12"/>
      <c r="F62" s="8">
        <f t="shared" si="0"/>
        <v>92</v>
      </c>
      <c r="G62" s="8">
        <f t="shared" si="1"/>
        <v>60</v>
      </c>
      <c r="H62" s="56" t="s">
        <v>1013</v>
      </c>
      <c r="I62" s="39" t="s">
        <v>471</v>
      </c>
      <c r="J62" s="75"/>
    </row>
    <row r="63" spans="1:10" x14ac:dyDescent="0.3">
      <c r="A63" s="60" t="s">
        <v>69</v>
      </c>
      <c r="B63" s="14" t="s">
        <v>1005</v>
      </c>
      <c r="C63" s="12">
        <v>1</v>
      </c>
      <c r="D63" s="11" t="s">
        <v>410</v>
      </c>
      <c r="E63" s="12"/>
      <c r="F63" s="8">
        <f t="shared" si="0"/>
        <v>93</v>
      </c>
      <c r="G63" s="8">
        <f t="shared" si="1"/>
        <v>61</v>
      </c>
      <c r="H63" s="56" t="s">
        <v>1013</v>
      </c>
      <c r="I63" s="39" t="s">
        <v>472</v>
      </c>
      <c r="J63" s="75"/>
    </row>
    <row r="64" spans="1:10" x14ac:dyDescent="0.3">
      <c r="A64" s="60" t="s">
        <v>70</v>
      </c>
      <c r="B64" s="8" t="s">
        <v>768</v>
      </c>
      <c r="C64" s="12">
        <v>1</v>
      </c>
      <c r="D64" s="11" t="s">
        <v>410</v>
      </c>
      <c r="E64" s="12"/>
      <c r="F64" s="8">
        <f t="shared" si="0"/>
        <v>94</v>
      </c>
      <c r="G64" s="8">
        <f t="shared" si="1"/>
        <v>62</v>
      </c>
      <c r="H64" s="56" t="s">
        <v>1013</v>
      </c>
      <c r="I64" s="39" t="s">
        <v>473</v>
      </c>
      <c r="J64" s="75"/>
    </row>
    <row r="65" spans="1:10" x14ac:dyDescent="0.3">
      <c r="A65" s="60" t="s">
        <v>71</v>
      </c>
      <c r="C65" s="12">
        <v>3</v>
      </c>
      <c r="D65" s="11" t="s">
        <v>411</v>
      </c>
      <c r="E65" s="12"/>
      <c r="F65" s="8">
        <f t="shared" si="0"/>
        <v>95</v>
      </c>
      <c r="G65" s="8">
        <f t="shared" si="1"/>
        <v>63</v>
      </c>
      <c r="H65" s="8"/>
      <c r="I65" s="39" t="s">
        <v>474</v>
      </c>
      <c r="J65" s="75"/>
    </row>
    <row r="66" spans="1:10" x14ac:dyDescent="0.3">
      <c r="A66" s="60" t="s">
        <v>72</v>
      </c>
      <c r="B66" s="8" t="s">
        <v>768</v>
      </c>
      <c r="C66" s="12">
        <v>1</v>
      </c>
      <c r="D66" s="11" t="s">
        <v>410</v>
      </c>
      <c r="E66" s="12"/>
      <c r="F66" s="8">
        <f t="shared" si="0"/>
        <v>98</v>
      </c>
      <c r="G66" s="8">
        <f t="shared" si="1"/>
        <v>64</v>
      </c>
      <c r="H66" s="56" t="s">
        <v>1013</v>
      </c>
      <c r="I66" s="39" t="s">
        <v>475</v>
      </c>
      <c r="J66" s="75"/>
    </row>
    <row r="67" spans="1:10" x14ac:dyDescent="0.3">
      <c r="A67" s="60" t="s">
        <v>73</v>
      </c>
      <c r="C67" s="12">
        <v>3</v>
      </c>
      <c r="D67" s="11" t="s">
        <v>411</v>
      </c>
      <c r="E67" s="12"/>
      <c r="F67" s="8">
        <f t="shared" si="0"/>
        <v>99</v>
      </c>
      <c r="G67" s="8">
        <f t="shared" si="1"/>
        <v>65</v>
      </c>
      <c r="H67" s="8"/>
      <c r="I67" s="39" t="s">
        <v>476</v>
      </c>
      <c r="J67" s="75"/>
    </row>
    <row r="68" spans="1:10" x14ac:dyDescent="0.3">
      <c r="A68" s="60" t="s">
        <v>74</v>
      </c>
      <c r="B68" s="8" t="s">
        <v>768</v>
      </c>
      <c r="C68" s="12">
        <v>1</v>
      </c>
      <c r="D68" s="11" t="s">
        <v>410</v>
      </c>
      <c r="E68" s="12"/>
      <c r="F68" s="8">
        <f t="shared" si="0"/>
        <v>102</v>
      </c>
      <c r="G68" s="8">
        <f t="shared" si="1"/>
        <v>66</v>
      </c>
      <c r="H68" s="56" t="s">
        <v>1013</v>
      </c>
      <c r="I68" s="39" t="s">
        <v>477</v>
      </c>
      <c r="J68" s="75"/>
    </row>
    <row r="69" spans="1:10" x14ac:dyDescent="0.3">
      <c r="A69" s="60" t="s">
        <v>75</v>
      </c>
      <c r="B69" s="8" t="s">
        <v>768</v>
      </c>
      <c r="C69" s="12">
        <v>1</v>
      </c>
      <c r="D69" s="11" t="s">
        <v>410</v>
      </c>
      <c r="E69" s="12"/>
      <c r="F69" s="8">
        <f t="shared" ref="F69:F132" si="2">F68+C68</f>
        <v>103</v>
      </c>
      <c r="G69" s="8">
        <f t="shared" ref="G69:G132" si="3">G68+1</f>
        <v>67</v>
      </c>
      <c r="H69" s="56" t="s">
        <v>1013</v>
      </c>
      <c r="I69" s="39" t="s">
        <v>478</v>
      </c>
      <c r="J69" s="75"/>
    </row>
    <row r="70" spans="1:10" x14ac:dyDescent="0.3">
      <c r="A70" s="60" t="s">
        <v>76</v>
      </c>
      <c r="C70" s="12">
        <v>3</v>
      </c>
      <c r="D70" s="11" t="s">
        <v>411</v>
      </c>
      <c r="E70" s="12"/>
      <c r="F70" s="8">
        <f t="shared" si="2"/>
        <v>104</v>
      </c>
      <c r="G70" s="8">
        <f t="shared" si="3"/>
        <v>68</v>
      </c>
      <c r="H70" s="8"/>
      <c r="I70" s="39" t="s">
        <v>479</v>
      </c>
      <c r="J70" s="75"/>
    </row>
    <row r="71" spans="1:10" x14ac:dyDescent="0.3">
      <c r="A71" s="60" t="s">
        <v>77</v>
      </c>
      <c r="B71" s="14" t="s">
        <v>1006</v>
      </c>
      <c r="C71" s="12">
        <v>2</v>
      </c>
      <c r="D71" s="11" t="s">
        <v>410</v>
      </c>
      <c r="E71" s="12"/>
      <c r="F71" s="8">
        <f t="shared" si="2"/>
        <v>107</v>
      </c>
      <c r="G71" s="8">
        <f t="shared" si="3"/>
        <v>69</v>
      </c>
      <c r="H71" s="56" t="s">
        <v>1014</v>
      </c>
      <c r="I71" s="39" t="s">
        <v>480</v>
      </c>
      <c r="J71" s="75"/>
    </row>
    <row r="72" spans="1:10" x14ac:dyDescent="0.3">
      <c r="A72" s="60" t="s">
        <v>78</v>
      </c>
      <c r="B72" s="14" t="s">
        <v>1006</v>
      </c>
      <c r="C72" s="12">
        <v>2</v>
      </c>
      <c r="D72" s="11" t="s">
        <v>410</v>
      </c>
      <c r="E72" s="12"/>
      <c r="F72" s="8">
        <f t="shared" si="2"/>
        <v>109</v>
      </c>
      <c r="G72" s="8">
        <f t="shared" si="3"/>
        <v>70</v>
      </c>
      <c r="H72" s="56" t="s">
        <v>1014</v>
      </c>
      <c r="I72" s="39" t="s">
        <v>481</v>
      </c>
      <c r="J72" s="75"/>
    </row>
    <row r="73" spans="1:10" x14ac:dyDescent="0.3">
      <c r="A73" s="60" t="s">
        <v>79</v>
      </c>
      <c r="B73" s="14" t="s">
        <v>1006</v>
      </c>
      <c r="C73" s="12">
        <v>2</v>
      </c>
      <c r="D73" s="11" t="s">
        <v>410</v>
      </c>
      <c r="E73" s="12"/>
      <c r="F73" s="8">
        <f t="shared" si="2"/>
        <v>111</v>
      </c>
      <c r="G73" s="8">
        <f t="shared" si="3"/>
        <v>71</v>
      </c>
      <c r="H73" s="56" t="s">
        <v>1014</v>
      </c>
      <c r="I73" s="39" t="s">
        <v>482</v>
      </c>
      <c r="J73" s="75"/>
    </row>
    <row r="74" spans="1:10" x14ac:dyDescent="0.3">
      <c r="A74" s="60" t="s">
        <v>80</v>
      </c>
      <c r="B74" s="14" t="s">
        <v>1006</v>
      </c>
      <c r="C74" s="12">
        <v>2</v>
      </c>
      <c r="D74" s="11" t="s">
        <v>410</v>
      </c>
      <c r="E74" s="12"/>
      <c r="F74" s="8">
        <f t="shared" si="2"/>
        <v>113</v>
      </c>
      <c r="G74" s="8">
        <f t="shared" si="3"/>
        <v>72</v>
      </c>
      <c r="H74" s="56" t="s">
        <v>1014</v>
      </c>
      <c r="I74" s="39" t="s">
        <v>483</v>
      </c>
      <c r="J74" s="75"/>
    </row>
    <row r="75" spans="1:10" x14ac:dyDescent="0.3">
      <c r="A75" s="60" t="s">
        <v>81</v>
      </c>
      <c r="B75" s="14" t="s">
        <v>1006</v>
      </c>
      <c r="C75" s="12">
        <v>2</v>
      </c>
      <c r="D75" s="11" t="s">
        <v>410</v>
      </c>
      <c r="E75" s="12"/>
      <c r="F75" s="8">
        <f t="shared" si="2"/>
        <v>115</v>
      </c>
      <c r="G75" s="8">
        <f t="shared" si="3"/>
        <v>73</v>
      </c>
      <c r="H75" s="56" t="s">
        <v>1014</v>
      </c>
      <c r="I75" s="39" t="s">
        <v>484</v>
      </c>
      <c r="J75" s="75"/>
    </row>
    <row r="76" spans="1:10" x14ac:dyDescent="0.3">
      <c r="A76" s="60" t="s">
        <v>82</v>
      </c>
      <c r="B76" s="8" t="s">
        <v>999</v>
      </c>
      <c r="C76" s="12">
        <v>2</v>
      </c>
      <c r="D76" s="11" t="s">
        <v>410</v>
      </c>
      <c r="E76" s="12"/>
      <c r="F76" s="8">
        <f t="shared" si="2"/>
        <v>117</v>
      </c>
      <c r="G76" s="8">
        <f t="shared" si="3"/>
        <v>74</v>
      </c>
      <c r="H76" s="56" t="s">
        <v>1012</v>
      </c>
      <c r="I76" s="39" t="s">
        <v>452</v>
      </c>
      <c r="J76" s="75"/>
    </row>
    <row r="77" spans="1:10" x14ac:dyDescent="0.3">
      <c r="A77" s="60" t="s">
        <v>83</v>
      </c>
      <c r="B77" s="8" t="s">
        <v>1000</v>
      </c>
      <c r="C77" s="12">
        <v>2</v>
      </c>
      <c r="D77" s="11" t="s">
        <v>410</v>
      </c>
      <c r="E77" s="12"/>
      <c r="F77" s="8">
        <f t="shared" si="2"/>
        <v>119</v>
      </c>
      <c r="G77" s="8">
        <f t="shared" si="3"/>
        <v>75</v>
      </c>
      <c r="H77" s="56" t="s">
        <v>1012</v>
      </c>
      <c r="I77" s="39" t="s">
        <v>453</v>
      </c>
      <c r="J77" s="75"/>
    </row>
    <row r="78" spans="1:10" x14ac:dyDescent="0.3">
      <c r="A78" s="60" t="s">
        <v>84</v>
      </c>
      <c r="B78" s="8" t="s">
        <v>1001</v>
      </c>
      <c r="C78" s="12">
        <v>2</v>
      </c>
      <c r="D78" s="11" t="s">
        <v>410</v>
      </c>
      <c r="E78" s="12"/>
      <c r="F78" s="8">
        <f t="shared" si="2"/>
        <v>121</v>
      </c>
      <c r="G78" s="8">
        <f t="shared" si="3"/>
        <v>76</v>
      </c>
      <c r="H78" s="56" t="s">
        <v>1012</v>
      </c>
      <c r="I78" s="39" t="s">
        <v>454</v>
      </c>
      <c r="J78" s="75"/>
    </row>
    <row r="79" spans="1:10" x14ac:dyDescent="0.3">
      <c r="A79" s="60" t="s">
        <v>85</v>
      </c>
      <c r="B79" s="8" t="s">
        <v>1002</v>
      </c>
      <c r="C79" s="12">
        <v>2</v>
      </c>
      <c r="D79" s="11" t="s">
        <v>410</v>
      </c>
      <c r="E79" s="12"/>
      <c r="F79" s="8">
        <f t="shared" si="2"/>
        <v>123</v>
      </c>
      <c r="G79" s="8">
        <f t="shared" si="3"/>
        <v>77</v>
      </c>
      <c r="H79" s="56" t="s">
        <v>1012</v>
      </c>
      <c r="I79" s="39" t="s">
        <v>455</v>
      </c>
      <c r="J79" s="75"/>
    </row>
    <row r="80" spans="1:10" x14ac:dyDescent="0.3">
      <c r="A80" s="60" t="s">
        <v>86</v>
      </c>
      <c r="B80" s="8" t="s">
        <v>1003</v>
      </c>
      <c r="C80" s="12">
        <v>2</v>
      </c>
      <c r="D80" s="11" t="s">
        <v>410</v>
      </c>
      <c r="E80" s="12"/>
      <c r="F80" s="8">
        <f t="shared" si="2"/>
        <v>125</v>
      </c>
      <c r="G80" s="8">
        <f t="shared" si="3"/>
        <v>78</v>
      </c>
      <c r="H80" s="56" t="s">
        <v>1012</v>
      </c>
      <c r="I80" s="39" t="s">
        <v>456</v>
      </c>
      <c r="J80" s="75"/>
    </row>
    <row r="81" spans="1:10" x14ac:dyDescent="0.3">
      <c r="A81" s="61" t="s">
        <v>87</v>
      </c>
      <c r="B81" s="16"/>
      <c r="C81" s="3">
        <v>3</v>
      </c>
      <c r="D81" s="4" t="s">
        <v>411</v>
      </c>
      <c r="E81" s="3"/>
      <c r="F81" s="16">
        <f t="shared" si="2"/>
        <v>127</v>
      </c>
      <c r="G81" s="16">
        <f t="shared" si="3"/>
        <v>79</v>
      </c>
      <c r="H81" s="16"/>
      <c r="I81" s="41" t="s">
        <v>457</v>
      </c>
      <c r="J81" s="76"/>
    </row>
    <row r="82" spans="1:10" x14ac:dyDescent="0.3">
      <c r="A82" s="60" t="s">
        <v>88</v>
      </c>
      <c r="B82" s="8" t="s">
        <v>768</v>
      </c>
      <c r="C82" s="12">
        <v>1</v>
      </c>
      <c r="D82" s="11" t="s">
        <v>410</v>
      </c>
      <c r="E82" s="12"/>
      <c r="F82" s="8">
        <f t="shared" si="2"/>
        <v>130</v>
      </c>
      <c r="G82" s="8">
        <f t="shared" si="3"/>
        <v>80</v>
      </c>
      <c r="H82" s="56" t="s">
        <v>1013</v>
      </c>
      <c r="I82" s="39" t="s">
        <v>485</v>
      </c>
      <c r="J82" s="74" t="s">
        <v>1020</v>
      </c>
    </row>
    <row r="83" spans="1:10" x14ac:dyDescent="0.3">
      <c r="A83" s="60" t="s">
        <v>89</v>
      </c>
      <c r="B83" s="8" t="s">
        <v>1004</v>
      </c>
      <c r="C83" s="12">
        <v>1</v>
      </c>
      <c r="D83" s="11" t="s">
        <v>410</v>
      </c>
      <c r="E83" s="12"/>
      <c r="F83" s="8">
        <f t="shared" si="2"/>
        <v>131</v>
      </c>
      <c r="G83" s="8">
        <f t="shared" si="3"/>
        <v>81</v>
      </c>
      <c r="H83" s="56" t="s">
        <v>1013</v>
      </c>
      <c r="I83" s="39" t="s">
        <v>486</v>
      </c>
      <c r="J83" s="75"/>
    </row>
    <row r="84" spans="1:10" x14ac:dyDescent="0.3">
      <c r="A84" s="60" t="s">
        <v>90</v>
      </c>
      <c r="B84" s="8" t="s">
        <v>768</v>
      </c>
      <c r="C84" s="12">
        <v>1</v>
      </c>
      <c r="D84" s="11" t="s">
        <v>410</v>
      </c>
      <c r="E84" s="12"/>
      <c r="F84" s="8">
        <f t="shared" si="2"/>
        <v>132</v>
      </c>
      <c r="G84" s="8">
        <f t="shared" si="3"/>
        <v>82</v>
      </c>
      <c r="H84" s="56" t="s">
        <v>1013</v>
      </c>
      <c r="I84" s="39" t="s">
        <v>487</v>
      </c>
      <c r="J84" s="75"/>
    </row>
    <row r="85" spans="1:10" x14ac:dyDescent="0.3">
      <c r="A85" s="60" t="s">
        <v>91</v>
      </c>
      <c r="B85" s="8" t="s">
        <v>1005</v>
      </c>
      <c r="C85" s="12">
        <v>1</v>
      </c>
      <c r="D85" s="11" t="s">
        <v>410</v>
      </c>
      <c r="E85" s="12"/>
      <c r="F85" s="8">
        <f t="shared" si="2"/>
        <v>133</v>
      </c>
      <c r="G85" s="8">
        <f t="shared" si="3"/>
        <v>83</v>
      </c>
      <c r="H85" s="56" t="s">
        <v>1013</v>
      </c>
      <c r="I85" s="39" t="s">
        <v>488</v>
      </c>
      <c r="J85" s="75"/>
    </row>
    <row r="86" spans="1:10" x14ac:dyDescent="0.3">
      <c r="A86" s="60" t="s">
        <v>92</v>
      </c>
      <c r="B86" s="8" t="s">
        <v>768</v>
      </c>
      <c r="C86" s="12">
        <v>1</v>
      </c>
      <c r="D86" s="11" t="s">
        <v>410</v>
      </c>
      <c r="E86" s="12"/>
      <c r="F86" s="8">
        <f t="shared" si="2"/>
        <v>134</v>
      </c>
      <c r="G86" s="8">
        <f t="shared" si="3"/>
        <v>84</v>
      </c>
      <c r="H86" s="56" t="s">
        <v>1013</v>
      </c>
      <c r="I86" s="39" t="s">
        <v>489</v>
      </c>
      <c r="J86" s="75"/>
    </row>
    <row r="87" spans="1:10" x14ac:dyDescent="0.3">
      <c r="A87" s="60" t="s">
        <v>93</v>
      </c>
      <c r="B87" s="8" t="s">
        <v>1004</v>
      </c>
      <c r="C87" s="12">
        <v>1</v>
      </c>
      <c r="D87" s="11" t="s">
        <v>410</v>
      </c>
      <c r="E87" s="12"/>
      <c r="F87" s="8">
        <f t="shared" si="2"/>
        <v>135</v>
      </c>
      <c r="G87" s="8">
        <f t="shared" si="3"/>
        <v>85</v>
      </c>
      <c r="H87" s="56" t="s">
        <v>1013</v>
      </c>
      <c r="I87" s="39" t="s">
        <v>490</v>
      </c>
      <c r="J87" s="75"/>
    </row>
    <row r="88" spans="1:10" x14ac:dyDescent="0.3">
      <c r="A88" s="60" t="s">
        <v>94</v>
      </c>
      <c r="B88" s="8" t="s">
        <v>768</v>
      </c>
      <c r="C88" s="12">
        <v>1</v>
      </c>
      <c r="D88" s="11" t="s">
        <v>410</v>
      </c>
      <c r="E88" s="12"/>
      <c r="F88" s="8">
        <f t="shared" si="2"/>
        <v>136</v>
      </c>
      <c r="G88" s="8">
        <f t="shared" si="3"/>
        <v>86</v>
      </c>
      <c r="H88" s="56" t="s">
        <v>1013</v>
      </c>
      <c r="I88" s="39" t="s">
        <v>491</v>
      </c>
      <c r="J88" s="75"/>
    </row>
    <row r="89" spans="1:10" x14ac:dyDescent="0.3">
      <c r="A89" s="60" t="s">
        <v>95</v>
      </c>
      <c r="B89" s="8" t="s">
        <v>1005</v>
      </c>
      <c r="C89" s="12">
        <v>1</v>
      </c>
      <c r="D89" s="11" t="s">
        <v>410</v>
      </c>
      <c r="E89" s="12"/>
      <c r="F89" s="8">
        <f t="shared" si="2"/>
        <v>137</v>
      </c>
      <c r="G89" s="8">
        <f t="shared" si="3"/>
        <v>87</v>
      </c>
      <c r="H89" s="56" t="s">
        <v>1013</v>
      </c>
      <c r="I89" s="39" t="s">
        <v>492</v>
      </c>
      <c r="J89" s="75"/>
    </row>
    <row r="90" spans="1:10" x14ac:dyDescent="0.3">
      <c r="A90" s="60" t="s">
        <v>96</v>
      </c>
      <c r="B90" s="8" t="s">
        <v>768</v>
      </c>
      <c r="C90" s="12">
        <v>1</v>
      </c>
      <c r="D90" s="11" t="s">
        <v>410</v>
      </c>
      <c r="E90" s="12"/>
      <c r="F90" s="8">
        <f t="shared" si="2"/>
        <v>138</v>
      </c>
      <c r="G90" s="8">
        <f t="shared" si="3"/>
        <v>88</v>
      </c>
      <c r="H90" s="56" t="s">
        <v>1013</v>
      </c>
      <c r="I90" s="39" t="s">
        <v>493</v>
      </c>
      <c r="J90" s="75"/>
    </row>
    <row r="91" spans="1:10" x14ac:dyDescent="0.3">
      <c r="A91" s="60" t="s">
        <v>97</v>
      </c>
      <c r="B91" s="8" t="s">
        <v>1004</v>
      </c>
      <c r="C91" s="12">
        <v>1</v>
      </c>
      <c r="D91" s="11" t="s">
        <v>410</v>
      </c>
      <c r="E91" s="12"/>
      <c r="F91" s="8">
        <f t="shared" si="2"/>
        <v>139</v>
      </c>
      <c r="G91" s="8">
        <f t="shared" si="3"/>
        <v>89</v>
      </c>
      <c r="H91" s="56" t="s">
        <v>1013</v>
      </c>
      <c r="I91" s="39" t="s">
        <v>494</v>
      </c>
      <c r="J91" s="75"/>
    </row>
    <row r="92" spans="1:10" x14ac:dyDescent="0.3">
      <c r="A92" s="60" t="s">
        <v>98</v>
      </c>
      <c r="B92" s="8" t="s">
        <v>768</v>
      </c>
      <c r="C92" s="12">
        <v>1</v>
      </c>
      <c r="D92" s="11" t="s">
        <v>410</v>
      </c>
      <c r="E92" s="12"/>
      <c r="F92" s="8">
        <f t="shared" si="2"/>
        <v>140</v>
      </c>
      <c r="G92" s="8">
        <f t="shared" si="3"/>
        <v>90</v>
      </c>
      <c r="H92" s="56" t="s">
        <v>1013</v>
      </c>
      <c r="I92" s="39" t="s">
        <v>495</v>
      </c>
      <c r="J92" s="75"/>
    </row>
    <row r="93" spans="1:10" x14ac:dyDescent="0.3">
      <c r="A93" s="60" t="s">
        <v>99</v>
      </c>
      <c r="B93" s="8" t="s">
        <v>1004</v>
      </c>
      <c r="C93" s="12">
        <v>1</v>
      </c>
      <c r="D93" s="11" t="s">
        <v>410</v>
      </c>
      <c r="E93" s="12"/>
      <c r="F93" s="8">
        <f t="shared" si="2"/>
        <v>141</v>
      </c>
      <c r="G93" s="8">
        <f t="shared" si="3"/>
        <v>91</v>
      </c>
      <c r="H93" s="56" t="s">
        <v>1013</v>
      </c>
      <c r="I93" s="39" t="s">
        <v>496</v>
      </c>
      <c r="J93" s="75"/>
    </row>
    <row r="94" spans="1:10" x14ac:dyDescent="0.3">
      <c r="A94" s="60" t="s">
        <v>100</v>
      </c>
      <c r="B94" s="8" t="s">
        <v>768</v>
      </c>
      <c r="C94" s="12">
        <v>1</v>
      </c>
      <c r="D94" s="11" t="s">
        <v>410</v>
      </c>
      <c r="E94" s="12"/>
      <c r="F94" s="8">
        <f t="shared" si="2"/>
        <v>142</v>
      </c>
      <c r="G94" s="8">
        <f t="shared" si="3"/>
        <v>92</v>
      </c>
      <c r="H94" s="56" t="s">
        <v>1013</v>
      </c>
      <c r="I94" s="39" t="s">
        <v>497</v>
      </c>
      <c r="J94" s="75"/>
    </row>
    <row r="95" spans="1:10" x14ac:dyDescent="0.3">
      <c r="A95" s="60" t="s">
        <v>101</v>
      </c>
      <c r="B95" s="8" t="s">
        <v>1004</v>
      </c>
      <c r="C95" s="12">
        <v>1</v>
      </c>
      <c r="D95" s="11" t="s">
        <v>410</v>
      </c>
      <c r="E95" s="12"/>
      <c r="F95" s="8">
        <f t="shared" si="2"/>
        <v>143</v>
      </c>
      <c r="G95" s="8">
        <f t="shared" si="3"/>
        <v>93</v>
      </c>
      <c r="H95" s="56" t="s">
        <v>1013</v>
      </c>
      <c r="I95" s="39" t="s">
        <v>498</v>
      </c>
      <c r="J95" s="75"/>
    </row>
    <row r="96" spans="1:10" x14ac:dyDescent="0.3">
      <c r="A96" s="60" t="s">
        <v>102</v>
      </c>
      <c r="B96" s="8" t="s">
        <v>768</v>
      </c>
      <c r="C96" s="12">
        <v>1</v>
      </c>
      <c r="D96" s="11" t="s">
        <v>410</v>
      </c>
      <c r="E96" s="12"/>
      <c r="F96" s="8">
        <f t="shared" si="2"/>
        <v>144</v>
      </c>
      <c r="G96" s="8">
        <f t="shared" si="3"/>
        <v>94</v>
      </c>
      <c r="H96" s="56" t="s">
        <v>1013</v>
      </c>
      <c r="I96" s="39" t="s">
        <v>499</v>
      </c>
      <c r="J96" s="75"/>
    </row>
    <row r="97" spans="1:10" x14ac:dyDescent="0.3">
      <c r="A97" s="60" t="s">
        <v>103</v>
      </c>
      <c r="B97" s="8" t="s">
        <v>1004</v>
      </c>
      <c r="C97" s="12">
        <v>1</v>
      </c>
      <c r="D97" s="11" t="s">
        <v>410</v>
      </c>
      <c r="E97" s="12"/>
      <c r="F97" s="8">
        <f t="shared" si="2"/>
        <v>145</v>
      </c>
      <c r="G97" s="8">
        <f t="shared" si="3"/>
        <v>95</v>
      </c>
      <c r="H97" s="56" t="s">
        <v>1013</v>
      </c>
      <c r="I97" s="39" t="s">
        <v>500</v>
      </c>
      <c r="J97" s="75"/>
    </row>
    <row r="98" spans="1:10" x14ac:dyDescent="0.3">
      <c r="A98" s="60" t="s">
        <v>104</v>
      </c>
      <c r="B98" s="8" t="s">
        <v>768</v>
      </c>
      <c r="C98" s="12">
        <v>1</v>
      </c>
      <c r="D98" s="11" t="s">
        <v>410</v>
      </c>
      <c r="E98" s="12"/>
      <c r="F98" s="8">
        <f t="shared" si="2"/>
        <v>146</v>
      </c>
      <c r="G98" s="8">
        <f t="shared" si="3"/>
        <v>96</v>
      </c>
      <c r="H98" s="56" t="s">
        <v>1013</v>
      </c>
      <c r="I98" s="39" t="s">
        <v>501</v>
      </c>
      <c r="J98" s="75"/>
    </row>
    <row r="99" spans="1:10" x14ac:dyDescent="0.3">
      <c r="A99" s="60" t="s">
        <v>105</v>
      </c>
      <c r="B99" s="8" t="s">
        <v>1005</v>
      </c>
      <c r="C99" s="12">
        <v>1</v>
      </c>
      <c r="D99" s="11" t="s">
        <v>410</v>
      </c>
      <c r="E99" s="12"/>
      <c r="F99" s="8">
        <f t="shared" si="2"/>
        <v>147</v>
      </c>
      <c r="G99" s="8">
        <f t="shared" si="3"/>
        <v>97</v>
      </c>
      <c r="H99" s="56" t="s">
        <v>1013</v>
      </c>
      <c r="I99" s="39" t="s">
        <v>502</v>
      </c>
      <c r="J99" s="75"/>
    </row>
    <row r="100" spans="1:10" x14ac:dyDescent="0.3">
      <c r="A100" s="60" t="s">
        <v>106</v>
      </c>
      <c r="B100" s="8" t="s">
        <v>768</v>
      </c>
      <c r="C100" s="12">
        <v>1</v>
      </c>
      <c r="D100" s="11" t="s">
        <v>410</v>
      </c>
      <c r="E100" s="12"/>
      <c r="F100" s="8">
        <f t="shared" si="2"/>
        <v>148</v>
      </c>
      <c r="G100" s="8">
        <f t="shared" si="3"/>
        <v>98</v>
      </c>
      <c r="H100" s="56" t="s">
        <v>1013</v>
      </c>
      <c r="I100" s="39" t="s">
        <v>503</v>
      </c>
      <c r="J100" s="75"/>
    </row>
    <row r="101" spans="1:10" x14ac:dyDescent="0.3">
      <c r="A101" s="60" t="s">
        <v>107</v>
      </c>
      <c r="B101" s="8" t="s">
        <v>1004</v>
      </c>
      <c r="C101" s="12">
        <v>1</v>
      </c>
      <c r="D101" s="11" t="s">
        <v>410</v>
      </c>
      <c r="E101" s="12"/>
      <c r="F101" s="8">
        <f t="shared" si="2"/>
        <v>149</v>
      </c>
      <c r="G101" s="8">
        <f t="shared" si="3"/>
        <v>99</v>
      </c>
      <c r="H101" s="56" t="s">
        <v>1013</v>
      </c>
      <c r="I101" s="39" t="s">
        <v>504</v>
      </c>
      <c r="J101" s="75"/>
    </row>
    <row r="102" spans="1:10" x14ac:dyDescent="0.3">
      <c r="A102" s="60" t="s">
        <v>108</v>
      </c>
      <c r="B102" s="8" t="s">
        <v>768</v>
      </c>
      <c r="C102" s="12">
        <v>1</v>
      </c>
      <c r="D102" s="11" t="s">
        <v>410</v>
      </c>
      <c r="E102" s="12"/>
      <c r="F102" s="8">
        <f t="shared" si="2"/>
        <v>150</v>
      </c>
      <c r="G102" s="8">
        <f t="shared" si="3"/>
        <v>100</v>
      </c>
      <c r="H102" s="56" t="s">
        <v>1013</v>
      </c>
      <c r="I102" s="39" t="s">
        <v>505</v>
      </c>
      <c r="J102" s="75"/>
    </row>
    <row r="103" spans="1:10" x14ac:dyDescent="0.3">
      <c r="A103" s="60" t="s">
        <v>109</v>
      </c>
      <c r="B103" s="8" t="s">
        <v>1005</v>
      </c>
      <c r="C103" s="12">
        <v>1</v>
      </c>
      <c r="D103" s="11" t="s">
        <v>410</v>
      </c>
      <c r="E103" s="12"/>
      <c r="F103" s="8">
        <f t="shared" si="2"/>
        <v>151</v>
      </c>
      <c r="G103" s="8">
        <f t="shared" si="3"/>
        <v>101</v>
      </c>
      <c r="H103" s="56" t="s">
        <v>1013</v>
      </c>
      <c r="I103" s="39" t="s">
        <v>506</v>
      </c>
      <c r="J103" s="75"/>
    </row>
    <row r="104" spans="1:10" x14ac:dyDescent="0.3">
      <c r="A104" s="60" t="s">
        <v>110</v>
      </c>
      <c r="B104" s="8" t="s">
        <v>768</v>
      </c>
      <c r="C104" s="12">
        <v>1</v>
      </c>
      <c r="D104" s="11" t="s">
        <v>410</v>
      </c>
      <c r="E104" s="12"/>
      <c r="F104" s="8">
        <f t="shared" si="2"/>
        <v>152</v>
      </c>
      <c r="G104" s="8">
        <f t="shared" si="3"/>
        <v>102</v>
      </c>
      <c r="H104" s="56" t="s">
        <v>1013</v>
      </c>
      <c r="I104" s="39" t="s">
        <v>507</v>
      </c>
      <c r="J104" s="75"/>
    </row>
    <row r="105" spans="1:10" x14ac:dyDescent="0.3">
      <c r="A105" s="60" t="s">
        <v>111</v>
      </c>
      <c r="B105" s="8" t="s">
        <v>768</v>
      </c>
      <c r="C105" s="12">
        <v>1</v>
      </c>
      <c r="D105" s="11" t="s">
        <v>410</v>
      </c>
      <c r="E105" s="12"/>
      <c r="F105" s="8">
        <f t="shared" si="2"/>
        <v>153</v>
      </c>
      <c r="G105" s="8">
        <f t="shared" si="3"/>
        <v>103</v>
      </c>
      <c r="H105" s="56" t="s">
        <v>1013</v>
      </c>
      <c r="I105" s="39" t="s">
        <v>508</v>
      </c>
      <c r="J105" s="75"/>
    </row>
    <row r="106" spans="1:10" x14ac:dyDescent="0.3">
      <c r="A106" s="60" t="s">
        <v>112</v>
      </c>
      <c r="C106" s="12">
        <v>3</v>
      </c>
      <c r="D106" s="11" t="s">
        <v>411</v>
      </c>
      <c r="E106" s="12"/>
      <c r="F106" s="8">
        <f t="shared" si="2"/>
        <v>154</v>
      </c>
      <c r="G106" s="8">
        <f t="shared" si="3"/>
        <v>104</v>
      </c>
      <c r="H106" s="8"/>
      <c r="I106" s="39" t="s">
        <v>509</v>
      </c>
      <c r="J106" s="75"/>
    </row>
    <row r="107" spans="1:10" x14ac:dyDescent="0.3">
      <c r="A107" s="60" t="s">
        <v>113</v>
      </c>
      <c r="B107" s="8" t="s">
        <v>1006</v>
      </c>
      <c r="C107" s="12">
        <v>2</v>
      </c>
      <c r="D107" s="11" t="s">
        <v>410</v>
      </c>
      <c r="E107" s="12"/>
      <c r="F107" s="8">
        <f t="shared" si="2"/>
        <v>157</v>
      </c>
      <c r="G107" s="8">
        <f t="shared" si="3"/>
        <v>105</v>
      </c>
      <c r="H107" s="56" t="s">
        <v>1014</v>
      </c>
      <c r="I107" s="39" t="s">
        <v>510</v>
      </c>
      <c r="J107" s="75"/>
    </row>
    <row r="108" spans="1:10" x14ac:dyDescent="0.3">
      <c r="A108" s="60" t="s">
        <v>114</v>
      </c>
      <c r="B108" s="8" t="s">
        <v>1006</v>
      </c>
      <c r="C108" s="12">
        <v>2</v>
      </c>
      <c r="D108" s="11" t="s">
        <v>410</v>
      </c>
      <c r="E108" s="12"/>
      <c r="F108" s="8">
        <f t="shared" si="2"/>
        <v>159</v>
      </c>
      <c r="G108" s="8">
        <f t="shared" si="3"/>
        <v>106</v>
      </c>
      <c r="H108" s="56" t="s">
        <v>1014</v>
      </c>
      <c r="I108" s="39" t="s">
        <v>511</v>
      </c>
      <c r="J108" s="75"/>
    </row>
    <row r="109" spans="1:10" x14ac:dyDescent="0.3">
      <c r="A109" s="60" t="s">
        <v>115</v>
      </c>
      <c r="B109" s="8" t="s">
        <v>1006</v>
      </c>
      <c r="C109" s="12">
        <v>2</v>
      </c>
      <c r="D109" s="11" t="s">
        <v>410</v>
      </c>
      <c r="E109" s="12"/>
      <c r="F109" s="8">
        <f t="shared" si="2"/>
        <v>161</v>
      </c>
      <c r="G109" s="8">
        <f t="shared" si="3"/>
        <v>107</v>
      </c>
      <c r="H109" s="56" t="s">
        <v>1014</v>
      </c>
      <c r="I109" s="39" t="s">
        <v>512</v>
      </c>
      <c r="J109" s="75"/>
    </row>
    <row r="110" spans="1:10" x14ac:dyDescent="0.3">
      <c r="A110" s="60" t="s">
        <v>116</v>
      </c>
      <c r="B110" s="8" t="s">
        <v>1006</v>
      </c>
      <c r="C110" s="12">
        <v>2</v>
      </c>
      <c r="D110" s="11" t="s">
        <v>410</v>
      </c>
      <c r="E110" s="12"/>
      <c r="F110" s="8">
        <f t="shared" si="2"/>
        <v>163</v>
      </c>
      <c r="G110" s="8">
        <f t="shared" si="3"/>
        <v>108</v>
      </c>
      <c r="H110" s="56" t="s">
        <v>1014</v>
      </c>
      <c r="I110" s="39" t="s">
        <v>513</v>
      </c>
      <c r="J110" s="75"/>
    </row>
    <row r="111" spans="1:10" x14ac:dyDescent="0.3">
      <c r="A111" s="60" t="s">
        <v>117</v>
      </c>
      <c r="B111" s="8" t="s">
        <v>1006</v>
      </c>
      <c r="C111" s="12">
        <v>2</v>
      </c>
      <c r="D111" s="11" t="s">
        <v>410</v>
      </c>
      <c r="E111" s="12"/>
      <c r="F111" s="8">
        <f t="shared" si="2"/>
        <v>165</v>
      </c>
      <c r="G111" s="8">
        <f t="shared" si="3"/>
        <v>109</v>
      </c>
      <c r="H111" s="56" t="s">
        <v>1014</v>
      </c>
      <c r="I111" s="39" t="s">
        <v>514</v>
      </c>
      <c r="J111" s="75"/>
    </row>
    <row r="112" spans="1:10" x14ac:dyDescent="0.3">
      <c r="A112" s="60" t="s">
        <v>118</v>
      </c>
      <c r="B112" s="8" t="s">
        <v>999</v>
      </c>
      <c r="C112" s="12">
        <v>2</v>
      </c>
      <c r="D112" s="11" t="s">
        <v>410</v>
      </c>
      <c r="E112" s="12"/>
      <c r="F112" s="8">
        <f t="shared" si="2"/>
        <v>167</v>
      </c>
      <c r="G112" s="8">
        <f t="shared" si="3"/>
        <v>110</v>
      </c>
      <c r="H112" s="56" t="s">
        <v>1012</v>
      </c>
      <c r="I112" s="39" t="s">
        <v>452</v>
      </c>
      <c r="J112" s="75"/>
    </row>
    <row r="113" spans="1:10" x14ac:dyDescent="0.3">
      <c r="A113" s="60" t="s">
        <v>119</v>
      </c>
      <c r="B113" s="8" t="s">
        <v>1000</v>
      </c>
      <c r="C113" s="12">
        <v>2</v>
      </c>
      <c r="D113" s="11" t="s">
        <v>410</v>
      </c>
      <c r="E113" s="12"/>
      <c r="F113" s="8">
        <f t="shared" si="2"/>
        <v>169</v>
      </c>
      <c r="G113" s="8">
        <f t="shared" si="3"/>
        <v>111</v>
      </c>
      <c r="H113" s="56" t="s">
        <v>1012</v>
      </c>
      <c r="I113" s="39" t="s">
        <v>453</v>
      </c>
      <c r="J113" s="75"/>
    </row>
    <row r="114" spans="1:10" x14ac:dyDescent="0.3">
      <c r="A114" s="60" t="s">
        <v>120</v>
      </c>
      <c r="B114" s="8" t="s">
        <v>1001</v>
      </c>
      <c r="C114" s="12">
        <v>2</v>
      </c>
      <c r="D114" s="11" t="s">
        <v>410</v>
      </c>
      <c r="E114" s="12"/>
      <c r="F114" s="8">
        <f t="shared" si="2"/>
        <v>171</v>
      </c>
      <c r="G114" s="8">
        <f t="shared" si="3"/>
        <v>112</v>
      </c>
      <c r="H114" s="56" t="s">
        <v>1012</v>
      </c>
      <c r="I114" s="39" t="s">
        <v>454</v>
      </c>
      <c r="J114" s="75"/>
    </row>
    <row r="115" spans="1:10" x14ac:dyDescent="0.3">
      <c r="A115" s="60" t="s">
        <v>121</v>
      </c>
      <c r="B115" s="8" t="s">
        <v>1002</v>
      </c>
      <c r="C115" s="12">
        <v>2</v>
      </c>
      <c r="D115" s="11" t="s">
        <v>410</v>
      </c>
      <c r="E115" s="12"/>
      <c r="F115" s="8">
        <f t="shared" si="2"/>
        <v>173</v>
      </c>
      <c r="G115" s="8">
        <f t="shared" si="3"/>
        <v>113</v>
      </c>
      <c r="H115" s="56" t="s">
        <v>1012</v>
      </c>
      <c r="I115" s="39" t="s">
        <v>455</v>
      </c>
      <c r="J115" s="75"/>
    </row>
    <row r="116" spans="1:10" x14ac:dyDescent="0.3">
      <c r="A116" s="60" t="s">
        <v>122</v>
      </c>
      <c r="B116" s="8" t="s">
        <v>1003</v>
      </c>
      <c r="C116" s="12">
        <v>2</v>
      </c>
      <c r="D116" s="11" t="s">
        <v>410</v>
      </c>
      <c r="E116" s="12"/>
      <c r="F116" s="8">
        <f t="shared" si="2"/>
        <v>175</v>
      </c>
      <c r="G116" s="8">
        <f t="shared" si="3"/>
        <v>114</v>
      </c>
      <c r="H116" s="56" t="s">
        <v>1012</v>
      </c>
      <c r="I116" s="39" t="s">
        <v>456</v>
      </c>
      <c r="J116" s="75"/>
    </row>
    <row r="117" spans="1:10" x14ac:dyDescent="0.3">
      <c r="A117" s="61" t="s">
        <v>123</v>
      </c>
      <c r="B117" s="16"/>
      <c r="C117" s="3">
        <v>3</v>
      </c>
      <c r="D117" s="4" t="s">
        <v>411</v>
      </c>
      <c r="E117" s="3"/>
      <c r="F117" s="16">
        <f t="shared" si="2"/>
        <v>177</v>
      </c>
      <c r="G117" s="16">
        <f t="shared" si="3"/>
        <v>115</v>
      </c>
      <c r="H117" s="16"/>
      <c r="I117" s="41" t="s">
        <v>457</v>
      </c>
      <c r="J117" s="76"/>
    </row>
    <row r="118" spans="1:10" x14ac:dyDescent="0.3">
      <c r="A118" s="60" t="s">
        <v>124</v>
      </c>
      <c r="B118" s="8" t="s">
        <v>768</v>
      </c>
      <c r="C118" s="12">
        <v>1</v>
      </c>
      <c r="D118" s="11" t="s">
        <v>410</v>
      </c>
      <c r="E118" s="12"/>
      <c r="F118" s="8">
        <f t="shared" si="2"/>
        <v>180</v>
      </c>
      <c r="G118" s="8">
        <f t="shared" si="3"/>
        <v>116</v>
      </c>
      <c r="H118" s="56" t="s">
        <v>1013</v>
      </c>
      <c r="I118" s="39" t="s">
        <v>515</v>
      </c>
      <c r="J118" s="74" t="s">
        <v>1021</v>
      </c>
    </row>
    <row r="119" spans="1:10" x14ac:dyDescent="0.3">
      <c r="A119" s="60" t="s">
        <v>125</v>
      </c>
      <c r="B119" s="8" t="s">
        <v>1004</v>
      </c>
      <c r="C119" s="12">
        <v>1</v>
      </c>
      <c r="D119" s="11" t="s">
        <v>410</v>
      </c>
      <c r="E119" s="12"/>
      <c r="F119" s="8">
        <f t="shared" si="2"/>
        <v>181</v>
      </c>
      <c r="G119" s="8">
        <f t="shared" si="3"/>
        <v>117</v>
      </c>
      <c r="H119" s="56" t="s">
        <v>1013</v>
      </c>
      <c r="I119" s="39" t="s">
        <v>516</v>
      </c>
      <c r="J119" s="75"/>
    </row>
    <row r="120" spans="1:10" x14ac:dyDescent="0.3">
      <c r="A120" s="60" t="s">
        <v>126</v>
      </c>
      <c r="B120" s="8" t="s">
        <v>768</v>
      </c>
      <c r="C120" s="12">
        <v>1</v>
      </c>
      <c r="D120" s="11" t="s">
        <v>410</v>
      </c>
      <c r="E120" s="12"/>
      <c r="F120" s="8">
        <f t="shared" si="2"/>
        <v>182</v>
      </c>
      <c r="G120" s="8">
        <f t="shared" si="3"/>
        <v>118</v>
      </c>
      <c r="H120" s="56" t="s">
        <v>1013</v>
      </c>
      <c r="I120" s="39" t="s">
        <v>517</v>
      </c>
      <c r="J120" s="75"/>
    </row>
    <row r="121" spans="1:10" x14ac:dyDescent="0.3">
      <c r="A121" s="60" t="s">
        <v>127</v>
      </c>
      <c r="B121" s="8" t="s">
        <v>1004</v>
      </c>
      <c r="C121" s="12">
        <v>1</v>
      </c>
      <c r="D121" s="11" t="s">
        <v>410</v>
      </c>
      <c r="E121" s="12"/>
      <c r="F121" s="8">
        <f t="shared" si="2"/>
        <v>183</v>
      </c>
      <c r="G121" s="8">
        <f t="shared" si="3"/>
        <v>119</v>
      </c>
      <c r="H121" s="56" t="s">
        <v>1013</v>
      </c>
      <c r="I121" s="39" t="s">
        <v>518</v>
      </c>
      <c r="J121" s="75"/>
    </row>
    <row r="122" spans="1:10" x14ac:dyDescent="0.3">
      <c r="A122" s="60" t="s">
        <v>128</v>
      </c>
      <c r="B122" s="8" t="s">
        <v>768</v>
      </c>
      <c r="C122" s="12">
        <v>1</v>
      </c>
      <c r="D122" s="11" t="s">
        <v>410</v>
      </c>
      <c r="E122" s="12"/>
      <c r="F122" s="8">
        <f t="shared" si="2"/>
        <v>184</v>
      </c>
      <c r="G122" s="8">
        <f t="shared" si="3"/>
        <v>120</v>
      </c>
      <c r="H122" s="56" t="s">
        <v>1013</v>
      </c>
      <c r="I122" s="39" t="s">
        <v>519</v>
      </c>
      <c r="J122" s="75"/>
    </row>
    <row r="123" spans="1:10" x14ac:dyDescent="0.3">
      <c r="A123" s="60" t="s">
        <v>129</v>
      </c>
      <c r="B123" s="8" t="s">
        <v>1005</v>
      </c>
      <c r="C123" s="12">
        <v>1</v>
      </c>
      <c r="D123" s="11" t="s">
        <v>410</v>
      </c>
      <c r="E123" s="12"/>
      <c r="F123" s="8">
        <f t="shared" si="2"/>
        <v>185</v>
      </c>
      <c r="G123" s="8">
        <f t="shared" si="3"/>
        <v>121</v>
      </c>
      <c r="H123" s="56" t="s">
        <v>1013</v>
      </c>
      <c r="I123" s="39" t="s">
        <v>520</v>
      </c>
      <c r="J123" s="75"/>
    </row>
    <row r="124" spans="1:10" x14ac:dyDescent="0.3">
      <c r="A124" s="60" t="s">
        <v>130</v>
      </c>
      <c r="B124" s="8" t="s">
        <v>768</v>
      </c>
      <c r="C124" s="12">
        <v>1</v>
      </c>
      <c r="D124" s="11" t="s">
        <v>410</v>
      </c>
      <c r="E124" s="12"/>
      <c r="F124" s="8">
        <f t="shared" si="2"/>
        <v>186</v>
      </c>
      <c r="G124" s="8">
        <f t="shared" si="3"/>
        <v>122</v>
      </c>
      <c r="H124" s="56" t="s">
        <v>1013</v>
      </c>
      <c r="I124" s="39" t="s">
        <v>521</v>
      </c>
      <c r="J124" s="75"/>
    </row>
    <row r="125" spans="1:10" x14ac:dyDescent="0.3">
      <c r="A125" s="60" t="s">
        <v>131</v>
      </c>
      <c r="B125" s="8" t="s">
        <v>1004</v>
      </c>
      <c r="C125" s="12">
        <v>1</v>
      </c>
      <c r="D125" s="11" t="s">
        <v>410</v>
      </c>
      <c r="E125" s="12"/>
      <c r="F125" s="8">
        <f t="shared" si="2"/>
        <v>187</v>
      </c>
      <c r="G125" s="8">
        <f t="shared" si="3"/>
        <v>123</v>
      </c>
      <c r="H125" s="56" t="s">
        <v>1013</v>
      </c>
      <c r="I125" s="39" t="s">
        <v>522</v>
      </c>
      <c r="J125" s="75"/>
    </row>
    <row r="126" spans="1:10" x14ac:dyDescent="0.3">
      <c r="A126" s="60" t="s">
        <v>132</v>
      </c>
      <c r="B126" s="8" t="s">
        <v>768</v>
      </c>
      <c r="C126" s="12">
        <v>1</v>
      </c>
      <c r="D126" s="11" t="s">
        <v>410</v>
      </c>
      <c r="E126" s="12"/>
      <c r="F126" s="8">
        <f t="shared" si="2"/>
        <v>188</v>
      </c>
      <c r="G126" s="8">
        <f t="shared" si="3"/>
        <v>124</v>
      </c>
      <c r="H126" s="56" t="s">
        <v>1013</v>
      </c>
      <c r="I126" s="39" t="s">
        <v>523</v>
      </c>
      <c r="J126" s="75"/>
    </row>
    <row r="127" spans="1:10" x14ac:dyDescent="0.3">
      <c r="A127" s="60" t="s">
        <v>133</v>
      </c>
      <c r="B127" s="8" t="s">
        <v>1005</v>
      </c>
      <c r="C127" s="12">
        <v>1</v>
      </c>
      <c r="D127" s="11" t="s">
        <v>410</v>
      </c>
      <c r="E127" s="12"/>
      <c r="F127" s="8">
        <f t="shared" si="2"/>
        <v>189</v>
      </c>
      <c r="G127" s="8">
        <f t="shared" si="3"/>
        <v>125</v>
      </c>
      <c r="H127" s="56" t="s">
        <v>1013</v>
      </c>
      <c r="I127" s="39" t="s">
        <v>524</v>
      </c>
      <c r="J127" s="75"/>
    </row>
    <row r="128" spans="1:10" x14ac:dyDescent="0.3">
      <c r="A128" s="60" t="s">
        <v>134</v>
      </c>
      <c r="B128" s="8" t="s">
        <v>768</v>
      </c>
      <c r="C128" s="12">
        <v>1</v>
      </c>
      <c r="D128" s="11" t="s">
        <v>410</v>
      </c>
      <c r="E128" s="12"/>
      <c r="F128" s="8">
        <f t="shared" si="2"/>
        <v>190</v>
      </c>
      <c r="G128" s="8">
        <f t="shared" si="3"/>
        <v>126</v>
      </c>
      <c r="H128" s="56" t="s">
        <v>1013</v>
      </c>
      <c r="I128" s="39" t="s">
        <v>525</v>
      </c>
      <c r="J128" s="75"/>
    </row>
    <row r="129" spans="1:10" x14ac:dyDescent="0.3">
      <c r="A129" s="60" t="s">
        <v>135</v>
      </c>
      <c r="B129" s="8" t="s">
        <v>1004</v>
      </c>
      <c r="C129" s="12">
        <v>1</v>
      </c>
      <c r="D129" s="11" t="s">
        <v>410</v>
      </c>
      <c r="E129" s="12"/>
      <c r="F129" s="8">
        <f t="shared" si="2"/>
        <v>191</v>
      </c>
      <c r="G129" s="8">
        <f t="shared" si="3"/>
        <v>127</v>
      </c>
      <c r="H129" s="56" t="s">
        <v>1013</v>
      </c>
      <c r="I129" s="39" t="s">
        <v>526</v>
      </c>
      <c r="J129" s="75"/>
    </row>
    <row r="130" spans="1:10" x14ac:dyDescent="0.3">
      <c r="A130" s="60" t="s">
        <v>136</v>
      </c>
      <c r="B130" s="8" t="s">
        <v>768</v>
      </c>
      <c r="C130" s="12">
        <v>1</v>
      </c>
      <c r="D130" s="11" t="s">
        <v>410</v>
      </c>
      <c r="E130" s="12"/>
      <c r="F130" s="8">
        <f t="shared" si="2"/>
        <v>192</v>
      </c>
      <c r="G130" s="8">
        <f t="shared" si="3"/>
        <v>128</v>
      </c>
      <c r="H130" s="56" t="s">
        <v>1013</v>
      </c>
      <c r="I130" s="39" t="s">
        <v>527</v>
      </c>
      <c r="J130" s="75"/>
    </row>
    <row r="131" spans="1:10" x14ac:dyDescent="0.3">
      <c r="A131" s="60" t="s">
        <v>137</v>
      </c>
      <c r="B131" s="8" t="s">
        <v>1005</v>
      </c>
      <c r="C131" s="12">
        <v>1</v>
      </c>
      <c r="D131" s="11" t="s">
        <v>410</v>
      </c>
      <c r="E131" s="12"/>
      <c r="F131" s="8">
        <f t="shared" si="2"/>
        <v>193</v>
      </c>
      <c r="G131" s="8">
        <f t="shared" si="3"/>
        <v>129</v>
      </c>
      <c r="H131" s="56" t="s">
        <v>1013</v>
      </c>
      <c r="I131" s="39" t="s">
        <v>528</v>
      </c>
      <c r="J131" s="75"/>
    </row>
    <row r="132" spans="1:10" x14ac:dyDescent="0.3">
      <c r="A132" s="60" t="s">
        <v>138</v>
      </c>
      <c r="B132" s="8" t="s">
        <v>768</v>
      </c>
      <c r="C132" s="12">
        <v>1</v>
      </c>
      <c r="D132" s="11" t="s">
        <v>410</v>
      </c>
      <c r="E132" s="12"/>
      <c r="F132" s="8">
        <f t="shared" si="2"/>
        <v>194</v>
      </c>
      <c r="G132" s="8">
        <f t="shared" si="3"/>
        <v>130</v>
      </c>
      <c r="H132" s="56" t="s">
        <v>1013</v>
      </c>
      <c r="I132" s="39" t="s">
        <v>529</v>
      </c>
      <c r="J132" s="75"/>
    </row>
    <row r="133" spans="1:10" x14ac:dyDescent="0.3">
      <c r="A133" s="60" t="s">
        <v>139</v>
      </c>
      <c r="B133" s="8" t="s">
        <v>768</v>
      </c>
      <c r="C133" s="12">
        <v>1</v>
      </c>
      <c r="D133" s="11" t="s">
        <v>410</v>
      </c>
      <c r="E133" s="12"/>
      <c r="F133" s="8">
        <f t="shared" ref="F133:F196" si="4">F132+C132</f>
        <v>195</v>
      </c>
      <c r="G133" s="8">
        <f t="shared" ref="G133:G196" si="5">G132+1</f>
        <v>131</v>
      </c>
      <c r="H133" s="56" t="s">
        <v>1013</v>
      </c>
      <c r="I133" s="39" t="s">
        <v>530</v>
      </c>
      <c r="J133" s="75"/>
    </row>
    <row r="134" spans="1:10" x14ac:dyDescent="0.3">
      <c r="A134" s="60" t="s">
        <v>140</v>
      </c>
      <c r="C134" s="12">
        <v>3</v>
      </c>
      <c r="D134" s="11" t="s">
        <v>411</v>
      </c>
      <c r="E134" s="12"/>
      <c r="F134" s="8">
        <f t="shared" si="4"/>
        <v>196</v>
      </c>
      <c r="G134" s="8">
        <f t="shared" si="5"/>
        <v>132</v>
      </c>
      <c r="H134" s="8"/>
      <c r="I134" s="39" t="s">
        <v>531</v>
      </c>
      <c r="J134" s="75"/>
    </row>
    <row r="135" spans="1:10" x14ac:dyDescent="0.3">
      <c r="A135" s="60" t="s">
        <v>141</v>
      </c>
      <c r="B135" s="8" t="s">
        <v>1006</v>
      </c>
      <c r="C135" s="12">
        <v>2</v>
      </c>
      <c r="D135" s="11" t="s">
        <v>410</v>
      </c>
      <c r="E135" s="12"/>
      <c r="F135" s="8">
        <f t="shared" si="4"/>
        <v>199</v>
      </c>
      <c r="G135" s="8">
        <f t="shared" si="5"/>
        <v>133</v>
      </c>
      <c r="H135" s="56" t="s">
        <v>1014</v>
      </c>
      <c r="I135" s="39" t="s">
        <v>532</v>
      </c>
      <c r="J135" s="75"/>
    </row>
    <row r="136" spans="1:10" x14ac:dyDescent="0.3">
      <c r="A136" s="60" t="s">
        <v>142</v>
      </c>
      <c r="B136" s="8" t="s">
        <v>1006</v>
      </c>
      <c r="C136" s="12">
        <v>2</v>
      </c>
      <c r="D136" s="11" t="s">
        <v>410</v>
      </c>
      <c r="E136" s="12"/>
      <c r="F136" s="8">
        <f t="shared" si="4"/>
        <v>201</v>
      </c>
      <c r="G136" s="8">
        <f t="shared" si="5"/>
        <v>134</v>
      </c>
      <c r="H136" s="56" t="s">
        <v>1014</v>
      </c>
      <c r="I136" s="39" t="s">
        <v>533</v>
      </c>
      <c r="J136" s="75"/>
    </row>
    <row r="137" spans="1:10" x14ac:dyDescent="0.3">
      <c r="A137" s="60" t="s">
        <v>143</v>
      </c>
      <c r="B137" s="8" t="s">
        <v>1006</v>
      </c>
      <c r="C137" s="12">
        <v>2</v>
      </c>
      <c r="D137" s="11" t="s">
        <v>410</v>
      </c>
      <c r="E137" s="12"/>
      <c r="F137" s="8">
        <f t="shared" si="4"/>
        <v>203</v>
      </c>
      <c r="G137" s="8">
        <f t="shared" si="5"/>
        <v>135</v>
      </c>
      <c r="H137" s="56" t="s">
        <v>1014</v>
      </c>
      <c r="I137" s="39" t="s">
        <v>534</v>
      </c>
      <c r="J137" s="75"/>
    </row>
    <row r="138" spans="1:10" x14ac:dyDescent="0.3">
      <c r="A138" s="60" t="s">
        <v>144</v>
      </c>
      <c r="B138" s="8" t="s">
        <v>1006</v>
      </c>
      <c r="C138" s="12">
        <v>2</v>
      </c>
      <c r="D138" s="11" t="s">
        <v>410</v>
      </c>
      <c r="E138" s="12"/>
      <c r="F138" s="8">
        <f t="shared" si="4"/>
        <v>205</v>
      </c>
      <c r="G138" s="8">
        <f t="shared" si="5"/>
        <v>136</v>
      </c>
      <c r="H138" s="56" t="s">
        <v>1014</v>
      </c>
      <c r="I138" s="39" t="s">
        <v>535</v>
      </c>
      <c r="J138" s="75"/>
    </row>
    <row r="139" spans="1:10" x14ac:dyDescent="0.3">
      <c r="A139" s="60" t="s">
        <v>145</v>
      </c>
      <c r="B139" s="8" t="s">
        <v>1006</v>
      </c>
      <c r="C139" s="12">
        <v>2</v>
      </c>
      <c r="D139" s="11" t="s">
        <v>410</v>
      </c>
      <c r="E139" s="12"/>
      <c r="F139" s="8">
        <f t="shared" si="4"/>
        <v>207</v>
      </c>
      <c r="G139" s="8">
        <f t="shared" si="5"/>
        <v>137</v>
      </c>
      <c r="H139" s="56" t="s">
        <v>1014</v>
      </c>
      <c r="I139" s="39" t="s">
        <v>536</v>
      </c>
      <c r="J139" s="75"/>
    </row>
    <row r="140" spans="1:10" x14ac:dyDescent="0.3">
      <c r="A140" s="60" t="s">
        <v>146</v>
      </c>
      <c r="B140" s="8" t="s">
        <v>999</v>
      </c>
      <c r="C140" s="12">
        <v>2</v>
      </c>
      <c r="D140" s="11" t="s">
        <v>410</v>
      </c>
      <c r="E140" s="12"/>
      <c r="F140" s="8">
        <f t="shared" si="4"/>
        <v>209</v>
      </c>
      <c r="G140" s="8">
        <f t="shared" si="5"/>
        <v>138</v>
      </c>
      <c r="H140" s="56" t="s">
        <v>1012</v>
      </c>
      <c r="I140" s="39" t="s">
        <v>452</v>
      </c>
      <c r="J140" s="75"/>
    </row>
    <row r="141" spans="1:10" x14ac:dyDescent="0.3">
      <c r="A141" s="60" t="s">
        <v>147</v>
      </c>
      <c r="B141" s="8" t="s">
        <v>1000</v>
      </c>
      <c r="C141" s="12">
        <v>2</v>
      </c>
      <c r="D141" s="11" t="s">
        <v>410</v>
      </c>
      <c r="E141" s="12"/>
      <c r="F141" s="8">
        <f t="shared" si="4"/>
        <v>211</v>
      </c>
      <c r="G141" s="8">
        <f t="shared" si="5"/>
        <v>139</v>
      </c>
      <c r="H141" s="56" t="s">
        <v>1012</v>
      </c>
      <c r="I141" s="39" t="s">
        <v>453</v>
      </c>
      <c r="J141" s="75"/>
    </row>
    <row r="142" spans="1:10" x14ac:dyDescent="0.3">
      <c r="A142" s="60" t="s">
        <v>148</v>
      </c>
      <c r="B142" s="8" t="s">
        <v>1001</v>
      </c>
      <c r="C142" s="12">
        <v>2</v>
      </c>
      <c r="D142" s="11" t="s">
        <v>410</v>
      </c>
      <c r="E142" s="12"/>
      <c r="F142" s="8">
        <f t="shared" si="4"/>
        <v>213</v>
      </c>
      <c r="G142" s="8">
        <f t="shared" si="5"/>
        <v>140</v>
      </c>
      <c r="H142" s="56" t="s">
        <v>1012</v>
      </c>
      <c r="I142" s="39" t="s">
        <v>454</v>
      </c>
      <c r="J142" s="75"/>
    </row>
    <row r="143" spans="1:10" x14ac:dyDescent="0.3">
      <c r="A143" s="60" t="s">
        <v>149</v>
      </c>
      <c r="B143" s="8" t="s">
        <v>1002</v>
      </c>
      <c r="C143" s="12">
        <v>2</v>
      </c>
      <c r="D143" s="11" t="s">
        <v>410</v>
      </c>
      <c r="E143" s="12"/>
      <c r="F143" s="8">
        <f t="shared" si="4"/>
        <v>215</v>
      </c>
      <c r="G143" s="8">
        <f t="shared" si="5"/>
        <v>141</v>
      </c>
      <c r="H143" s="56" t="s">
        <v>1012</v>
      </c>
      <c r="I143" s="39" t="s">
        <v>455</v>
      </c>
      <c r="J143" s="75"/>
    </row>
    <row r="144" spans="1:10" x14ac:dyDescent="0.3">
      <c r="A144" s="60" t="s">
        <v>150</v>
      </c>
      <c r="B144" s="8" t="s">
        <v>1003</v>
      </c>
      <c r="C144" s="12">
        <v>2</v>
      </c>
      <c r="D144" s="11" t="s">
        <v>410</v>
      </c>
      <c r="E144" s="12"/>
      <c r="F144" s="8">
        <f t="shared" si="4"/>
        <v>217</v>
      </c>
      <c r="G144" s="8">
        <f t="shared" si="5"/>
        <v>142</v>
      </c>
      <c r="H144" s="56" t="s">
        <v>1012</v>
      </c>
      <c r="I144" s="39" t="s">
        <v>456</v>
      </c>
      <c r="J144" s="75"/>
    </row>
    <row r="145" spans="1:10" x14ac:dyDescent="0.3">
      <c r="A145" s="61" t="s">
        <v>151</v>
      </c>
      <c r="B145" s="16"/>
      <c r="C145" s="3">
        <v>3</v>
      </c>
      <c r="D145" s="4" t="s">
        <v>411</v>
      </c>
      <c r="E145" s="3"/>
      <c r="F145" s="16">
        <f t="shared" si="4"/>
        <v>219</v>
      </c>
      <c r="G145" s="16">
        <f t="shared" si="5"/>
        <v>143</v>
      </c>
      <c r="H145" s="16"/>
      <c r="I145" s="41" t="s">
        <v>457</v>
      </c>
      <c r="J145" s="76"/>
    </row>
    <row r="146" spans="1:10" x14ac:dyDescent="0.3">
      <c r="A146" s="60" t="s">
        <v>152</v>
      </c>
      <c r="B146" s="8" t="s">
        <v>768</v>
      </c>
      <c r="C146" s="12">
        <v>1</v>
      </c>
      <c r="D146" s="11" t="s">
        <v>410</v>
      </c>
      <c r="E146" s="12"/>
      <c r="F146" s="8">
        <f t="shared" si="4"/>
        <v>222</v>
      </c>
      <c r="G146" s="8">
        <f t="shared" si="5"/>
        <v>144</v>
      </c>
      <c r="H146" s="56" t="s">
        <v>1013</v>
      </c>
      <c r="I146" s="39" t="s">
        <v>537</v>
      </c>
      <c r="J146" s="74" t="s">
        <v>1022</v>
      </c>
    </row>
    <row r="147" spans="1:10" x14ac:dyDescent="0.3">
      <c r="A147" s="60" t="s">
        <v>153</v>
      </c>
      <c r="B147" s="8" t="s">
        <v>1004</v>
      </c>
      <c r="C147" s="12">
        <v>1</v>
      </c>
      <c r="D147" s="11" t="s">
        <v>410</v>
      </c>
      <c r="E147" s="12"/>
      <c r="F147" s="8">
        <f t="shared" si="4"/>
        <v>223</v>
      </c>
      <c r="G147" s="8">
        <f t="shared" si="5"/>
        <v>145</v>
      </c>
      <c r="H147" s="56" t="s">
        <v>1013</v>
      </c>
      <c r="I147" s="39" t="s">
        <v>538</v>
      </c>
      <c r="J147" s="75"/>
    </row>
    <row r="148" spans="1:10" x14ac:dyDescent="0.3">
      <c r="A148" s="60" t="s">
        <v>154</v>
      </c>
      <c r="B148" s="8" t="s">
        <v>768</v>
      </c>
      <c r="C148" s="12">
        <v>1</v>
      </c>
      <c r="D148" s="11" t="s">
        <v>410</v>
      </c>
      <c r="E148" s="12"/>
      <c r="F148" s="8">
        <f t="shared" si="4"/>
        <v>224</v>
      </c>
      <c r="G148" s="8">
        <f t="shared" si="5"/>
        <v>146</v>
      </c>
      <c r="H148" s="56" t="s">
        <v>1013</v>
      </c>
      <c r="I148" s="39" t="s">
        <v>539</v>
      </c>
      <c r="J148" s="75"/>
    </row>
    <row r="149" spans="1:10" x14ac:dyDescent="0.3">
      <c r="A149" s="60" t="s">
        <v>155</v>
      </c>
      <c r="B149" s="8" t="s">
        <v>1005</v>
      </c>
      <c r="C149" s="12">
        <v>1</v>
      </c>
      <c r="D149" s="11" t="s">
        <v>410</v>
      </c>
      <c r="E149" s="12"/>
      <c r="F149" s="8">
        <f t="shared" si="4"/>
        <v>225</v>
      </c>
      <c r="G149" s="8">
        <f t="shared" si="5"/>
        <v>147</v>
      </c>
      <c r="H149" s="56" t="s">
        <v>1013</v>
      </c>
      <c r="I149" s="39" t="s">
        <v>540</v>
      </c>
      <c r="J149" s="75"/>
    </row>
    <row r="150" spans="1:10" x14ac:dyDescent="0.3">
      <c r="A150" s="60" t="s">
        <v>156</v>
      </c>
      <c r="B150" s="8" t="s">
        <v>768</v>
      </c>
      <c r="C150" s="12">
        <v>1</v>
      </c>
      <c r="D150" s="11" t="s">
        <v>410</v>
      </c>
      <c r="E150" s="12"/>
      <c r="F150" s="8">
        <f t="shared" si="4"/>
        <v>226</v>
      </c>
      <c r="G150" s="8">
        <f t="shared" si="5"/>
        <v>148</v>
      </c>
      <c r="H150" s="56" t="s">
        <v>1013</v>
      </c>
      <c r="I150" s="39" t="s">
        <v>541</v>
      </c>
      <c r="J150" s="75"/>
    </row>
    <row r="151" spans="1:10" x14ac:dyDescent="0.3">
      <c r="A151" s="60" t="s">
        <v>157</v>
      </c>
      <c r="B151" s="8" t="s">
        <v>1004</v>
      </c>
      <c r="C151" s="12">
        <v>1</v>
      </c>
      <c r="D151" s="11" t="s">
        <v>410</v>
      </c>
      <c r="E151" s="12"/>
      <c r="F151" s="8">
        <f t="shared" si="4"/>
        <v>227</v>
      </c>
      <c r="G151" s="8">
        <f t="shared" si="5"/>
        <v>149</v>
      </c>
      <c r="H151" s="56" t="s">
        <v>1013</v>
      </c>
      <c r="I151" s="39" t="s">
        <v>542</v>
      </c>
      <c r="J151" s="75"/>
    </row>
    <row r="152" spans="1:10" x14ac:dyDescent="0.3">
      <c r="A152" s="60" t="s">
        <v>158</v>
      </c>
      <c r="B152" s="8" t="s">
        <v>768</v>
      </c>
      <c r="C152" s="12">
        <v>1</v>
      </c>
      <c r="D152" s="11" t="s">
        <v>410</v>
      </c>
      <c r="E152" s="12"/>
      <c r="F152" s="8">
        <f t="shared" si="4"/>
        <v>228</v>
      </c>
      <c r="G152" s="8">
        <f t="shared" si="5"/>
        <v>150</v>
      </c>
      <c r="H152" s="56" t="s">
        <v>1013</v>
      </c>
      <c r="I152" s="39" t="s">
        <v>543</v>
      </c>
      <c r="J152" s="75"/>
    </row>
    <row r="153" spans="1:10" x14ac:dyDescent="0.3">
      <c r="A153" s="60" t="s">
        <v>159</v>
      </c>
      <c r="B153" s="8" t="s">
        <v>1005</v>
      </c>
      <c r="C153" s="12">
        <v>1</v>
      </c>
      <c r="D153" s="11" t="s">
        <v>410</v>
      </c>
      <c r="E153" s="12"/>
      <c r="F153" s="8">
        <f t="shared" si="4"/>
        <v>229</v>
      </c>
      <c r="G153" s="8">
        <f t="shared" si="5"/>
        <v>151</v>
      </c>
      <c r="H153" s="56" t="s">
        <v>1013</v>
      </c>
      <c r="I153" s="39" t="s">
        <v>544</v>
      </c>
      <c r="J153" s="75"/>
    </row>
    <row r="154" spans="1:10" x14ac:dyDescent="0.3">
      <c r="A154" s="60" t="s">
        <v>160</v>
      </c>
      <c r="B154" s="8" t="s">
        <v>768</v>
      </c>
      <c r="C154" s="12">
        <v>1</v>
      </c>
      <c r="D154" s="11" t="s">
        <v>410</v>
      </c>
      <c r="E154" s="12"/>
      <c r="F154" s="8">
        <f t="shared" si="4"/>
        <v>230</v>
      </c>
      <c r="G154" s="8">
        <f t="shared" si="5"/>
        <v>152</v>
      </c>
      <c r="H154" s="56" t="s">
        <v>1013</v>
      </c>
      <c r="I154" s="39" t="s">
        <v>545</v>
      </c>
      <c r="J154" s="75"/>
    </row>
    <row r="155" spans="1:10" x14ac:dyDescent="0.3">
      <c r="A155" s="60" t="s">
        <v>161</v>
      </c>
      <c r="B155" s="8" t="s">
        <v>1004</v>
      </c>
      <c r="C155" s="12">
        <v>1</v>
      </c>
      <c r="D155" s="11" t="s">
        <v>410</v>
      </c>
      <c r="E155" s="12"/>
      <c r="F155" s="8">
        <f t="shared" si="4"/>
        <v>231</v>
      </c>
      <c r="G155" s="8">
        <f t="shared" si="5"/>
        <v>153</v>
      </c>
      <c r="H155" s="56" t="s">
        <v>1013</v>
      </c>
      <c r="I155" s="39" t="s">
        <v>546</v>
      </c>
      <c r="J155" s="75"/>
    </row>
    <row r="156" spans="1:10" x14ac:dyDescent="0.3">
      <c r="A156" s="60" t="s">
        <v>162</v>
      </c>
      <c r="B156" s="8" t="s">
        <v>768</v>
      </c>
      <c r="C156" s="12">
        <v>1</v>
      </c>
      <c r="D156" s="11" t="s">
        <v>410</v>
      </c>
      <c r="E156" s="12"/>
      <c r="F156" s="8">
        <f t="shared" si="4"/>
        <v>232</v>
      </c>
      <c r="G156" s="8">
        <f t="shared" si="5"/>
        <v>154</v>
      </c>
      <c r="H156" s="56" t="s">
        <v>1013</v>
      </c>
      <c r="I156" s="39" t="s">
        <v>547</v>
      </c>
      <c r="J156" s="75"/>
    </row>
    <row r="157" spans="1:10" x14ac:dyDescent="0.3">
      <c r="A157" s="60" t="s">
        <v>163</v>
      </c>
      <c r="B157" s="8" t="s">
        <v>1005</v>
      </c>
      <c r="C157" s="12">
        <v>1</v>
      </c>
      <c r="D157" s="11" t="s">
        <v>410</v>
      </c>
      <c r="E157" s="12"/>
      <c r="F157" s="8">
        <f t="shared" si="4"/>
        <v>233</v>
      </c>
      <c r="G157" s="8">
        <f t="shared" si="5"/>
        <v>155</v>
      </c>
      <c r="H157" s="56" t="s">
        <v>1013</v>
      </c>
      <c r="I157" s="39" t="s">
        <v>548</v>
      </c>
      <c r="J157" s="75"/>
    </row>
    <row r="158" spans="1:10" x14ac:dyDescent="0.3">
      <c r="A158" s="60" t="s">
        <v>164</v>
      </c>
      <c r="B158" s="8" t="s">
        <v>768</v>
      </c>
      <c r="C158" s="12">
        <v>1</v>
      </c>
      <c r="D158" s="11" t="s">
        <v>410</v>
      </c>
      <c r="E158" s="12"/>
      <c r="F158" s="8">
        <f t="shared" si="4"/>
        <v>234</v>
      </c>
      <c r="G158" s="8">
        <f t="shared" si="5"/>
        <v>156</v>
      </c>
      <c r="H158" s="56" t="s">
        <v>1013</v>
      </c>
      <c r="I158" s="39" t="s">
        <v>549</v>
      </c>
      <c r="J158" s="75"/>
    </row>
    <row r="159" spans="1:10" x14ac:dyDescent="0.3">
      <c r="A159" s="60" t="s">
        <v>165</v>
      </c>
      <c r="B159" s="8" t="s">
        <v>1004</v>
      </c>
      <c r="C159" s="12">
        <v>1</v>
      </c>
      <c r="D159" s="11" t="s">
        <v>410</v>
      </c>
      <c r="E159" s="12"/>
      <c r="F159" s="8">
        <f t="shared" si="4"/>
        <v>235</v>
      </c>
      <c r="G159" s="8">
        <f t="shared" si="5"/>
        <v>157</v>
      </c>
      <c r="H159" s="56" t="s">
        <v>1013</v>
      </c>
      <c r="I159" s="39" t="s">
        <v>550</v>
      </c>
      <c r="J159" s="75"/>
    </row>
    <row r="160" spans="1:10" x14ac:dyDescent="0.3">
      <c r="A160" s="60" t="s">
        <v>166</v>
      </c>
      <c r="B160" s="8" t="s">
        <v>768</v>
      </c>
      <c r="C160" s="12">
        <v>1</v>
      </c>
      <c r="D160" s="11" t="s">
        <v>410</v>
      </c>
      <c r="E160" s="12"/>
      <c r="F160" s="8">
        <f t="shared" si="4"/>
        <v>236</v>
      </c>
      <c r="G160" s="8">
        <f t="shared" si="5"/>
        <v>158</v>
      </c>
      <c r="H160" s="56" t="s">
        <v>1013</v>
      </c>
      <c r="I160" s="39" t="s">
        <v>551</v>
      </c>
      <c r="J160" s="75"/>
    </row>
    <row r="161" spans="1:10" x14ac:dyDescent="0.3">
      <c r="A161" s="60" t="s">
        <v>167</v>
      </c>
      <c r="B161" s="8" t="s">
        <v>1005</v>
      </c>
      <c r="C161" s="12">
        <v>1</v>
      </c>
      <c r="D161" s="11" t="s">
        <v>410</v>
      </c>
      <c r="E161" s="12"/>
      <c r="F161" s="8">
        <f t="shared" si="4"/>
        <v>237</v>
      </c>
      <c r="G161" s="8">
        <f t="shared" si="5"/>
        <v>159</v>
      </c>
      <c r="H161" s="56" t="s">
        <v>1013</v>
      </c>
      <c r="I161" s="39" t="s">
        <v>552</v>
      </c>
      <c r="J161" s="75"/>
    </row>
    <row r="162" spans="1:10" x14ac:dyDescent="0.3">
      <c r="A162" s="60" t="s">
        <v>168</v>
      </c>
      <c r="B162" s="8" t="s">
        <v>768</v>
      </c>
      <c r="C162" s="12">
        <v>1</v>
      </c>
      <c r="D162" s="11" t="s">
        <v>410</v>
      </c>
      <c r="E162" s="12"/>
      <c r="F162" s="8">
        <f t="shared" si="4"/>
        <v>238</v>
      </c>
      <c r="G162" s="8">
        <f t="shared" si="5"/>
        <v>160</v>
      </c>
      <c r="H162" s="56" t="s">
        <v>1013</v>
      </c>
      <c r="I162" s="39" t="s">
        <v>553</v>
      </c>
      <c r="J162" s="75"/>
    </row>
    <row r="163" spans="1:10" x14ac:dyDescent="0.3">
      <c r="A163" s="60" t="s">
        <v>169</v>
      </c>
      <c r="B163" s="8" t="s">
        <v>1004</v>
      </c>
      <c r="C163" s="12">
        <v>1</v>
      </c>
      <c r="D163" s="11" t="s">
        <v>410</v>
      </c>
      <c r="E163" s="12"/>
      <c r="F163" s="8">
        <f t="shared" si="4"/>
        <v>239</v>
      </c>
      <c r="G163" s="8">
        <f t="shared" si="5"/>
        <v>161</v>
      </c>
      <c r="H163" s="56" t="s">
        <v>1013</v>
      </c>
      <c r="I163" s="39" t="s">
        <v>554</v>
      </c>
      <c r="J163" s="75"/>
    </row>
    <row r="164" spans="1:10" x14ac:dyDescent="0.3">
      <c r="A164" s="60" t="s">
        <v>170</v>
      </c>
      <c r="B164" s="8" t="s">
        <v>768</v>
      </c>
      <c r="C164" s="12">
        <v>1</v>
      </c>
      <c r="D164" s="11" t="s">
        <v>410</v>
      </c>
      <c r="E164" s="12"/>
      <c r="F164" s="8">
        <f t="shared" si="4"/>
        <v>240</v>
      </c>
      <c r="G164" s="8">
        <f t="shared" si="5"/>
        <v>162</v>
      </c>
      <c r="H164" s="56" t="s">
        <v>1013</v>
      </c>
      <c r="I164" s="39" t="s">
        <v>555</v>
      </c>
      <c r="J164" s="75"/>
    </row>
    <row r="165" spans="1:10" x14ac:dyDescent="0.3">
      <c r="A165" s="60" t="s">
        <v>171</v>
      </c>
      <c r="B165" s="8" t="s">
        <v>1005</v>
      </c>
      <c r="C165" s="12">
        <v>1</v>
      </c>
      <c r="D165" s="11" t="s">
        <v>410</v>
      </c>
      <c r="E165" s="12"/>
      <c r="F165" s="8">
        <f t="shared" si="4"/>
        <v>241</v>
      </c>
      <c r="G165" s="8">
        <f t="shared" si="5"/>
        <v>163</v>
      </c>
      <c r="H165" s="56" t="s">
        <v>1013</v>
      </c>
      <c r="I165" s="39" t="s">
        <v>556</v>
      </c>
      <c r="J165" s="75"/>
    </row>
    <row r="166" spans="1:10" x14ac:dyDescent="0.3">
      <c r="A166" s="60" t="s">
        <v>172</v>
      </c>
      <c r="B166" s="8" t="s">
        <v>768</v>
      </c>
      <c r="C166" s="12">
        <v>1</v>
      </c>
      <c r="D166" s="11" t="s">
        <v>410</v>
      </c>
      <c r="E166" s="12"/>
      <c r="F166" s="8">
        <f t="shared" si="4"/>
        <v>242</v>
      </c>
      <c r="G166" s="8">
        <f t="shared" si="5"/>
        <v>164</v>
      </c>
      <c r="H166" s="56" t="s">
        <v>1013</v>
      </c>
      <c r="I166" s="39" t="s">
        <v>557</v>
      </c>
      <c r="J166" s="75"/>
    </row>
    <row r="167" spans="1:10" x14ac:dyDescent="0.3">
      <c r="A167" s="60" t="s">
        <v>173</v>
      </c>
      <c r="B167" s="8" t="s">
        <v>1004</v>
      </c>
      <c r="C167" s="12">
        <v>1</v>
      </c>
      <c r="D167" s="11" t="s">
        <v>410</v>
      </c>
      <c r="E167" s="12"/>
      <c r="F167" s="8">
        <f t="shared" si="4"/>
        <v>243</v>
      </c>
      <c r="G167" s="8">
        <f t="shared" si="5"/>
        <v>165</v>
      </c>
      <c r="H167" s="56" t="s">
        <v>1013</v>
      </c>
      <c r="I167" s="39" t="s">
        <v>558</v>
      </c>
      <c r="J167" s="75"/>
    </row>
    <row r="168" spans="1:10" x14ac:dyDescent="0.3">
      <c r="A168" s="60" t="s">
        <v>174</v>
      </c>
      <c r="B168" s="8" t="s">
        <v>768</v>
      </c>
      <c r="C168" s="12">
        <v>1</v>
      </c>
      <c r="D168" s="11" t="s">
        <v>410</v>
      </c>
      <c r="E168" s="12"/>
      <c r="F168" s="8">
        <f t="shared" si="4"/>
        <v>244</v>
      </c>
      <c r="G168" s="8">
        <f t="shared" si="5"/>
        <v>166</v>
      </c>
      <c r="H168" s="56" t="s">
        <v>1013</v>
      </c>
      <c r="I168" s="39" t="s">
        <v>559</v>
      </c>
      <c r="J168" s="75"/>
    </row>
    <row r="169" spans="1:10" x14ac:dyDescent="0.3">
      <c r="A169" s="60" t="s">
        <v>175</v>
      </c>
      <c r="B169" s="8" t="s">
        <v>1005</v>
      </c>
      <c r="C169" s="12">
        <v>1</v>
      </c>
      <c r="D169" s="11" t="s">
        <v>410</v>
      </c>
      <c r="E169" s="12"/>
      <c r="F169" s="8">
        <f t="shared" si="4"/>
        <v>245</v>
      </c>
      <c r="G169" s="8">
        <f t="shared" si="5"/>
        <v>167</v>
      </c>
      <c r="H169" s="56" t="s">
        <v>1013</v>
      </c>
      <c r="I169" s="39" t="s">
        <v>560</v>
      </c>
      <c r="J169" s="75"/>
    </row>
    <row r="170" spans="1:10" x14ac:dyDescent="0.3">
      <c r="A170" s="60" t="s">
        <v>176</v>
      </c>
      <c r="B170" s="8" t="s">
        <v>768</v>
      </c>
      <c r="C170" s="12">
        <v>1</v>
      </c>
      <c r="D170" s="11" t="s">
        <v>410</v>
      </c>
      <c r="E170" s="12"/>
      <c r="F170" s="8">
        <f t="shared" si="4"/>
        <v>246</v>
      </c>
      <c r="G170" s="8">
        <f t="shared" si="5"/>
        <v>168</v>
      </c>
      <c r="H170" s="56" t="s">
        <v>1013</v>
      </c>
      <c r="I170" s="39" t="s">
        <v>561</v>
      </c>
      <c r="J170" s="75"/>
    </row>
    <row r="171" spans="1:10" x14ac:dyDescent="0.3">
      <c r="A171" s="60" t="s">
        <v>177</v>
      </c>
      <c r="B171" s="8" t="s">
        <v>1004</v>
      </c>
      <c r="C171" s="12">
        <v>1</v>
      </c>
      <c r="D171" s="11" t="s">
        <v>410</v>
      </c>
      <c r="E171" s="12"/>
      <c r="F171" s="8">
        <f t="shared" si="4"/>
        <v>247</v>
      </c>
      <c r="G171" s="8">
        <f t="shared" si="5"/>
        <v>169</v>
      </c>
      <c r="H171" s="56" t="s">
        <v>1013</v>
      </c>
      <c r="I171" s="39" t="s">
        <v>562</v>
      </c>
      <c r="J171" s="75"/>
    </row>
    <row r="172" spans="1:10" x14ac:dyDescent="0.3">
      <c r="A172" s="60" t="s">
        <v>178</v>
      </c>
      <c r="B172" s="8" t="s">
        <v>768</v>
      </c>
      <c r="C172" s="12">
        <v>1</v>
      </c>
      <c r="D172" s="11" t="s">
        <v>410</v>
      </c>
      <c r="E172" s="12"/>
      <c r="F172" s="8">
        <f t="shared" si="4"/>
        <v>248</v>
      </c>
      <c r="G172" s="8">
        <f t="shared" si="5"/>
        <v>170</v>
      </c>
      <c r="H172" s="56" t="s">
        <v>1013</v>
      </c>
      <c r="I172" s="39" t="s">
        <v>563</v>
      </c>
      <c r="J172" s="75"/>
    </row>
    <row r="173" spans="1:10" x14ac:dyDescent="0.3">
      <c r="A173" s="60" t="s">
        <v>179</v>
      </c>
      <c r="B173" s="8" t="s">
        <v>1005</v>
      </c>
      <c r="C173" s="12">
        <v>1</v>
      </c>
      <c r="D173" s="11" t="s">
        <v>410</v>
      </c>
      <c r="E173" s="12"/>
      <c r="F173" s="8">
        <f t="shared" si="4"/>
        <v>249</v>
      </c>
      <c r="G173" s="8">
        <f t="shared" si="5"/>
        <v>171</v>
      </c>
      <c r="H173" s="56" t="s">
        <v>1013</v>
      </c>
      <c r="I173" s="39" t="s">
        <v>564</v>
      </c>
      <c r="J173" s="75"/>
    </row>
    <row r="174" spans="1:10" x14ac:dyDescent="0.3">
      <c r="A174" s="60" t="s">
        <v>180</v>
      </c>
      <c r="B174" s="8" t="s">
        <v>768</v>
      </c>
      <c r="C174" s="12">
        <v>1</v>
      </c>
      <c r="D174" s="11" t="s">
        <v>410</v>
      </c>
      <c r="E174" s="12"/>
      <c r="F174" s="8">
        <f t="shared" si="4"/>
        <v>250</v>
      </c>
      <c r="G174" s="8">
        <f t="shared" si="5"/>
        <v>172</v>
      </c>
      <c r="H174" s="56" t="s">
        <v>1013</v>
      </c>
      <c r="I174" s="39" t="s">
        <v>565</v>
      </c>
      <c r="J174" s="75"/>
    </row>
    <row r="175" spans="1:10" x14ac:dyDescent="0.3">
      <c r="A175" s="60" t="s">
        <v>181</v>
      </c>
      <c r="B175" s="8" t="s">
        <v>1004</v>
      </c>
      <c r="C175" s="12">
        <v>1</v>
      </c>
      <c r="D175" s="11" t="s">
        <v>410</v>
      </c>
      <c r="E175" s="12"/>
      <c r="F175" s="8">
        <f t="shared" si="4"/>
        <v>251</v>
      </c>
      <c r="G175" s="8">
        <f t="shared" si="5"/>
        <v>173</v>
      </c>
      <c r="H175" s="56" t="s">
        <v>1013</v>
      </c>
      <c r="I175" s="39" t="s">
        <v>566</v>
      </c>
      <c r="J175" s="75"/>
    </row>
    <row r="176" spans="1:10" x14ac:dyDescent="0.3">
      <c r="A176" s="60" t="s">
        <v>182</v>
      </c>
      <c r="B176" s="8" t="s">
        <v>768</v>
      </c>
      <c r="C176" s="12">
        <v>1</v>
      </c>
      <c r="D176" s="11" t="s">
        <v>410</v>
      </c>
      <c r="E176" s="12"/>
      <c r="F176" s="8">
        <f t="shared" si="4"/>
        <v>252</v>
      </c>
      <c r="G176" s="8">
        <f t="shared" si="5"/>
        <v>174</v>
      </c>
      <c r="H176" s="56" t="s">
        <v>1013</v>
      </c>
      <c r="I176" s="39" t="s">
        <v>567</v>
      </c>
      <c r="J176" s="75"/>
    </row>
    <row r="177" spans="1:10" x14ac:dyDescent="0.3">
      <c r="A177" s="60" t="s">
        <v>183</v>
      </c>
      <c r="B177" s="8" t="s">
        <v>1005</v>
      </c>
      <c r="C177" s="12">
        <v>1</v>
      </c>
      <c r="D177" s="11" t="s">
        <v>410</v>
      </c>
      <c r="E177" s="12"/>
      <c r="F177" s="8">
        <f t="shared" si="4"/>
        <v>253</v>
      </c>
      <c r="G177" s="8">
        <f t="shared" si="5"/>
        <v>175</v>
      </c>
      <c r="H177" s="56" t="s">
        <v>1013</v>
      </c>
      <c r="I177" s="39" t="s">
        <v>568</v>
      </c>
      <c r="J177" s="75"/>
    </row>
    <row r="178" spans="1:10" x14ac:dyDescent="0.3">
      <c r="A178" s="60" t="s">
        <v>184</v>
      </c>
      <c r="B178" s="8" t="s">
        <v>768</v>
      </c>
      <c r="C178" s="12">
        <v>1</v>
      </c>
      <c r="D178" s="11" t="s">
        <v>410</v>
      </c>
      <c r="E178" s="12"/>
      <c r="F178" s="8">
        <f t="shared" si="4"/>
        <v>254</v>
      </c>
      <c r="G178" s="8">
        <f t="shared" si="5"/>
        <v>176</v>
      </c>
      <c r="H178" s="56" t="s">
        <v>1013</v>
      </c>
      <c r="I178" s="39" t="s">
        <v>569</v>
      </c>
      <c r="J178" s="75"/>
    </row>
    <row r="179" spans="1:10" x14ac:dyDescent="0.3">
      <c r="A179" s="60" t="s">
        <v>185</v>
      </c>
      <c r="B179" s="8" t="s">
        <v>768</v>
      </c>
      <c r="C179" s="12">
        <v>1</v>
      </c>
      <c r="D179" s="11" t="s">
        <v>410</v>
      </c>
      <c r="E179" s="12"/>
      <c r="F179" s="8">
        <f t="shared" si="4"/>
        <v>255</v>
      </c>
      <c r="G179" s="8">
        <f t="shared" si="5"/>
        <v>177</v>
      </c>
      <c r="H179" s="56" t="s">
        <v>1013</v>
      </c>
      <c r="I179" s="39" t="s">
        <v>570</v>
      </c>
      <c r="J179" s="75"/>
    </row>
    <row r="180" spans="1:10" x14ac:dyDescent="0.3">
      <c r="A180" s="60" t="s">
        <v>186</v>
      </c>
      <c r="C180" s="12">
        <v>3</v>
      </c>
      <c r="D180" s="11" t="s">
        <v>411</v>
      </c>
      <c r="E180" s="12"/>
      <c r="F180" s="8">
        <f t="shared" si="4"/>
        <v>256</v>
      </c>
      <c r="G180" s="8">
        <f t="shared" si="5"/>
        <v>178</v>
      </c>
      <c r="H180" s="8"/>
      <c r="I180" s="39" t="s">
        <v>571</v>
      </c>
      <c r="J180" s="75"/>
    </row>
    <row r="181" spans="1:10" x14ac:dyDescent="0.3">
      <c r="A181" s="60" t="s">
        <v>187</v>
      </c>
      <c r="B181" s="8" t="s">
        <v>1006</v>
      </c>
      <c r="C181" s="12">
        <v>2</v>
      </c>
      <c r="D181" s="11" t="s">
        <v>410</v>
      </c>
      <c r="E181" s="12"/>
      <c r="F181" s="8">
        <f t="shared" si="4"/>
        <v>259</v>
      </c>
      <c r="G181" s="8">
        <f t="shared" si="5"/>
        <v>179</v>
      </c>
      <c r="H181" s="56" t="s">
        <v>1014</v>
      </c>
      <c r="I181" s="39" t="s">
        <v>572</v>
      </c>
      <c r="J181" s="75"/>
    </row>
    <row r="182" spans="1:10" x14ac:dyDescent="0.3">
      <c r="A182" s="60" t="s">
        <v>188</v>
      </c>
      <c r="B182" s="8" t="s">
        <v>1006</v>
      </c>
      <c r="C182" s="12">
        <v>2</v>
      </c>
      <c r="D182" s="11" t="s">
        <v>410</v>
      </c>
      <c r="E182" s="12"/>
      <c r="F182" s="8">
        <f t="shared" si="4"/>
        <v>261</v>
      </c>
      <c r="G182" s="8">
        <f t="shared" si="5"/>
        <v>180</v>
      </c>
      <c r="H182" s="56" t="s">
        <v>1014</v>
      </c>
      <c r="I182" s="39" t="s">
        <v>573</v>
      </c>
      <c r="J182" s="75"/>
    </row>
    <row r="183" spans="1:10" x14ac:dyDescent="0.3">
      <c r="A183" s="60" t="s">
        <v>189</v>
      </c>
      <c r="B183" s="8" t="s">
        <v>1006</v>
      </c>
      <c r="C183" s="12">
        <v>2</v>
      </c>
      <c r="D183" s="11" t="s">
        <v>410</v>
      </c>
      <c r="E183" s="12"/>
      <c r="F183" s="8">
        <f t="shared" si="4"/>
        <v>263</v>
      </c>
      <c r="G183" s="8">
        <f t="shared" si="5"/>
        <v>181</v>
      </c>
      <c r="H183" s="56" t="s">
        <v>1014</v>
      </c>
      <c r="I183" s="39" t="s">
        <v>574</v>
      </c>
      <c r="J183" s="75"/>
    </row>
    <row r="184" spans="1:10" x14ac:dyDescent="0.3">
      <c r="A184" s="60" t="s">
        <v>190</v>
      </c>
      <c r="B184" s="8" t="s">
        <v>1006</v>
      </c>
      <c r="C184" s="12">
        <v>2</v>
      </c>
      <c r="D184" s="11" t="s">
        <v>410</v>
      </c>
      <c r="E184" s="12"/>
      <c r="F184" s="8">
        <f t="shared" si="4"/>
        <v>265</v>
      </c>
      <c r="G184" s="8">
        <f t="shared" si="5"/>
        <v>182</v>
      </c>
      <c r="H184" s="56" t="s">
        <v>1014</v>
      </c>
      <c r="I184" s="39" t="s">
        <v>575</v>
      </c>
      <c r="J184" s="75"/>
    </row>
    <row r="185" spans="1:10" x14ac:dyDescent="0.3">
      <c r="A185" s="60" t="s">
        <v>191</v>
      </c>
      <c r="B185" s="8" t="s">
        <v>1006</v>
      </c>
      <c r="C185" s="12">
        <v>2</v>
      </c>
      <c r="D185" s="11" t="s">
        <v>410</v>
      </c>
      <c r="E185" s="12"/>
      <c r="F185" s="8">
        <f t="shared" si="4"/>
        <v>267</v>
      </c>
      <c r="G185" s="8">
        <f t="shared" si="5"/>
        <v>183</v>
      </c>
      <c r="H185" s="56" t="s">
        <v>1014</v>
      </c>
      <c r="I185" s="39" t="s">
        <v>576</v>
      </c>
      <c r="J185" s="75"/>
    </row>
    <row r="186" spans="1:10" x14ac:dyDescent="0.3">
      <c r="A186" s="60" t="s">
        <v>192</v>
      </c>
      <c r="B186" s="8" t="s">
        <v>999</v>
      </c>
      <c r="C186" s="12">
        <v>2</v>
      </c>
      <c r="D186" s="11" t="s">
        <v>410</v>
      </c>
      <c r="E186" s="12"/>
      <c r="F186" s="8">
        <f t="shared" si="4"/>
        <v>269</v>
      </c>
      <c r="G186" s="8">
        <f t="shared" si="5"/>
        <v>184</v>
      </c>
      <c r="H186" s="56" t="s">
        <v>1012</v>
      </c>
      <c r="I186" s="39" t="s">
        <v>452</v>
      </c>
      <c r="J186" s="75"/>
    </row>
    <row r="187" spans="1:10" x14ac:dyDescent="0.3">
      <c r="A187" s="60" t="s">
        <v>193</v>
      </c>
      <c r="B187" s="8" t="s">
        <v>1000</v>
      </c>
      <c r="C187" s="12">
        <v>2</v>
      </c>
      <c r="D187" s="11" t="s">
        <v>410</v>
      </c>
      <c r="E187" s="12"/>
      <c r="F187" s="8">
        <f t="shared" si="4"/>
        <v>271</v>
      </c>
      <c r="G187" s="8">
        <f t="shared" si="5"/>
        <v>185</v>
      </c>
      <c r="H187" s="56" t="s">
        <v>1012</v>
      </c>
      <c r="I187" s="39" t="s">
        <v>453</v>
      </c>
      <c r="J187" s="75"/>
    </row>
    <row r="188" spans="1:10" x14ac:dyDescent="0.3">
      <c r="A188" s="60" t="s">
        <v>194</v>
      </c>
      <c r="B188" s="8" t="s">
        <v>1001</v>
      </c>
      <c r="C188" s="12">
        <v>2</v>
      </c>
      <c r="D188" s="11" t="s">
        <v>410</v>
      </c>
      <c r="E188" s="12"/>
      <c r="F188" s="8">
        <f t="shared" si="4"/>
        <v>273</v>
      </c>
      <c r="G188" s="8">
        <f t="shared" si="5"/>
        <v>186</v>
      </c>
      <c r="H188" s="56" t="s">
        <v>1012</v>
      </c>
      <c r="I188" s="39" t="s">
        <v>454</v>
      </c>
      <c r="J188" s="75"/>
    </row>
    <row r="189" spans="1:10" x14ac:dyDescent="0.3">
      <c r="A189" s="60" t="s">
        <v>195</v>
      </c>
      <c r="B189" s="8" t="s">
        <v>1002</v>
      </c>
      <c r="C189" s="12">
        <v>2</v>
      </c>
      <c r="D189" s="11" t="s">
        <v>410</v>
      </c>
      <c r="E189" s="12"/>
      <c r="F189" s="8">
        <f t="shared" si="4"/>
        <v>275</v>
      </c>
      <c r="G189" s="8">
        <f t="shared" si="5"/>
        <v>187</v>
      </c>
      <c r="H189" s="56" t="s">
        <v>1012</v>
      </c>
      <c r="I189" s="39" t="s">
        <v>455</v>
      </c>
      <c r="J189" s="75"/>
    </row>
    <row r="190" spans="1:10" x14ac:dyDescent="0.3">
      <c r="A190" s="60" t="s">
        <v>196</v>
      </c>
      <c r="B190" s="8" t="s">
        <v>1003</v>
      </c>
      <c r="C190" s="12">
        <v>2</v>
      </c>
      <c r="D190" s="11" t="s">
        <v>410</v>
      </c>
      <c r="E190" s="12"/>
      <c r="F190" s="8">
        <f t="shared" si="4"/>
        <v>277</v>
      </c>
      <c r="G190" s="8">
        <f t="shared" si="5"/>
        <v>188</v>
      </c>
      <c r="H190" s="56" t="s">
        <v>1012</v>
      </c>
      <c r="I190" s="39" t="s">
        <v>456</v>
      </c>
      <c r="J190" s="75"/>
    </row>
    <row r="191" spans="1:10" x14ac:dyDescent="0.3">
      <c r="A191" s="61" t="s">
        <v>197</v>
      </c>
      <c r="B191" s="16"/>
      <c r="C191" s="3">
        <v>3</v>
      </c>
      <c r="D191" s="4" t="s">
        <v>411</v>
      </c>
      <c r="E191" s="3"/>
      <c r="F191" s="16">
        <f t="shared" si="4"/>
        <v>279</v>
      </c>
      <c r="G191" s="16">
        <f t="shared" si="5"/>
        <v>189</v>
      </c>
      <c r="H191" s="16"/>
      <c r="I191" s="41" t="s">
        <v>457</v>
      </c>
      <c r="J191" s="75"/>
    </row>
    <row r="192" spans="1:10" x14ac:dyDescent="0.3">
      <c r="A192" s="60" t="s">
        <v>198</v>
      </c>
      <c r="B192" s="8" t="s">
        <v>768</v>
      </c>
      <c r="C192" s="12">
        <v>1</v>
      </c>
      <c r="D192" s="11" t="s">
        <v>410</v>
      </c>
      <c r="E192" s="12"/>
      <c r="F192" s="8">
        <f t="shared" si="4"/>
        <v>282</v>
      </c>
      <c r="G192" s="8">
        <f t="shared" si="5"/>
        <v>190</v>
      </c>
      <c r="H192" s="56" t="s">
        <v>1013</v>
      </c>
      <c r="I192" s="39" t="s">
        <v>577</v>
      </c>
      <c r="J192" s="74" t="s">
        <v>1023</v>
      </c>
    </row>
    <row r="193" spans="1:10" x14ac:dyDescent="0.3">
      <c r="A193" s="60" t="s">
        <v>199</v>
      </c>
      <c r="B193" s="8" t="s">
        <v>1004</v>
      </c>
      <c r="C193" s="12">
        <v>1</v>
      </c>
      <c r="D193" s="11" t="s">
        <v>410</v>
      </c>
      <c r="E193" s="12"/>
      <c r="F193" s="8">
        <f t="shared" si="4"/>
        <v>283</v>
      </c>
      <c r="G193" s="8">
        <f t="shared" si="5"/>
        <v>191</v>
      </c>
      <c r="H193" s="56" t="s">
        <v>1013</v>
      </c>
      <c r="I193" s="39" t="s">
        <v>578</v>
      </c>
      <c r="J193" s="75"/>
    </row>
    <row r="194" spans="1:10" x14ac:dyDescent="0.3">
      <c r="A194" s="60" t="s">
        <v>200</v>
      </c>
      <c r="B194" s="8" t="s">
        <v>768</v>
      </c>
      <c r="C194" s="12">
        <v>1</v>
      </c>
      <c r="D194" s="11" t="s">
        <v>410</v>
      </c>
      <c r="E194" s="12"/>
      <c r="F194" s="8">
        <f t="shared" si="4"/>
        <v>284</v>
      </c>
      <c r="G194" s="8">
        <f t="shared" si="5"/>
        <v>192</v>
      </c>
      <c r="H194" s="56" t="s">
        <v>1013</v>
      </c>
      <c r="I194" s="39" t="s">
        <v>579</v>
      </c>
      <c r="J194" s="75"/>
    </row>
    <row r="195" spans="1:10" x14ac:dyDescent="0.3">
      <c r="A195" s="60" t="s">
        <v>201</v>
      </c>
      <c r="B195" s="8" t="s">
        <v>1005</v>
      </c>
      <c r="C195" s="12">
        <v>1</v>
      </c>
      <c r="D195" s="11" t="s">
        <v>410</v>
      </c>
      <c r="E195" s="12"/>
      <c r="F195" s="8">
        <f t="shared" si="4"/>
        <v>285</v>
      </c>
      <c r="G195" s="8">
        <f t="shared" si="5"/>
        <v>193</v>
      </c>
      <c r="H195" s="56" t="s">
        <v>1013</v>
      </c>
      <c r="I195" s="39" t="s">
        <v>580</v>
      </c>
      <c r="J195" s="75"/>
    </row>
    <row r="196" spans="1:10" x14ac:dyDescent="0.3">
      <c r="A196" s="60" t="s">
        <v>202</v>
      </c>
      <c r="B196" s="8" t="s">
        <v>768</v>
      </c>
      <c r="C196" s="12">
        <v>1</v>
      </c>
      <c r="D196" s="11" t="s">
        <v>410</v>
      </c>
      <c r="E196" s="12"/>
      <c r="F196" s="8">
        <f t="shared" si="4"/>
        <v>286</v>
      </c>
      <c r="G196" s="8">
        <f t="shared" si="5"/>
        <v>194</v>
      </c>
      <c r="H196" s="56" t="s">
        <v>1013</v>
      </c>
      <c r="I196" s="39" t="s">
        <v>581</v>
      </c>
      <c r="J196" s="75"/>
    </row>
    <row r="197" spans="1:10" x14ac:dyDescent="0.3">
      <c r="A197" s="60" t="s">
        <v>203</v>
      </c>
      <c r="B197" s="8" t="s">
        <v>1004</v>
      </c>
      <c r="C197" s="12">
        <v>1</v>
      </c>
      <c r="D197" s="11" t="s">
        <v>410</v>
      </c>
      <c r="E197" s="12"/>
      <c r="F197" s="8">
        <f t="shared" ref="F197:F260" si="6">F196+C196</f>
        <v>287</v>
      </c>
      <c r="G197" s="8">
        <f t="shared" ref="G197:G260" si="7">G196+1</f>
        <v>195</v>
      </c>
      <c r="H197" s="56" t="s">
        <v>1013</v>
      </c>
      <c r="I197" s="39" t="s">
        <v>582</v>
      </c>
      <c r="J197" s="75"/>
    </row>
    <row r="198" spans="1:10" x14ac:dyDescent="0.3">
      <c r="A198" s="60" t="s">
        <v>204</v>
      </c>
      <c r="B198" s="8" t="s">
        <v>768</v>
      </c>
      <c r="C198" s="12">
        <v>1</v>
      </c>
      <c r="D198" s="11" t="s">
        <v>410</v>
      </c>
      <c r="E198" s="12"/>
      <c r="F198" s="8">
        <f t="shared" si="6"/>
        <v>288</v>
      </c>
      <c r="G198" s="8">
        <f t="shared" si="7"/>
        <v>196</v>
      </c>
      <c r="H198" s="56" t="s">
        <v>1013</v>
      </c>
      <c r="I198" s="39" t="s">
        <v>583</v>
      </c>
      <c r="J198" s="75"/>
    </row>
    <row r="199" spans="1:10" x14ac:dyDescent="0.3">
      <c r="A199" s="60" t="s">
        <v>205</v>
      </c>
      <c r="B199" s="8" t="s">
        <v>1005</v>
      </c>
      <c r="C199" s="12">
        <v>1</v>
      </c>
      <c r="D199" s="11" t="s">
        <v>410</v>
      </c>
      <c r="E199" s="12"/>
      <c r="F199" s="8">
        <f t="shared" si="6"/>
        <v>289</v>
      </c>
      <c r="G199" s="8">
        <f t="shared" si="7"/>
        <v>197</v>
      </c>
      <c r="H199" s="56" t="s">
        <v>1013</v>
      </c>
      <c r="I199" s="39" t="s">
        <v>584</v>
      </c>
      <c r="J199" s="75"/>
    </row>
    <row r="200" spans="1:10" x14ac:dyDescent="0.3">
      <c r="A200" s="60" t="s">
        <v>206</v>
      </c>
      <c r="B200" s="8" t="s">
        <v>768</v>
      </c>
      <c r="C200" s="12">
        <v>1</v>
      </c>
      <c r="D200" s="11" t="s">
        <v>410</v>
      </c>
      <c r="E200" s="12"/>
      <c r="F200" s="8">
        <f t="shared" si="6"/>
        <v>290</v>
      </c>
      <c r="G200" s="8">
        <f t="shared" si="7"/>
        <v>198</v>
      </c>
      <c r="H200" s="56" t="s">
        <v>1013</v>
      </c>
      <c r="I200" s="39" t="s">
        <v>585</v>
      </c>
      <c r="J200" s="75"/>
    </row>
    <row r="201" spans="1:10" x14ac:dyDescent="0.3">
      <c r="A201" s="60" t="s">
        <v>207</v>
      </c>
      <c r="B201" s="8" t="s">
        <v>1004</v>
      </c>
      <c r="C201" s="12">
        <v>1</v>
      </c>
      <c r="D201" s="11" t="s">
        <v>410</v>
      </c>
      <c r="E201" s="12"/>
      <c r="F201" s="8">
        <f t="shared" si="6"/>
        <v>291</v>
      </c>
      <c r="G201" s="8">
        <f t="shared" si="7"/>
        <v>199</v>
      </c>
      <c r="H201" s="56" t="s">
        <v>1013</v>
      </c>
      <c r="I201" s="39" t="s">
        <v>586</v>
      </c>
      <c r="J201" s="75"/>
    </row>
    <row r="202" spans="1:10" x14ac:dyDescent="0.3">
      <c r="A202" s="60" t="s">
        <v>208</v>
      </c>
      <c r="B202" s="8" t="s">
        <v>768</v>
      </c>
      <c r="C202" s="12">
        <v>1</v>
      </c>
      <c r="D202" s="11" t="s">
        <v>410</v>
      </c>
      <c r="E202" s="12"/>
      <c r="F202" s="8">
        <f t="shared" si="6"/>
        <v>292</v>
      </c>
      <c r="G202" s="8">
        <f t="shared" si="7"/>
        <v>200</v>
      </c>
      <c r="H202" s="56" t="s">
        <v>1013</v>
      </c>
      <c r="I202" s="39" t="s">
        <v>587</v>
      </c>
      <c r="J202" s="75"/>
    </row>
    <row r="203" spans="1:10" x14ac:dyDescent="0.3">
      <c r="A203" s="60" t="s">
        <v>209</v>
      </c>
      <c r="B203" s="8" t="s">
        <v>1005</v>
      </c>
      <c r="C203" s="12">
        <v>1</v>
      </c>
      <c r="D203" s="11" t="s">
        <v>410</v>
      </c>
      <c r="E203" s="12"/>
      <c r="F203" s="8">
        <f t="shared" si="6"/>
        <v>293</v>
      </c>
      <c r="G203" s="8">
        <f t="shared" si="7"/>
        <v>201</v>
      </c>
      <c r="H203" s="56" t="s">
        <v>1013</v>
      </c>
      <c r="I203" s="39" t="s">
        <v>588</v>
      </c>
      <c r="J203" s="75"/>
    </row>
    <row r="204" spans="1:10" x14ac:dyDescent="0.3">
      <c r="A204" s="60" t="s">
        <v>210</v>
      </c>
      <c r="B204" s="8" t="s">
        <v>768</v>
      </c>
      <c r="C204" s="12">
        <v>1</v>
      </c>
      <c r="D204" s="11" t="s">
        <v>410</v>
      </c>
      <c r="E204" s="12"/>
      <c r="F204" s="8">
        <f t="shared" si="6"/>
        <v>294</v>
      </c>
      <c r="G204" s="8">
        <f t="shared" si="7"/>
        <v>202</v>
      </c>
      <c r="H204" s="56" t="s">
        <v>1013</v>
      </c>
      <c r="I204" s="39" t="s">
        <v>589</v>
      </c>
      <c r="J204" s="75"/>
    </row>
    <row r="205" spans="1:10" x14ac:dyDescent="0.3">
      <c r="A205" s="60" t="s">
        <v>211</v>
      </c>
      <c r="B205" s="8" t="s">
        <v>1004</v>
      </c>
      <c r="C205" s="12">
        <v>1</v>
      </c>
      <c r="D205" s="11" t="s">
        <v>410</v>
      </c>
      <c r="E205" s="12"/>
      <c r="F205" s="8">
        <f t="shared" si="6"/>
        <v>295</v>
      </c>
      <c r="G205" s="8">
        <f t="shared" si="7"/>
        <v>203</v>
      </c>
      <c r="H205" s="56" t="s">
        <v>1013</v>
      </c>
      <c r="I205" s="39" t="s">
        <v>590</v>
      </c>
      <c r="J205" s="75"/>
    </row>
    <row r="206" spans="1:10" x14ac:dyDescent="0.3">
      <c r="A206" s="60" t="s">
        <v>212</v>
      </c>
      <c r="B206" s="8" t="s">
        <v>768</v>
      </c>
      <c r="C206" s="12">
        <v>1</v>
      </c>
      <c r="D206" s="11" t="s">
        <v>410</v>
      </c>
      <c r="E206" s="12"/>
      <c r="F206" s="8">
        <f t="shared" si="6"/>
        <v>296</v>
      </c>
      <c r="G206" s="8">
        <f t="shared" si="7"/>
        <v>204</v>
      </c>
      <c r="H206" s="56" t="s">
        <v>1013</v>
      </c>
      <c r="I206" s="39" t="s">
        <v>591</v>
      </c>
      <c r="J206" s="75"/>
    </row>
    <row r="207" spans="1:10" x14ac:dyDescent="0.3">
      <c r="A207" s="60" t="s">
        <v>213</v>
      </c>
      <c r="B207" s="8" t="s">
        <v>1005</v>
      </c>
      <c r="C207" s="12">
        <v>1</v>
      </c>
      <c r="D207" s="11" t="s">
        <v>410</v>
      </c>
      <c r="E207" s="12"/>
      <c r="F207" s="8">
        <f t="shared" si="6"/>
        <v>297</v>
      </c>
      <c r="G207" s="8">
        <f t="shared" si="7"/>
        <v>205</v>
      </c>
      <c r="H207" s="56" t="s">
        <v>1013</v>
      </c>
      <c r="I207" s="39" t="s">
        <v>592</v>
      </c>
      <c r="J207" s="75"/>
    </row>
    <row r="208" spans="1:10" x14ac:dyDescent="0.3">
      <c r="A208" s="60" t="s">
        <v>214</v>
      </c>
      <c r="B208" s="8" t="s">
        <v>768</v>
      </c>
      <c r="C208" s="12">
        <v>1</v>
      </c>
      <c r="D208" s="11" t="s">
        <v>410</v>
      </c>
      <c r="E208" s="12"/>
      <c r="F208" s="8">
        <f t="shared" si="6"/>
        <v>298</v>
      </c>
      <c r="G208" s="8">
        <f t="shared" si="7"/>
        <v>206</v>
      </c>
      <c r="H208" s="56" t="s">
        <v>1013</v>
      </c>
      <c r="I208" s="39" t="s">
        <v>593</v>
      </c>
      <c r="J208" s="75"/>
    </row>
    <row r="209" spans="1:10" x14ac:dyDescent="0.3">
      <c r="A209" s="60" t="s">
        <v>215</v>
      </c>
      <c r="B209" s="8" t="s">
        <v>1004</v>
      </c>
      <c r="C209" s="12">
        <v>1</v>
      </c>
      <c r="D209" s="11" t="s">
        <v>410</v>
      </c>
      <c r="E209" s="12"/>
      <c r="F209" s="8">
        <f t="shared" si="6"/>
        <v>299</v>
      </c>
      <c r="G209" s="8">
        <f t="shared" si="7"/>
        <v>207</v>
      </c>
      <c r="H209" s="56" t="s">
        <v>1013</v>
      </c>
      <c r="I209" s="39" t="s">
        <v>594</v>
      </c>
      <c r="J209" s="75"/>
    </row>
    <row r="210" spans="1:10" x14ac:dyDescent="0.3">
      <c r="A210" s="60" t="s">
        <v>216</v>
      </c>
      <c r="B210" s="8" t="s">
        <v>768</v>
      </c>
      <c r="C210" s="12">
        <v>1</v>
      </c>
      <c r="D210" s="11" t="s">
        <v>410</v>
      </c>
      <c r="E210" s="12"/>
      <c r="F210" s="8">
        <f t="shared" si="6"/>
        <v>300</v>
      </c>
      <c r="G210" s="8">
        <f t="shared" si="7"/>
        <v>208</v>
      </c>
      <c r="H210" s="56" t="s">
        <v>1013</v>
      </c>
      <c r="I210" s="39" t="s">
        <v>595</v>
      </c>
      <c r="J210" s="75"/>
    </row>
    <row r="211" spans="1:10" x14ac:dyDescent="0.3">
      <c r="A211" s="60" t="s">
        <v>217</v>
      </c>
      <c r="B211" s="8" t="s">
        <v>1005</v>
      </c>
      <c r="C211" s="12">
        <v>1</v>
      </c>
      <c r="D211" s="11" t="s">
        <v>410</v>
      </c>
      <c r="E211" s="12"/>
      <c r="F211" s="8">
        <f t="shared" si="6"/>
        <v>301</v>
      </c>
      <c r="G211" s="8">
        <f t="shared" si="7"/>
        <v>209</v>
      </c>
      <c r="H211" s="56" t="s">
        <v>1013</v>
      </c>
      <c r="I211" s="39" t="s">
        <v>596</v>
      </c>
      <c r="J211" s="75"/>
    </row>
    <row r="212" spans="1:10" x14ac:dyDescent="0.3">
      <c r="A212" s="60" t="s">
        <v>218</v>
      </c>
      <c r="B212" s="8" t="s">
        <v>768</v>
      </c>
      <c r="C212" s="12">
        <v>1</v>
      </c>
      <c r="D212" s="11" t="s">
        <v>410</v>
      </c>
      <c r="E212" s="12"/>
      <c r="F212" s="8">
        <f t="shared" si="6"/>
        <v>302</v>
      </c>
      <c r="G212" s="8">
        <f t="shared" si="7"/>
        <v>210</v>
      </c>
      <c r="H212" s="56" t="s">
        <v>1013</v>
      </c>
      <c r="I212" s="39" t="s">
        <v>597</v>
      </c>
      <c r="J212" s="75"/>
    </row>
    <row r="213" spans="1:10" x14ac:dyDescent="0.3">
      <c r="A213" s="60" t="s">
        <v>219</v>
      </c>
      <c r="B213" s="8" t="s">
        <v>1004</v>
      </c>
      <c r="C213" s="12">
        <v>1</v>
      </c>
      <c r="D213" s="11" t="s">
        <v>410</v>
      </c>
      <c r="E213" s="12"/>
      <c r="F213" s="8">
        <f t="shared" si="6"/>
        <v>303</v>
      </c>
      <c r="G213" s="8">
        <f t="shared" si="7"/>
        <v>211</v>
      </c>
      <c r="H213" s="56" t="s">
        <v>1013</v>
      </c>
      <c r="I213" s="39" t="s">
        <v>598</v>
      </c>
      <c r="J213" s="75"/>
    </row>
    <row r="214" spans="1:10" x14ac:dyDescent="0.3">
      <c r="A214" s="60" t="s">
        <v>220</v>
      </c>
      <c r="B214" s="8" t="s">
        <v>768</v>
      </c>
      <c r="C214" s="12">
        <v>1</v>
      </c>
      <c r="D214" s="11" t="s">
        <v>410</v>
      </c>
      <c r="E214" s="12"/>
      <c r="F214" s="8">
        <f t="shared" si="6"/>
        <v>304</v>
      </c>
      <c r="G214" s="8">
        <f t="shared" si="7"/>
        <v>212</v>
      </c>
      <c r="H214" s="56" t="s">
        <v>1013</v>
      </c>
      <c r="I214" s="39" t="s">
        <v>599</v>
      </c>
      <c r="J214" s="75"/>
    </row>
    <row r="215" spans="1:10" x14ac:dyDescent="0.3">
      <c r="A215" s="60" t="s">
        <v>221</v>
      </c>
      <c r="B215" s="8" t="s">
        <v>1005</v>
      </c>
      <c r="C215" s="12">
        <v>1</v>
      </c>
      <c r="D215" s="11" t="s">
        <v>410</v>
      </c>
      <c r="E215" s="12"/>
      <c r="F215" s="8">
        <f t="shared" si="6"/>
        <v>305</v>
      </c>
      <c r="G215" s="8">
        <f t="shared" si="7"/>
        <v>213</v>
      </c>
      <c r="H215" s="56" t="s">
        <v>1013</v>
      </c>
      <c r="I215" s="39" t="s">
        <v>600</v>
      </c>
      <c r="J215" s="75"/>
    </row>
    <row r="216" spans="1:10" x14ac:dyDescent="0.3">
      <c r="A216" s="60" t="s">
        <v>222</v>
      </c>
      <c r="B216" s="8" t="s">
        <v>768</v>
      </c>
      <c r="C216" s="12">
        <v>1</v>
      </c>
      <c r="D216" s="11" t="s">
        <v>410</v>
      </c>
      <c r="E216" s="12"/>
      <c r="F216" s="8">
        <f t="shared" si="6"/>
        <v>306</v>
      </c>
      <c r="G216" s="8">
        <f t="shared" si="7"/>
        <v>214</v>
      </c>
      <c r="H216" s="56" t="s">
        <v>1013</v>
      </c>
      <c r="I216" s="39" t="s">
        <v>601</v>
      </c>
      <c r="J216" s="75"/>
    </row>
    <row r="217" spans="1:10" x14ac:dyDescent="0.3">
      <c r="A217" s="60" t="s">
        <v>223</v>
      </c>
      <c r="B217" s="8" t="s">
        <v>1004</v>
      </c>
      <c r="C217" s="12">
        <v>1</v>
      </c>
      <c r="D217" s="11" t="s">
        <v>410</v>
      </c>
      <c r="E217" s="12"/>
      <c r="F217" s="8">
        <f t="shared" si="6"/>
        <v>307</v>
      </c>
      <c r="G217" s="8">
        <f t="shared" si="7"/>
        <v>215</v>
      </c>
      <c r="H217" s="56" t="s">
        <v>1013</v>
      </c>
      <c r="I217" s="39" t="s">
        <v>602</v>
      </c>
      <c r="J217" s="75"/>
    </row>
    <row r="218" spans="1:10" x14ac:dyDescent="0.3">
      <c r="A218" s="60" t="s">
        <v>224</v>
      </c>
      <c r="B218" s="8" t="s">
        <v>768</v>
      </c>
      <c r="C218" s="12">
        <v>1</v>
      </c>
      <c r="D218" s="11" t="s">
        <v>410</v>
      </c>
      <c r="E218" s="12"/>
      <c r="F218" s="8">
        <f t="shared" si="6"/>
        <v>308</v>
      </c>
      <c r="G218" s="8">
        <f t="shared" si="7"/>
        <v>216</v>
      </c>
      <c r="H218" s="56" t="s">
        <v>1013</v>
      </c>
      <c r="I218" s="39" t="s">
        <v>603</v>
      </c>
      <c r="J218" s="75"/>
    </row>
    <row r="219" spans="1:10" x14ac:dyDescent="0.3">
      <c r="A219" s="60" t="s">
        <v>225</v>
      </c>
      <c r="B219" s="8" t="s">
        <v>1005</v>
      </c>
      <c r="C219" s="12">
        <v>1</v>
      </c>
      <c r="D219" s="11" t="s">
        <v>410</v>
      </c>
      <c r="E219" s="12"/>
      <c r="F219" s="8">
        <f t="shared" si="6"/>
        <v>309</v>
      </c>
      <c r="G219" s="8">
        <f t="shared" si="7"/>
        <v>217</v>
      </c>
      <c r="H219" s="56" t="s">
        <v>1013</v>
      </c>
      <c r="I219" s="39" t="s">
        <v>604</v>
      </c>
      <c r="J219" s="75"/>
    </row>
    <row r="220" spans="1:10" x14ac:dyDescent="0.3">
      <c r="A220" s="60" t="s">
        <v>226</v>
      </c>
      <c r="B220" s="8" t="s">
        <v>768</v>
      </c>
      <c r="C220" s="12">
        <v>1</v>
      </c>
      <c r="D220" s="11" t="s">
        <v>410</v>
      </c>
      <c r="E220" s="12"/>
      <c r="F220" s="8">
        <f t="shared" si="6"/>
        <v>310</v>
      </c>
      <c r="G220" s="8">
        <f t="shared" si="7"/>
        <v>218</v>
      </c>
      <c r="H220" s="56" t="s">
        <v>1013</v>
      </c>
      <c r="I220" s="39" t="s">
        <v>605</v>
      </c>
      <c r="J220" s="75"/>
    </row>
    <row r="221" spans="1:10" x14ac:dyDescent="0.3">
      <c r="A221" s="60" t="s">
        <v>227</v>
      </c>
      <c r="B221" s="8" t="s">
        <v>768</v>
      </c>
      <c r="C221" s="12">
        <v>1</v>
      </c>
      <c r="D221" s="11" t="s">
        <v>410</v>
      </c>
      <c r="E221" s="12"/>
      <c r="F221" s="8">
        <f t="shared" si="6"/>
        <v>311</v>
      </c>
      <c r="G221" s="8">
        <f t="shared" si="7"/>
        <v>219</v>
      </c>
      <c r="H221" s="56" t="s">
        <v>1013</v>
      </c>
      <c r="I221" s="39" t="s">
        <v>606</v>
      </c>
      <c r="J221" s="75"/>
    </row>
    <row r="222" spans="1:10" x14ac:dyDescent="0.3">
      <c r="A222" s="60" t="s">
        <v>228</v>
      </c>
      <c r="C222" s="12">
        <v>3</v>
      </c>
      <c r="D222" s="11" t="s">
        <v>411</v>
      </c>
      <c r="E222" s="12"/>
      <c r="F222" s="8">
        <f t="shared" si="6"/>
        <v>312</v>
      </c>
      <c r="G222" s="8">
        <f t="shared" si="7"/>
        <v>220</v>
      </c>
      <c r="H222" s="8"/>
      <c r="I222" s="39" t="s">
        <v>607</v>
      </c>
      <c r="J222" s="75"/>
    </row>
    <row r="223" spans="1:10" x14ac:dyDescent="0.3">
      <c r="A223" s="60" t="s">
        <v>229</v>
      </c>
      <c r="B223" s="8" t="s">
        <v>1006</v>
      </c>
      <c r="C223" s="12">
        <v>2</v>
      </c>
      <c r="D223" s="11" t="s">
        <v>410</v>
      </c>
      <c r="E223" s="12"/>
      <c r="F223" s="8">
        <f t="shared" si="6"/>
        <v>315</v>
      </c>
      <c r="G223" s="8">
        <f t="shared" si="7"/>
        <v>221</v>
      </c>
      <c r="H223" s="56" t="s">
        <v>1014</v>
      </c>
      <c r="I223" s="39" t="s">
        <v>608</v>
      </c>
      <c r="J223" s="75"/>
    </row>
    <row r="224" spans="1:10" x14ac:dyDescent="0.3">
      <c r="A224" s="60" t="s">
        <v>230</v>
      </c>
      <c r="B224" s="8" t="s">
        <v>1006</v>
      </c>
      <c r="C224" s="12">
        <v>2</v>
      </c>
      <c r="D224" s="11" t="s">
        <v>410</v>
      </c>
      <c r="E224" s="12"/>
      <c r="F224" s="8">
        <f t="shared" si="6"/>
        <v>317</v>
      </c>
      <c r="G224" s="8">
        <f t="shared" si="7"/>
        <v>222</v>
      </c>
      <c r="H224" s="56" t="s">
        <v>1014</v>
      </c>
      <c r="I224" s="39" t="s">
        <v>609</v>
      </c>
      <c r="J224" s="75"/>
    </row>
    <row r="225" spans="1:10" x14ac:dyDescent="0.3">
      <c r="A225" s="60" t="s">
        <v>231</v>
      </c>
      <c r="B225" s="8" t="s">
        <v>1006</v>
      </c>
      <c r="C225" s="12">
        <v>2</v>
      </c>
      <c r="D225" s="11" t="s">
        <v>410</v>
      </c>
      <c r="E225" s="12"/>
      <c r="F225" s="8">
        <f t="shared" si="6"/>
        <v>319</v>
      </c>
      <c r="G225" s="8">
        <f t="shared" si="7"/>
        <v>223</v>
      </c>
      <c r="H225" s="56" t="s">
        <v>1014</v>
      </c>
      <c r="I225" s="39" t="s">
        <v>610</v>
      </c>
      <c r="J225" s="75"/>
    </row>
    <row r="226" spans="1:10" x14ac:dyDescent="0.3">
      <c r="A226" s="60" t="s">
        <v>232</v>
      </c>
      <c r="B226" s="8" t="s">
        <v>1006</v>
      </c>
      <c r="C226" s="12">
        <v>2</v>
      </c>
      <c r="D226" s="11" t="s">
        <v>410</v>
      </c>
      <c r="E226" s="12"/>
      <c r="F226" s="8">
        <f t="shared" si="6"/>
        <v>321</v>
      </c>
      <c r="G226" s="8">
        <f t="shared" si="7"/>
        <v>224</v>
      </c>
      <c r="H226" s="56" t="s">
        <v>1014</v>
      </c>
      <c r="I226" s="39" t="s">
        <v>611</v>
      </c>
      <c r="J226" s="75"/>
    </row>
    <row r="227" spans="1:10" x14ac:dyDescent="0.3">
      <c r="A227" s="60" t="s">
        <v>233</v>
      </c>
      <c r="B227" s="8" t="s">
        <v>1006</v>
      </c>
      <c r="C227" s="12">
        <v>2</v>
      </c>
      <c r="D227" s="11" t="s">
        <v>410</v>
      </c>
      <c r="E227" s="12"/>
      <c r="F227" s="8">
        <f t="shared" si="6"/>
        <v>323</v>
      </c>
      <c r="G227" s="8">
        <f t="shared" si="7"/>
        <v>225</v>
      </c>
      <c r="H227" s="56" t="s">
        <v>1014</v>
      </c>
      <c r="I227" s="39" t="s">
        <v>612</v>
      </c>
      <c r="J227" s="75"/>
    </row>
    <row r="228" spans="1:10" x14ac:dyDescent="0.3">
      <c r="A228" s="60" t="s">
        <v>234</v>
      </c>
      <c r="B228" s="8" t="s">
        <v>999</v>
      </c>
      <c r="C228" s="12">
        <v>2</v>
      </c>
      <c r="D228" s="11" t="s">
        <v>410</v>
      </c>
      <c r="E228" s="12"/>
      <c r="F228" s="8">
        <f t="shared" si="6"/>
        <v>325</v>
      </c>
      <c r="G228" s="8">
        <f t="shared" si="7"/>
        <v>226</v>
      </c>
      <c r="H228" s="56" t="s">
        <v>1012</v>
      </c>
      <c r="I228" s="39" t="s">
        <v>452</v>
      </c>
      <c r="J228" s="75"/>
    </row>
    <row r="229" spans="1:10" x14ac:dyDescent="0.3">
      <c r="A229" s="60" t="s">
        <v>235</v>
      </c>
      <c r="B229" s="8" t="s">
        <v>1000</v>
      </c>
      <c r="C229" s="12">
        <v>2</v>
      </c>
      <c r="D229" s="11" t="s">
        <v>410</v>
      </c>
      <c r="E229" s="12"/>
      <c r="F229" s="8">
        <f t="shared" si="6"/>
        <v>327</v>
      </c>
      <c r="G229" s="8">
        <f t="shared" si="7"/>
        <v>227</v>
      </c>
      <c r="H229" s="56" t="s">
        <v>1012</v>
      </c>
      <c r="I229" s="39" t="s">
        <v>453</v>
      </c>
      <c r="J229" s="75"/>
    </row>
    <row r="230" spans="1:10" x14ac:dyDescent="0.3">
      <c r="A230" s="60" t="s">
        <v>236</v>
      </c>
      <c r="B230" s="8" t="s">
        <v>1001</v>
      </c>
      <c r="C230" s="12">
        <v>2</v>
      </c>
      <c r="D230" s="11" t="s">
        <v>410</v>
      </c>
      <c r="E230" s="12"/>
      <c r="F230" s="8">
        <f t="shared" si="6"/>
        <v>329</v>
      </c>
      <c r="G230" s="8">
        <f t="shared" si="7"/>
        <v>228</v>
      </c>
      <c r="H230" s="56" t="s">
        <v>1012</v>
      </c>
      <c r="I230" s="39" t="s">
        <v>454</v>
      </c>
      <c r="J230" s="75"/>
    </row>
    <row r="231" spans="1:10" x14ac:dyDescent="0.3">
      <c r="A231" s="60" t="s">
        <v>237</v>
      </c>
      <c r="B231" s="8" t="s">
        <v>1002</v>
      </c>
      <c r="C231" s="12">
        <v>2</v>
      </c>
      <c r="D231" s="11" t="s">
        <v>410</v>
      </c>
      <c r="E231" s="12"/>
      <c r="F231" s="8">
        <f t="shared" si="6"/>
        <v>331</v>
      </c>
      <c r="G231" s="8">
        <f t="shared" si="7"/>
        <v>229</v>
      </c>
      <c r="H231" s="56" t="s">
        <v>1012</v>
      </c>
      <c r="I231" s="39" t="s">
        <v>455</v>
      </c>
      <c r="J231" s="75"/>
    </row>
    <row r="232" spans="1:10" x14ac:dyDescent="0.3">
      <c r="A232" s="60" t="s">
        <v>238</v>
      </c>
      <c r="B232" s="8" t="s">
        <v>1003</v>
      </c>
      <c r="C232" s="12">
        <v>2</v>
      </c>
      <c r="D232" s="11" t="s">
        <v>410</v>
      </c>
      <c r="E232" s="12"/>
      <c r="F232" s="8">
        <f t="shared" si="6"/>
        <v>333</v>
      </c>
      <c r="G232" s="8">
        <f t="shared" si="7"/>
        <v>230</v>
      </c>
      <c r="H232" s="56" t="s">
        <v>1012</v>
      </c>
      <c r="I232" s="39" t="s">
        <v>456</v>
      </c>
      <c r="J232" s="75"/>
    </row>
    <row r="233" spans="1:10" x14ac:dyDescent="0.3">
      <c r="A233" s="61" t="s">
        <v>239</v>
      </c>
      <c r="B233" s="16"/>
      <c r="C233" s="3">
        <v>3</v>
      </c>
      <c r="D233" s="4" t="s">
        <v>411</v>
      </c>
      <c r="E233" s="3"/>
      <c r="F233" s="16">
        <f t="shared" si="6"/>
        <v>335</v>
      </c>
      <c r="G233" s="16">
        <f t="shared" si="7"/>
        <v>231</v>
      </c>
      <c r="H233" s="16"/>
      <c r="I233" s="41" t="s">
        <v>457</v>
      </c>
      <c r="J233" s="75"/>
    </row>
    <row r="234" spans="1:10" x14ac:dyDescent="0.3">
      <c r="A234" s="60" t="s">
        <v>240</v>
      </c>
      <c r="B234" s="8" t="s">
        <v>768</v>
      </c>
      <c r="C234" s="12">
        <v>1</v>
      </c>
      <c r="D234" s="11" t="s">
        <v>410</v>
      </c>
      <c r="E234" s="12"/>
      <c r="F234" s="8">
        <f t="shared" si="6"/>
        <v>338</v>
      </c>
      <c r="G234" s="8">
        <f t="shared" si="7"/>
        <v>232</v>
      </c>
      <c r="H234" s="56" t="s">
        <v>1013</v>
      </c>
      <c r="I234" s="39" t="s">
        <v>613</v>
      </c>
      <c r="J234" s="74" t="s">
        <v>1024</v>
      </c>
    </row>
    <row r="235" spans="1:10" x14ac:dyDescent="0.3">
      <c r="A235" s="60" t="s">
        <v>241</v>
      </c>
      <c r="B235" s="8" t="s">
        <v>1004</v>
      </c>
      <c r="C235" s="12">
        <v>1</v>
      </c>
      <c r="D235" s="11" t="s">
        <v>410</v>
      </c>
      <c r="E235" s="12"/>
      <c r="F235" s="8">
        <f t="shared" si="6"/>
        <v>339</v>
      </c>
      <c r="G235" s="8">
        <f t="shared" si="7"/>
        <v>233</v>
      </c>
      <c r="H235" s="56" t="s">
        <v>1013</v>
      </c>
      <c r="I235" s="39" t="s">
        <v>614</v>
      </c>
      <c r="J235" s="75"/>
    </row>
    <row r="236" spans="1:10" x14ac:dyDescent="0.3">
      <c r="A236" s="60" t="s">
        <v>242</v>
      </c>
      <c r="B236" s="8" t="s">
        <v>768</v>
      </c>
      <c r="C236" s="12">
        <v>1</v>
      </c>
      <c r="D236" s="11" t="s">
        <v>410</v>
      </c>
      <c r="E236" s="12"/>
      <c r="F236" s="8">
        <f t="shared" si="6"/>
        <v>340</v>
      </c>
      <c r="G236" s="8">
        <f t="shared" si="7"/>
        <v>234</v>
      </c>
      <c r="H236" s="56" t="s">
        <v>1013</v>
      </c>
      <c r="I236" s="39" t="s">
        <v>615</v>
      </c>
      <c r="J236" s="75"/>
    </row>
    <row r="237" spans="1:10" x14ac:dyDescent="0.3">
      <c r="A237" s="60" t="s">
        <v>243</v>
      </c>
      <c r="B237" s="8" t="s">
        <v>1005</v>
      </c>
      <c r="C237" s="12">
        <v>1</v>
      </c>
      <c r="D237" s="11" t="s">
        <v>410</v>
      </c>
      <c r="E237" s="12"/>
      <c r="F237" s="8">
        <f t="shared" si="6"/>
        <v>341</v>
      </c>
      <c r="G237" s="8">
        <f t="shared" si="7"/>
        <v>235</v>
      </c>
      <c r="H237" s="56" t="s">
        <v>1013</v>
      </c>
      <c r="I237" s="39" t="s">
        <v>616</v>
      </c>
      <c r="J237" s="75"/>
    </row>
    <row r="238" spans="1:10" x14ac:dyDescent="0.3">
      <c r="A238" s="60" t="s">
        <v>244</v>
      </c>
      <c r="B238" s="8" t="s">
        <v>768</v>
      </c>
      <c r="C238" s="12">
        <v>1</v>
      </c>
      <c r="D238" s="11" t="s">
        <v>410</v>
      </c>
      <c r="E238" s="12"/>
      <c r="F238" s="8">
        <f t="shared" si="6"/>
        <v>342</v>
      </c>
      <c r="G238" s="8">
        <f t="shared" si="7"/>
        <v>236</v>
      </c>
      <c r="H238" s="56" t="s">
        <v>1013</v>
      </c>
      <c r="I238" s="39" t="s">
        <v>617</v>
      </c>
      <c r="J238" s="75"/>
    </row>
    <row r="239" spans="1:10" x14ac:dyDescent="0.3">
      <c r="A239" s="60" t="s">
        <v>245</v>
      </c>
      <c r="B239" s="8" t="s">
        <v>1004</v>
      </c>
      <c r="C239" s="12">
        <v>1</v>
      </c>
      <c r="D239" s="11" t="s">
        <v>410</v>
      </c>
      <c r="E239" s="12"/>
      <c r="F239" s="8">
        <f t="shared" si="6"/>
        <v>343</v>
      </c>
      <c r="G239" s="8">
        <f t="shared" si="7"/>
        <v>237</v>
      </c>
      <c r="H239" s="56" t="s">
        <v>1013</v>
      </c>
      <c r="I239" s="39" t="s">
        <v>618</v>
      </c>
      <c r="J239" s="75"/>
    </row>
    <row r="240" spans="1:10" x14ac:dyDescent="0.3">
      <c r="A240" s="60" t="s">
        <v>246</v>
      </c>
      <c r="B240" s="8" t="s">
        <v>768</v>
      </c>
      <c r="C240" s="12">
        <v>1</v>
      </c>
      <c r="D240" s="11" t="s">
        <v>410</v>
      </c>
      <c r="E240" s="12"/>
      <c r="F240" s="8">
        <f t="shared" si="6"/>
        <v>344</v>
      </c>
      <c r="G240" s="8">
        <f t="shared" si="7"/>
        <v>238</v>
      </c>
      <c r="H240" s="56" t="s">
        <v>1013</v>
      </c>
      <c r="I240" s="39" t="s">
        <v>619</v>
      </c>
      <c r="J240" s="75"/>
    </row>
    <row r="241" spans="1:10" x14ac:dyDescent="0.3">
      <c r="A241" s="60" t="s">
        <v>247</v>
      </c>
      <c r="B241" s="8" t="s">
        <v>1004</v>
      </c>
      <c r="C241" s="12">
        <v>1</v>
      </c>
      <c r="D241" s="11" t="s">
        <v>410</v>
      </c>
      <c r="E241" s="12"/>
      <c r="F241" s="8">
        <f t="shared" si="6"/>
        <v>345</v>
      </c>
      <c r="G241" s="8">
        <f t="shared" si="7"/>
        <v>239</v>
      </c>
      <c r="H241" s="56" t="s">
        <v>1013</v>
      </c>
      <c r="I241" s="39" t="s">
        <v>620</v>
      </c>
      <c r="J241" s="75"/>
    </row>
    <row r="242" spans="1:10" x14ac:dyDescent="0.3">
      <c r="A242" s="60" t="s">
        <v>248</v>
      </c>
      <c r="C242" s="12">
        <v>3</v>
      </c>
      <c r="D242" s="11" t="s">
        <v>411</v>
      </c>
      <c r="E242" s="12"/>
      <c r="F242" s="8">
        <f t="shared" si="6"/>
        <v>346</v>
      </c>
      <c r="G242" s="8">
        <f t="shared" si="7"/>
        <v>240</v>
      </c>
      <c r="H242" s="8"/>
      <c r="I242" s="39" t="s">
        <v>621</v>
      </c>
      <c r="J242" s="75"/>
    </row>
    <row r="243" spans="1:10" x14ac:dyDescent="0.3">
      <c r="A243" s="60" t="s">
        <v>249</v>
      </c>
      <c r="B243" s="8" t="s">
        <v>1006</v>
      </c>
      <c r="C243" s="12">
        <v>2</v>
      </c>
      <c r="D243" s="11" t="s">
        <v>410</v>
      </c>
      <c r="E243" s="12"/>
      <c r="F243" s="8">
        <f t="shared" si="6"/>
        <v>349</v>
      </c>
      <c r="G243" s="8">
        <f t="shared" si="7"/>
        <v>241</v>
      </c>
      <c r="H243" s="56" t="s">
        <v>1014</v>
      </c>
      <c r="I243" s="39" t="s">
        <v>622</v>
      </c>
      <c r="J243" s="75"/>
    </row>
    <row r="244" spans="1:10" x14ac:dyDescent="0.3">
      <c r="A244" s="60" t="s">
        <v>250</v>
      </c>
      <c r="B244" s="8" t="s">
        <v>1006</v>
      </c>
      <c r="C244" s="12">
        <v>2</v>
      </c>
      <c r="D244" s="11" t="s">
        <v>410</v>
      </c>
      <c r="E244" s="12"/>
      <c r="F244" s="8">
        <f t="shared" si="6"/>
        <v>351</v>
      </c>
      <c r="G244" s="8">
        <f t="shared" si="7"/>
        <v>242</v>
      </c>
      <c r="H244" s="56" t="s">
        <v>1014</v>
      </c>
      <c r="I244" s="39" t="s">
        <v>623</v>
      </c>
      <c r="J244" s="75"/>
    </row>
    <row r="245" spans="1:10" x14ac:dyDescent="0.3">
      <c r="A245" s="60" t="s">
        <v>251</v>
      </c>
      <c r="B245" s="8" t="s">
        <v>1006</v>
      </c>
      <c r="C245" s="12">
        <v>2</v>
      </c>
      <c r="D245" s="11" t="s">
        <v>410</v>
      </c>
      <c r="E245" s="12"/>
      <c r="F245" s="8">
        <f t="shared" si="6"/>
        <v>353</v>
      </c>
      <c r="G245" s="8">
        <f t="shared" si="7"/>
        <v>243</v>
      </c>
      <c r="H245" s="56" t="s">
        <v>1014</v>
      </c>
      <c r="I245" s="39" t="s">
        <v>624</v>
      </c>
      <c r="J245" s="75"/>
    </row>
    <row r="246" spans="1:10" x14ac:dyDescent="0.3">
      <c r="A246" s="60" t="s">
        <v>252</v>
      </c>
      <c r="B246" s="8" t="s">
        <v>1006</v>
      </c>
      <c r="C246" s="12">
        <v>2</v>
      </c>
      <c r="D246" s="11" t="s">
        <v>410</v>
      </c>
      <c r="E246" s="12"/>
      <c r="F246" s="8">
        <f t="shared" si="6"/>
        <v>355</v>
      </c>
      <c r="G246" s="8">
        <f t="shared" si="7"/>
        <v>244</v>
      </c>
      <c r="H246" s="56" t="s">
        <v>1014</v>
      </c>
      <c r="I246" s="39" t="s">
        <v>625</v>
      </c>
      <c r="J246" s="75"/>
    </row>
    <row r="247" spans="1:10" x14ac:dyDescent="0.3">
      <c r="A247" s="60" t="s">
        <v>253</v>
      </c>
      <c r="B247" s="8" t="s">
        <v>1006</v>
      </c>
      <c r="C247" s="12">
        <v>2</v>
      </c>
      <c r="D247" s="11" t="s">
        <v>410</v>
      </c>
      <c r="E247" s="12"/>
      <c r="F247" s="8">
        <f t="shared" si="6"/>
        <v>357</v>
      </c>
      <c r="G247" s="8">
        <f t="shared" si="7"/>
        <v>245</v>
      </c>
      <c r="H247" s="56" t="s">
        <v>1014</v>
      </c>
      <c r="I247" s="39" t="s">
        <v>626</v>
      </c>
      <c r="J247" s="75"/>
    </row>
    <row r="248" spans="1:10" x14ac:dyDescent="0.3">
      <c r="A248" s="60" t="s">
        <v>254</v>
      </c>
      <c r="B248" s="8" t="s">
        <v>999</v>
      </c>
      <c r="C248" s="12">
        <v>2</v>
      </c>
      <c r="D248" s="11" t="s">
        <v>410</v>
      </c>
      <c r="E248" s="12"/>
      <c r="F248" s="8">
        <f t="shared" si="6"/>
        <v>359</v>
      </c>
      <c r="G248" s="8">
        <f t="shared" si="7"/>
        <v>246</v>
      </c>
      <c r="H248" s="56" t="s">
        <v>1012</v>
      </c>
      <c r="I248" s="39" t="s">
        <v>452</v>
      </c>
      <c r="J248" s="75"/>
    </row>
    <row r="249" spans="1:10" x14ac:dyDescent="0.3">
      <c r="A249" s="60" t="s">
        <v>255</v>
      </c>
      <c r="B249" s="8" t="s">
        <v>1000</v>
      </c>
      <c r="C249" s="12">
        <v>2</v>
      </c>
      <c r="D249" s="11" t="s">
        <v>410</v>
      </c>
      <c r="E249" s="12"/>
      <c r="F249" s="8">
        <f t="shared" si="6"/>
        <v>361</v>
      </c>
      <c r="G249" s="8">
        <f t="shared" si="7"/>
        <v>247</v>
      </c>
      <c r="H249" s="56" t="s">
        <v>1012</v>
      </c>
      <c r="I249" s="39" t="s">
        <v>453</v>
      </c>
      <c r="J249" s="75"/>
    </row>
    <row r="250" spans="1:10" x14ac:dyDescent="0.3">
      <c r="A250" s="60" t="s">
        <v>256</v>
      </c>
      <c r="B250" s="8" t="s">
        <v>1001</v>
      </c>
      <c r="C250" s="12">
        <v>2</v>
      </c>
      <c r="D250" s="11" t="s">
        <v>410</v>
      </c>
      <c r="E250" s="12"/>
      <c r="F250" s="8">
        <f t="shared" si="6"/>
        <v>363</v>
      </c>
      <c r="G250" s="8">
        <f t="shared" si="7"/>
        <v>248</v>
      </c>
      <c r="H250" s="56" t="s">
        <v>1012</v>
      </c>
      <c r="I250" s="39" t="s">
        <v>454</v>
      </c>
      <c r="J250" s="75"/>
    </row>
    <row r="251" spans="1:10" x14ac:dyDescent="0.3">
      <c r="A251" s="60" t="s">
        <v>257</v>
      </c>
      <c r="B251" s="8" t="s">
        <v>1002</v>
      </c>
      <c r="C251" s="12">
        <v>2</v>
      </c>
      <c r="D251" s="11" t="s">
        <v>410</v>
      </c>
      <c r="E251" s="12"/>
      <c r="F251" s="8">
        <f t="shared" si="6"/>
        <v>365</v>
      </c>
      <c r="G251" s="8">
        <f t="shared" si="7"/>
        <v>249</v>
      </c>
      <c r="H251" s="56" t="s">
        <v>1012</v>
      </c>
      <c r="I251" s="39" t="s">
        <v>455</v>
      </c>
      <c r="J251" s="75"/>
    </row>
    <row r="252" spans="1:10" x14ac:dyDescent="0.3">
      <c r="A252" s="60" t="s">
        <v>258</v>
      </c>
      <c r="B252" s="8" t="s">
        <v>1003</v>
      </c>
      <c r="C252" s="12">
        <v>2</v>
      </c>
      <c r="D252" s="11" t="s">
        <v>410</v>
      </c>
      <c r="E252" s="12"/>
      <c r="F252" s="8">
        <f t="shared" si="6"/>
        <v>367</v>
      </c>
      <c r="G252" s="8">
        <f t="shared" si="7"/>
        <v>250</v>
      </c>
      <c r="H252" s="56" t="s">
        <v>1012</v>
      </c>
      <c r="I252" s="39" t="s">
        <v>456</v>
      </c>
      <c r="J252" s="75"/>
    </row>
    <row r="253" spans="1:10" x14ac:dyDescent="0.3">
      <c r="A253" s="61" t="s">
        <v>259</v>
      </c>
      <c r="B253" s="16"/>
      <c r="C253" s="3">
        <v>3</v>
      </c>
      <c r="D253" s="4" t="s">
        <v>411</v>
      </c>
      <c r="E253" s="3"/>
      <c r="F253" s="16">
        <f t="shared" si="6"/>
        <v>369</v>
      </c>
      <c r="G253" s="16">
        <f t="shared" si="7"/>
        <v>251</v>
      </c>
      <c r="H253" s="16"/>
      <c r="I253" s="41" t="s">
        <v>457</v>
      </c>
      <c r="J253" s="75"/>
    </row>
    <row r="254" spans="1:10" x14ac:dyDescent="0.3">
      <c r="A254" s="60" t="s">
        <v>260</v>
      </c>
      <c r="B254" s="8" t="s">
        <v>768</v>
      </c>
      <c r="C254" s="12">
        <v>1</v>
      </c>
      <c r="D254" s="11" t="s">
        <v>410</v>
      </c>
      <c r="E254" s="12"/>
      <c r="F254" s="8">
        <f t="shared" si="6"/>
        <v>372</v>
      </c>
      <c r="G254" s="8">
        <f t="shared" si="7"/>
        <v>252</v>
      </c>
      <c r="H254" s="56" t="s">
        <v>1013</v>
      </c>
      <c r="I254" s="39" t="s">
        <v>627</v>
      </c>
      <c r="J254" s="74" t="s">
        <v>1025</v>
      </c>
    </row>
    <row r="255" spans="1:10" x14ac:dyDescent="0.3">
      <c r="A255" s="60" t="s">
        <v>261</v>
      </c>
      <c r="B255" s="8" t="s">
        <v>1004</v>
      </c>
      <c r="C255" s="12">
        <v>1</v>
      </c>
      <c r="D255" s="11" t="s">
        <v>410</v>
      </c>
      <c r="E255" s="12"/>
      <c r="F255" s="8">
        <f t="shared" si="6"/>
        <v>373</v>
      </c>
      <c r="G255" s="8">
        <f t="shared" si="7"/>
        <v>253</v>
      </c>
      <c r="H255" s="56" t="s">
        <v>1013</v>
      </c>
      <c r="I255" s="39" t="s">
        <v>628</v>
      </c>
      <c r="J255" s="75"/>
    </row>
    <row r="256" spans="1:10" x14ac:dyDescent="0.3">
      <c r="A256" s="60" t="s">
        <v>262</v>
      </c>
      <c r="B256" s="8" t="s">
        <v>768</v>
      </c>
      <c r="C256" s="12">
        <v>1</v>
      </c>
      <c r="D256" s="11" t="s">
        <v>410</v>
      </c>
      <c r="E256" s="12"/>
      <c r="F256" s="8">
        <f t="shared" si="6"/>
        <v>374</v>
      </c>
      <c r="G256" s="8">
        <f t="shared" si="7"/>
        <v>254</v>
      </c>
      <c r="H256" s="56" t="s">
        <v>1013</v>
      </c>
      <c r="I256" s="39" t="s">
        <v>629</v>
      </c>
      <c r="J256" s="75"/>
    </row>
    <row r="257" spans="1:10" x14ac:dyDescent="0.3">
      <c r="A257" s="60" t="s">
        <v>263</v>
      </c>
      <c r="B257" s="8" t="s">
        <v>1004</v>
      </c>
      <c r="C257" s="12">
        <v>1</v>
      </c>
      <c r="D257" s="11" t="s">
        <v>410</v>
      </c>
      <c r="E257" s="12"/>
      <c r="F257" s="8">
        <f t="shared" si="6"/>
        <v>375</v>
      </c>
      <c r="G257" s="8">
        <f t="shared" si="7"/>
        <v>255</v>
      </c>
      <c r="H257" s="56" t="s">
        <v>1013</v>
      </c>
      <c r="I257" s="39" t="s">
        <v>630</v>
      </c>
      <c r="J257" s="75"/>
    </row>
    <row r="258" spans="1:10" x14ac:dyDescent="0.3">
      <c r="A258" s="60" t="s">
        <v>264</v>
      </c>
      <c r="B258" s="8" t="s">
        <v>768</v>
      </c>
      <c r="C258" s="12">
        <v>1</v>
      </c>
      <c r="D258" s="11" t="s">
        <v>410</v>
      </c>
      <c r="E258" s="12"/>
      <c r="F258" s="8">
        <f t="shared" si="6"/>
        <v>376</v>
      </c>
      <c r="G258" s="8">
        <f t="shared" si="7"/>
        <v>256</v>
      </c>
      <c r="H258" s="56" t="s">
        <v>1013</v>
      </c>
      <c r="I258" s="39" t="s">
        <v>631</v>
      </c>
      <c r="J258" s="75"/>
    </row>
    <row r="259" spans="1:10" x14ac:dyDescent="0.3">
      <c r="A259" s="60" t="s">
        <v>265</v>
      </c>
      <c r="B259" s="8" t="s">
        <v>1004</v>
      </c>
      <c r="C259" s="12">
        <v>1</v>
      </c>
      <c r="D259" s="11" t="s">
        <v>410</v>
      </c>
      <c r="E259" s="12"/>
      <c r="F259" s="8">
        <f t="shared" si="6"/>
        <v>377</v>
      </c>
      <c r="G259" s="8">
        <f t="shared" si="7"/>
        <v>257</v>
      </c>
      <c r="H259" s="56" t="s">
        <v>1013</v>
      </c>
      <c r="I259" s="39" t="s">
        <v>632</v>
      </c>
      <c r="J259" s="75"/>
    </row>
    <row r="260" spans="1:10" x14ac:dyDescent="0.3">
      <c r="A260" s="60" t="s">
        <v>266</v>
      </c>
      <c r="B260" s="8" t="s">
        <v>768</v>
      </c>
      <c r="C260" s="12">
        <v>1</v>
      </c>
      <c r="D260" s="11" t="s">
        <v>410</v>
      </c>
      <c r="E260" s="12"/>
      <c r="F260" s="8">
        <f t="shared" si="6"/>
        <v>378</v>
      </c>
      <c r="G260" s="8">
        <f t="shared" si="7"/>
        <v>258</v>
      </c>
      <c r="H260" s="56" t="s">
        <v>1013</v>
      </c>
      <c r="I260" s="39" t="s">
        <v>633</v>
      </c>
      <c r="J260" s="75"/>
    </row>
    <row r="261" spans="1:10" x14ac:dyDescent="0.3">
      <c r="A261" s="60" t="s">
        <v>267</v>
      </c>
      <c r="B261" s="8" t="s">
        <v>1004</v>
      </c>
      <c r="C261" s="12">
        <v>1</v>
      </c>
      <c r="D261" s="11" t="s">
        <v>410</v>
      </c>
      <c r="E261" s="12"/>
      <c r="F261" s="8">
        <f t="shared" ref="F261:F324" si="8">F260+C260</f>
        <v>379</v>
      </c>
      <c r="G261" s="8">
        <f t="shared" ref="G261:G324" si="9">G260+1</f>
        <v>259</v>
      </c>
      <c r="H261" s="56" t="s">
        <v>1013</v>
      </c>
      <c r="I261" s="39" t="s">
        <v>634</v>
      </c>
      <c r="J261" s="75"/>
    </row>
    <row r="262" spans="1:10" x14ac:dyDescent="0.3">
      <c r="A262" s="60" t="s">
        <v>268</v>
      </c>
      <c r="B262" s="8" t="s">
        <v>768</v>
      </c>
      <c r="C262" s="12">
        <v>1</v>
      </c>
      <c r="D262" s="11" t="s">
        <v>410</v>
      </c>
      <c r="E262" s="12"/>
      <c r="F262" s="8">
        <f t="shared" si="8"/>
        <v>380</v>
      </c>
      <c r="G262" s="8">
        <f t="shared" si="9"/>
        <v>260</v>
      </c>
      <c r="H262" s="56" t="s">
        <v>1013</v>
      </c>
      <c r="I262" s="39" t="s">
        <v>635</v>
      </c>
      <c r="J262" s="75"/>
    </row>
    <row r="263" spans="1:10" x14ac:dyDescent="0.3">
      <c r="A263" s="60" t="s">
        <v>269</v>
      </c>
      <c r="B263" s="8" t="s">
        <v>1004</v>
      </c>
      <c r="C263" s="12">
        <v>1</v>
      </c>
      <c r="D263" s="11" t="s">
        <v>410</v>
      </c>
      <c r="E263" s="12"/>
      <c r="F263" s="8">
        <f t="shared" si="8"/>
        <v>381</v>
      </c>
      <c r="G263" s="8">
        <f t="shared" si="9"/>
        <v>261</v>
      </c>
      <c r="H263" s="56" t="s">
        <v>1013</v>
      </c>
      <c r="I263" s="39" t="s">
        <v>636</v>
      </c>
      <c r="J263" s="75"/>
    </row>
    <row r="264" spans="1:10" x14ac:dyDescent="0.3">
      <c r="A264" s="60" t="s">
        <v>270</v>
      </c>
      <c r="C264" s="12">
        <v>3</v>
      </c>
      <c r="D264" s="11" t="s">
        <v>411</v>
      </c>
      <c r="E264" s="12"/>
      <c r="F264" s="8">
        <f t="shared" si="8"/>
        <v>382</v>
      </c>
      <c r="G264" s="8">
        <f t="shared" si="9"/>
        <v>262</v>
      </c>
      <c r="H264" s="8"/>
      <c r="I264" s="39" t="s">
        <v>637</v>
      </c>
      <c r="J264" s="75"/>
    </row>
    <row r="265" spans="1:10" x14ac:dyDescent="0.3">
      <c r="A265" s="60" t="s">
        <v>271</v>
      </c>
      <c r="B265" s="8" t="s">
        <v>1006</v>
      </c>
      <c r="C265" s="12">
        <v>2</v>
      </c>
      <c r="D265" s="11" t="s">
        <v>410</v>
      </c>
      <c r="E265" s="12"/>
      <c r="F265" s="8">
        <f t="shared" si="8"/>
        <v>385</v>
      </c>
      <c r="G265" s="8">
        <f t="shared" si="9"/>
        <v>263</v>
      </c>
      <c r="H265" s="56" t="s">
        <v>1014</v>
      </c>
      <c r="I265" s="39" t="s">
        <v>638</v>
      </c>
      <c r="J265" s="75"/>
    </row>
    <row r="266" spans="1:10" x14ac:dyDescent="0.3">
      <c r="A266" s="60" t="s">
        <v>272</v>
      </c>
      <c r="B266" s="8" t="s">
        <v>1006</v>
      </c>
      <c r="C266" s="12">
        <v>2</v>
      </c>
      <c r="D266" s="11" t="s">
        <v>410</v>
      </c>
      <c r="E266" s="12"/>
      <c r="F266" s="8">
        <f t="shared" si="8"/>
        <v>387</v>
      </c>
      <c r="G266" s="8">
        <f t="shared" si="9"/>
        <v>264</v>
      </c>
      <c r="H266" s="56" t="s">
        <v>1014</v>
      </c>
      <c r="I266" s="39" t="s">
        <v>639</v>
      </c>
      <c r="J266" s="75"/>
    </row>
    <row r="267" spans="1:10" x14ac:dyDescent="0.3">
      <c r="A267" s="60" t="s">
        <v>273</v>
      </c>
      <c r="B267" s="8" t="s">
        <v>1006</v>
      </c>
      <c r="C267" s="12">
        <v>2</v>
      </c>
      <c r="D267" s="11" t="s">
        <v>410</v>
      </c>
      <c r="E267" s="12"/>
      <c r="F267" s="8">
        <f t="shared" si="8"/>
        <v>389</v>
      </c>
      <c r="G267" s="8">
        <f t="shared" si="9"/>
        <v>265</v>
      </c>
      <c r="H267" s="56" t="s">
        <v>1014</v>
      </c>
      <c r="I267" s="39" t="s">
        <v>640</v>
      </c>
      <c r="J267" s="75"/>
    </row>
    <row r="268" spans="1:10" x14ac:dyDescent="0.3">
      <c r="A268" s="60" t="s">
        <v>274</v>
      </c>
      <c r="B268" s="8" t="s">
        <v>1006</v>
      </c>
      <c r="C268" s="12">
        <v>2</v>
      </c>
      <c r="D268" s="11" t="s">
        <v>410</v>
      </c>
      <c r="E268" s="12"/>
      <c r="F268" s="8">
        <f t="shared" si="8"/>
        <v>391</v>
      </c>
      <c r="G268" s="8">
        <f t="shared" si="9"/>
        <v>266</v>
      </c>
      <c r="H268" s="56" t="s">
        <v>1014</v>
      </c>
      <c r="I268" s="39" t="s">
        <v>641</v>
      </c>
      <c r="J268" s="75"/>
    </row>
    <row r="269" spans="1:10" x14ac:dyDescent="0.3">
      <c r="A269" s="60" t="s">
        <v>275</v>
      </c>
      <c r="B269" s="8" t="s">
        <v>1006</v>
      </c>
      <c r="C269" s="12">
        <v>2</v>
      </c>
      <c r="D269" s="11" t="s">
        <v>410</v>
      </c>
      <c r="E269" s="12"/>
      <c r="F269" s="8">
        <f t="shared" si="8"/>
        <v>393</v>
      </c>
      <c r="G269" s="8">
        <f t="shared" si="9"/>
        <v>267</v>
      </c>
      <c r="H269" s="56" t="s">
        <v>1014</v>
      </c>
      <c r="I269" s="39" t="s">
        <v>642</v>
      </c>
      <c r="J269" s="75"/>
    </row>
    <row r="270" spans="1:10" x14ac:dyDescent="0.3">
      <c r="A270" s="60" t="s">
        <v>276</v>
      </c>
      <c r="B270" s="8" t="s">
        <v>999</v>
      </c>
      <c r="C270" s="12">
        <v>2</v>
      </c>
      <c r="D270" s="11" t="s">
        <v>410</v>
      </c>
      <c r="E270" s="12"/>
      <c r="F270" s="8">
        <f t="shared" si="8"/>
        <v>395</v>
      </c>
      <c r="G270" s="8">
        <f t="shared" si="9"/>
        <v>268</v>
      </c>
      <c r="H270" s="56" t="s">
        <v>1012</v>
      </c>
      <c r="I270" s="39" t="s">
        <v>452</v>
      </c>
      <c r="J270" s="75"/>
    </row>
    <row r="271" spans="1:10" x14ac:dyDescent="0.3">
      <c r="A271" s="60" t="s">
        <v>277</v>
      </c>
      <c r="B271" s="8" t="s">
        <v>1000</v>
      </c>
      <c r="C271" s="12">
        <v>2</v>
      </c>
      <c r="D271" s="11" t="s">
        <v>410</v>
      </c>
      <c r="E271" s="12"/>
      <c r="F271" s="8">
        <f t="shared" si="8"/>
        <v>397</v>
      </c>
      <c r="G271" s="8">
        <f t="shared" si="9"/>
        <v>269</v>
      </c>
      <c r="H271" s="56" t="s">
        <v>1012</v>
      </c>
      <c r="I271" s="39" t="s">
        <v>453</v>
      </c>
      <c r="J271" s="75"/>
    </row>
    <row r="272" spans="1:10" x14ac:dyDescent="0.3">
      <c r="A272" s="60" t="s">
        <v>278</v>
      </c>
      <c r="B272" s="8" t="s">
        <v>1001</v>
      </c>
      <c r="C272" s="12">
        <v>2</v>
      </c>
      <c r="D272" s="11" t="s">
        <v>410</v>
      </c>
      <c r="E272" s="12"/>
      <c r="F272" s="8">
        <f t="shared" si="8"/>
        <v>399</v>
      </c>
      <c r="G272" s="8">
        <f t="shared" si="9"/>
        <v>270</v>
      </c>
      <c r="H272" s="56" t="s">
        <v>1012</v>
      </c>
      <c r="I272" s="39" t="s">
        <v>454</v>
      </c>
      <c r="J272" s="75"/>
    </row>
    <row r="273" spans="1:10" x14ac:dyDescent="0.3">
      <c r="A273" s="60" t="s">
        <v>279</v>
      </c>
      <c r="B273" s="8" t="s">
        <v>1002</v>
      </c>
      <c r="C273" s="12">
        <v>2</v>
      </c>
      <c r="D273" s="11" t="s">
        <v>410</v>
      </c>
      <c r="E273" s="12"/>
      <c r="F273" s="8">
        <f t="shared" si="8"/>
        <v>401</v>
      </c>
      <c r="G273" s="8">
        <f t="shared" si="9"/>
        <v>271</v>
      </c>
      <c r="H273" s="56" t="s">
        <v>1012</v>
      </c>
      <c r="I273" s="39" t="s">
        <v>455</v>
      </c>
      <c r="J273" s="75"/>
    </row>
    <row r="274" spans="1:10" x14ac:dyDescent="0.3">
      <c r="A274" s="60" t="s">
        <v>280</v>
      </c>
      <c r="B274" s="8" t="s">
        <v>1003</v>
      </c>
      <c r="C274" s="12">
        <v>2</v>
      </c>
      <c r="D274" s="11" t="s">
        <v>410</v>
      </c>
      <c r="E274" s="12"/>
      <c r="F274" s="8">
        <f t="shared" si="8"/>
        <v>403</v>
      </c>
      <c r="G274" s="8">
        <f t="shared" si="9"/>
        <v>272</v>
      </c>
      <c r="H274" s="56" t="s">
        <v>1012</v>
      </c>
      <c r="I274" s="39" t="s">
        <v>456</v>
      </c>
      <c r="J274" s="75"/>
    </row>
    <row r="275" spans="1:10" x14ac:dyDescent="0.3">
      <c r="A275" s="61" t="s">
        <v>281</v>
      </c>
      <c r="B275" s="16"/>
      <c r="C275" s="3">
        <v>3</v>
      </c>
      <c r="D275" s="4" t="s">
        <v>411</v>
      </c>
      <c r="E275" s="3"/>
      <c r="F275" s="16">
        <f t="shared" si="8"/>
        <v>405</v>
      </c>
      <c r="G275" s="16">
        <f t="shared" si="9"/>
        <v>273</v>
      </c>
      <c r="H275" s="16"/>
      <c r="I275" s="41" t="s">
        <v>457</v>
      </c>
      <c r="J275" s="75"/>
    </row>
    <row r="276" spans="1:10" x14ac:dyDescent="0.3">
      <c r="A276" s="60" t="s">
        <v>282</v>
      </c>
      <c r="B276" s="8" t="s">
        <v>917</v>
      </c>
      <c r="C276" s="12">
        <v>1</v>
      </c>
      <c r="D276" s="11" t="s">
        <v>410</v>
      </c>
      <c r="E276" s="12"/>
      <c r="F276" s="8">
        <f t="shared" si="8"/>
        <v>408</v>
      </c>
      <c r="G276" s="8">
        <f t="shared" si="9"/>
        <v>274</v>
      </c>
      <c r="H276" s="56" t="s">
        <v>1012</v>
      </c>
      <c r="I276" s="39" t="s">
        <v>643</v>
      </c>
      <c r="J276" s="74" t="s">
        <v>1026</v>
      </c>
    </row>
    <row r="277" spans="1:10" x14ac:dyDescent="0.3">
      <c r="A277" s="60" t="s">
        <v>283</v>
      </c>
      <c r="B277" s="8" t="s">
        <v>768</v>
      </c>
      <c r="C277" s="12">
        <v>1</v>
      </c>
      <c r="D277" s="11" t="s">
        <v>410</v>
      </c>
      <c r="E277" s="12"/>
      <c r="F277" s="8">
        <f t="shared" si="8"/>
        <v>409</v>
      </c>
      <c r="G277" s="8">
        <f t="shared" si="9"/>
        <v>275</v>
      </c>
      <c r="H277" s="56" t="s">
        <v>1013</v>
      </c>
      <c r="I277" s="39" t="s">
        <v>644</v>
      </c>
      <c r="J277" s="75"/>
    </row>
    <row r="278" spans="1:10" x14ac:dyDescent="0.3">
      <c r="A278" s="60" t="s">
        <v>284</v>
      </c>
      <c r="B278" s="8" t="s">
        <v>768</v>
      </c>
      <c r="C278" s="12">
        <v>1</v>
      </c>
      <c r="D278" s="11" t="s">
        <v>410</v>
      </c>
      <c r="E278" s="12"/>
      <c r="F278" s="8">
        <f t="shared" si="8"/>
        <v>410</v>
      </c>
      <c r="G278" s="8">
        <f t="shared" si="9"/>
        <v>276</v>
      </c>
      <c r="H278" s="56" t="s">
        <v>1013</v>
      </c>
      <c r="I278" s="39" t="s">
        <v>645</v>
      </c>
      <c r="J278" s="75"/>
    </row>
    <row r="279" spans="1:10" x14ac:dyDescent="0.3">
      <c r="A279" s="60" t="s">
        <v>285</v>
      </c>
      <c r="B279" s="8" t="s">
        <v>768</v>
      </c>
      <c r="C279" s="12">
        <v>1</v>
      </c>
      <c r="D279" s="11" t="s">
        <v>410</v>
      </c>
      <c r="E279" s="12"/>
      <c r="F279" s="8">
        <f t="shared" si="8"/>
        <v>411</v>
      </c>
      <c r="G279" s="8">
        <f t="shared" si="9"/>
        <v>277</v>
      </c>
      <c r="H279" s="56" t="s">
        <v>1013</v>
      </c>
      <c r="I279" s="39" t="s">
        <v>646</v>
      </c>
      <c r="J279" s="75"/>
    </row>
    <row r="280" spans="1:10" x14ac:dyDescent="0.3">
      <c r="A280" s="60" t="s">
        <v>286</v>
      </c>
      <c r="B280" s="8" t="s">
        <v>768</v>
      </c>
      <c r="C280" s="12">
        <v>1</v>
      </c>
      <c r="D280" s="11" t="s">
        <v>410</v>
      </c>
      <c r="E280" s="12"/>
      <c r="F280" s="8">
        <f t="shared" si="8"/>
        <v>412</v>
      </c>
      <c r="G280" s="8">
        <f t="shared" si="9"/>
        <v>278</v>
      </c>
      <c r="H280" s="56" t="s">
        <v>1013</v>
      </c>
      <c r="I280" s="39" t="s">
        <v>647</v>
      </c>
      <c r="J280" s="75"/>
    </row>
    <row r="281" spans="1:10" x14ac:dyDescent="0.3">
      <c r="A281" s="60" t="s">
        <v>287</v>
      </c>
      <c r="B281" s="8" t="s">
        <v>768</v>
      </c>
      <c r="C281" s="12">
        <v>1</v>
      </c>
      <c r="D281" s="11" t="s">
        <v>410</v>
      </c>
      <c r="E281" s="12"/>
      <c r="F281" s="8">
        <f t="shared" si="8"/>
        <v>413</v>
      </c>
      <c r="G281" s="8">
        <f t="shared" si="9"/>
        <v>279</v>
      </c>
      <c r="H281" s="56" t="s">
        <v>1013</v>
      </c>
      <c r="I281" s="39" t="s">
        <v>648</v>
      </c>
      <c r="J281" s="75"/>
    </row>
    <row r="282" spans="1:10" x14ac:dyDescent="0.3">
      <c r="A282" s="60" t="s">
        <v>288</v>
      </c>
      <c r="B282" s="8" t="s">
        <v>768</v>
      </c>
      <c r="C282" s="12">
        <v>1</v>
      </c>
      <c r="D282" s="11" t="s">
        <v>410</v>
      </c>
      <c r="E282" s="12"/>
      <c r="F282" s="8">
        <f t="shared" si="8"/>
        <v>414</v>
      </c>
      <c r="G282" s="8">
        <f t="shared" si="9"/>
        <v>280</v>
      </c>
      <c r="H282" s="56" t="s">
        <v>1013</v>
      </c>
      <c r="I282" s="39" t="s">
        <v>649</v>
      </c>
      <c r="J282" s="75"/>
    </row>
    <row r="283" spans="1:10" x14ac:dyDescent="0.3">
      <c r="A283" s="60" t="s">
        <v>289</v>
      </c>
      <c r="B283" s="8" t="s">
        <v>768</v>
      </c>
      <c r="C283" s="12">
        <v>1</v>
      </c>
      <c r="D283" s="11" t="s">
        <v>410</v>
      </c>
      <c r="E283" s="12"/>
      <c r="F283" s="8">
        <f t="shared" si="8"/>
        <v>415</v>
      </c>
      <c r="G283" s="8">
        <f t="shared" si="9"/>
        <v>281</v>
      </c>
      <c r="H283" s="56" t="s">
        <v>1013</v>
      </c>
      <c r="I283" s="39" t="s">
        <v>650</v>
      </c>
      <c r="J283" s="75"/>
    </row>
    <row r="284" spans="1:10" x14ac:dyDescent="0.3">
      <c r="A284" s="60" t="s">
        <v>290</v>
      </c>
      <c r="B284" s="8" t="s">
        <v>768</v>
      </c>
      <c r="C284" s="12">
        <v>1</v>
      </c>
      <c r="D284" s="11" t="s">
        <v>410</v>
      </c>
      <c r="E284" s="12"/>
      <c r="F284" s="8">
        <f t="shared" si="8"/>
        <v>416</v>
      </c>
      <c r="G284" s="8">
        <f t="shared" si="9"/>
        <v>282</v>
      </c>
      <c r="H284" s="56" t="s">
        <v>1013</v>
      </c>
      <c r="I284" s="39" t="s">
        <v>651</v>
      </c>
      <c r="J284" s="75"/>
    </row>
    <row r="285" spans="1:10" x14ac:dyDescent="0.3">
      <c r="A285" s="60" t="s">
        <v>291</v>
      </c>
      <c r="B285" s="8" t="s">
        <v>768</v>
      </c>
      <c r="C285" s="12">
        <v>1</v>
      </c>
      <c r="D285" s="11" t="s">
        <v>410</v>
      </c>
      <c r="E285" s="12"/>
      <c r="F285" s="8">
        <f t="shared" si="8"/>
        <v>417</v>
      </c>
      <c r="G285" s="8">
        <f t="shared" si="9"/>
        <v>283</v>
      </c>
      <c r="H285" s="56" t="s">
        <v>1013</v>
      </c>
      <c r="I285" s="39" t="s">
        <v>652</v>
      </c>
      <c r="J285" s="75"/>
    </row>
    <row r="286" spans="1:10" x14ac:dyDescent="0.3">
      <c r="A286" s="60" t="s">
        <v>292</v>
      </c>
      <c r="B286" s="8" t="s">
        <v>768</v>
      </c>
      <c r="C286" s="12">
        <v>1</v>
      </c>
      <c r="D286" s="11" t="s">
        <v>410</v>
      </c>
      <c r="E286" s="12"/>
      <c r="F286" s="8">
        <f t="shared" si="8"/>
        <v>418</v>
      </c>
      <c r="G286" s="8">
        <f t="shared" si="9"/>
        <v>284</v>
      </c>
      <c r="H286" s="56" t="s">
        <v>1013</v>
      </c>
      <c r="I286" s="39" t="s">
        <v>653</v>
      </c>
      <c r="J286" s="75"/>
    </row>
    <row r="287" spans="1:10" x14ac:dyDescent="0.3">
      <c r="A287" s="60" t="s">
        <v>293</v>
      </c>
      <c r="B287" s="8" t="s">
        <v>768</v>
      </c>
      <c r="C287" s="12">
        <v>1</v>
      </c>
      <c r="D287" s="11" t="s">
        <v>410</v>
      </c>
      <c r="E287" s="12"/>
      <c r="F287" s="8">
        <f t="shared" si="8"/>
        <v>419</v>
      </c>
      <c r="G287" s="8">
        <f t="shared" si="9"/>
        <v>285</v>
      </c>
      <c r="H287" s="56" t="s">
        <v>1013</v>
      </c>
      <c r="I287" s="39" t="s">
        <v>654</v>
      </c>
      <c r="J287" s="75"/>
    </row>
    <row r="288" spans="1:10" x14ac:dyDescent="0.3">
      <c r="A288" s="60" t="s">
        <v>294</v>
      </c>
      <c r="B288" s="8" t="s">
        <v>768</v>
      </c>
      <c r="C288" s="12">
        <v>1</v>
      </c>
      <c r="D288" s="11" t="s">
        <v>410</v>
      </c>
      <c r="E288" s="12"/>
      <c r="F288" s="8">
        <f t="shared" si="8"/>
        <v>420</v>
      </c>
      <c r="G288" s="8">
        <f t="shared" si="9"/>
        <v>286</v>
      </c>
      <c r="H288" s="56" t="s">
        <v>1013</v>
      </c>
      <c r="I288" s="39" t="s">
        <v>655</v>
      </c>
      <c r="J288" s="75"/>
    </row>
    <row r="289" spans="1:10" x14ac:dyDescent="0.3">
      <c r="A289" s="60" t="s">
        <v>295</v>
      </c>
      <c r="B289" s="8" t="s">
        <v>768</v>
      </c>
      <c r="C289" s="12">
        <v>1</v>
      </c>
      <c r="D289" s="11" t="s">
        <v>410</v>
      </c>
      <c r="E289" s="12"/>
      <c r="F289" s="8">
        <f t="shared" si="8"/>
        <v>421</v>
      </c>
      <c r="G289" s="8">
        <f t="shared" si="9"/>
        <v>287</v>
      </c>
      <c r="H289" s="56" t="s">
        <v>1013</v>
      </c>
      <c r="I289" s="39" t="s">
        <v>656</v>
      </c>
      <c r="J289" s="75"/>
    </row>
    <row r="290" spans="1:10" x14ac:dyDescent="0.3">
      <c r="A290" s="60" t="s">
        <v>296</v>
      </c>
      <c r="B290" s="8" t="s">
        <v>768</v>
      </c>
      <c r="C290" s="12">
        <v>1</v>
      </c>
      <c r="D290" s="11" t="s">
        <v>410</v>
      </c>
      <c r="E290" s="12"/>
      <c r="F290" s="8">
        <f t="shared" si="8"/>
        <v>422</v>
      </c>
      <c r="G290" s="8">
        <f t="shared" si="9"/>
        <v>288</v>
      </c>
      <c r="H290" s="56" t="s">
        <v>1013</v>
      </c>
      <c r="I290" s="39" t="s">
        <v>657</v>
      </c>
      <c r="J290" s="75"/>
    </row>
    <row r="291" spans="1:10" x14ac:dyDescent="0.3">
      <c r="A291" s="60" t="s">
        <v>297</v>
      </c>
      <c r="B291" s="8" t="s">
        <v>768</v>
      </c>
      <c r="C291" s="12">
        <v>1</v>
      </c>
      <c r="D291" s="11" t="s">
        <v>410</v>
      </c>
      <c r="E291" s="12"/>
      <c r="F291" s="8">
        <f t="shared" si="8"/>
        <v>423</v>
      </c>
      <c r="G291" s="8">
        <f t="shared" si="9"/>
        <v>289</v>
      </c>
      <c r="H291" s="56" t="s">
        <v>1013</v>
      </c>
      <c r="I291" s="39" t="s">
        <v>658</v>
      </c>
      <c r="J291" s="75"/>
    </row>
    <row r="292" spans="1:10" x14ac:dyDescent="0.3">
      <c r="A292" s="60" t="s">
        <v>298</v>
      </c>
      <c r="B292" s="8" t="s">
        <v>768</v>
      </c>
      <c r="C292" s="12">
        <v>1</v>
      </c>
      <c r="D292" s="11" t="s">
        <v>410</v>
      </c>
      <c r="E292" s="12"/>
      <c r="F292" s="8">
        <f t="shared" si="8"/>
        <v>424</v>
      </c>
      <c r="G292" s="8">
        <f t="shared" si="9"/>
        <v>290</v>
      </c>
      <c r="H292" s="56" t="s">
        <v>1013</v>
      </c>
      <c r="I292" s="39" t="s">
        <v>659</v>
      </c>
      <c r="J292" s="75"/>
    </row>
    <row r="293" spans="1:10" x14ac:dyDescent="0.3">
      <c r="A293" s="60" t="s">
        <v>299</v>
      </c>
      <c r="B293" s="8" t="s">
        <v>768</v>
      </c>
      <c r="C293" s="12">
        <v>1</v>
      </c>
      <c r="D293" s="11" t="s">
        <v>410</v>
      </c>
      <c r="E293" s="12"/>
      <c r="F293" s="8">
        <f t="shared" si="8"/>
        <v>425</v>
      </c>
      <c r="G293" s="8">
        <f t="shared" si="9"/>
        <v>291</v>
      </c>
      <c r="H293" s="56" t="s">
        <v>1013</v>
      </c>
      <c r="I293" s="39" t="s">
        <v>660</v>
      </c>
      <c r="J293" s="75"/>
    </row>
    <row r="294" spans="1:10" x14ac:dyDescent="0.3">
      <c r="A294" s="60" t="s">
        <v>300</v>
      </c>
      <c r="B294" s="8" t="s">
        <v>768</v>
      </c>
      <c r="C294" s="12">
        <v>1</v>
      </c>
      <c r="D294" s="11" t="s">
        <v>410</v>
      </c>
      <c r="E294" s="12"/>
      <c r="F294" s="8">
        <f t="shared" si="8"/>
        <v>426</v>
      </c>
      <c r="G294" s="8">
        <f t="shared" si="9"/>
        <v>292</v>
      </c>
      <c r="H294" s="56" t="s">
        <v>1013</v>
      </c>
      <c r="I294" s="39" t="s">
        <v>661</v>
      </c>
      <c r="J294" s="75"/>
    </row>
    <row r="295" spans="1:10" x14ac:dyDescent="0.3">
      <c r="A295" s="60" t="s">
        <v>301</v>
      </c>
      <c r="B295" s="8" t="s">
        <v>768</v>
      </c>
      <c r="C295" s="12">
        <v>1</v>
      </c>
      <c r="D295" s="11" t="s">
        <v>410</v>
      </c>
      <c r="E295" s="12"/>
      <c r="F295" s="8">
        <f t="shared" si="8"/>
        <v>427</v>
      </c>
      <c r="G295" s="8">
        <f t="shared" si="9"/>
        <v>293</v>
      </c>
      <c r="H295" s="56" t="s">
        <v>1013</v>
      </c>
      <c r="I295" s="39" t="s">
        <v>662</v>
      </c>
      <c r="J295" s="75"/>
    </row>
    <row r="296" spans="1:10" x14ac:dyDescent="0.3">
      <c r="A296" s="60" t="s">
        <v>302</v>
      </c>
      <c r="B296" s="8" t="s">
        <v>768</v>
      </c>
      <c r="C296" s="12">
        <v>1</v>
      </c>
      <c r="D296" s="11" t="s">
        <v>410</v>
      </c>
      <c r="E296" s="12"/>
      <c r="F296" s="8">
        <f t="shared" si="8"/>
        <v>428</v>
      </c>
      <c r="G296" s="8">
        <f t="shared" si="9"/>
        <v>294</v>
      </c>
      <c r="H296" s="56" t="s">
        <v>1013</v>
      </c>
      <c r="I296" s="39" t="s">
        <v>663</v>
      </c>
      <c r="J296" s="75"/>
    </row>
    <row r="297" spans="1:10" x14ac:dyDescent="0.3">
      <c r="A297" s="60" t="s">
        <v>303</v>
      </c>
      <c r="B297" s="8" t="s">
        <v>768</v>
      </c>
      <c r="C297" s="12">
        <v>1</v>
      </c>
      <c r="D297" s="11" t="s">
        <v>410</v>
      </c>
      <c r="E297" s="12"/>
      <c r="F297" s="8">
        <f t="shared" si="8"/>
        <v>429</v>
      </c>
      <c r="G297" s="8">
        <f t="shared" si="9"/>
        <v>295</v>
      </c>
      <c r="H297" s="56" t="s">
        <v>1013</v>
      </c>
      <c r="I297" s="39" t="s">
        <v>664</v>
      </c>
      <c r="J297" s="75"/>
    </row>
    <row r="298" spans="1:10" x14ac:dyDescent="0.3">
      <c r="A298" s="60" t="s">
        <v>304</v>
      </c>
      <c r="B298" s="8" t="s">
        <v>768</v>
      </c>
      <c r="C298" s="12">
        <v>1</v>
      </c>
      <c r="D298" s="11" t="s">
        <v>410</v>
      </c>
      <c r="E298" s="12"/>
      <c r="F298" s="8">
        <f t="shared" si="8"/>
        <v>430</v>
      </c>
      <c r="G298" s="8">
        <f t="shared" si="9"/>
        <v>296</v>
      </c>
      <c r="H298" s="56" t="s">
        <v>1013</v>
      </c>
      <c r="I298" s="39" t="s">
        <v>665</v>
      </c>
      <c r="J298" s="75"/>
    </row>
    <row r="299" spans="1:10" x14ac:dyDescent="0.3">
      <c r="A299" s="60" t="s">
        <v>305</v>
      </c>
      <c r="B299" s="8" t="s">
        <v>768</v>
      </c>
      <c r="C299" s="12">
        <v>1</v>
      </c>
      <c r="D299" s="11" t="s">
        <v>410</v>
      </c>
      <c r="E299" s="12"/>
      <c r="F299" s="8">
        <f t="shared" si="8"/>
        <v>431</v>
      </c>
      <c r="G299" s="8">
        <f t="shared" si="9"/>
        <v>297</v>
      </c>
      <c r="H299" s="56" t="s">
        <v>1013</v>
      </c>
      <c r="I299" s="39" t="s">
        <v>666</v>
      </c>
      <c r="J299" s="75"/>
    </row>
    <row r="300" spans="1:10" x14ac:dyDescent="0.3">
      <c r="A300" s="60" t="s">
        <v>306</v>
      </c>
      <c r="B300" s="8" t="s">
        <v>768</v>
      </c>
      <c r="C300" s="12">
        <v>1</v>
      </c>
      <c r="D300" s="11" t="s">
        <v>410</v>
      </c>
      <c r="E300" s="12"/>
      <c r="F300" s="8">
        <f t="shared" si="8"/>
        <v>432</v>
      </c>
      <c r="G300" s="8">
        <f t="shared" si="9"/>
        <v>298</v>
      </c>
      <c r="H300" s="56" t="s">
        <v>1013</v>
      </c>
      <c r="I300" s="39" t="s">
        <v>667</v>
      </c>
      <c r="J300" s="75"/>
    </row>
    <row r="301" spans="1:10" x14ac:dyDescent="0.3">
      <c r="A301" s="60" t="s">
        <v>307</v>
      </c>
      <c r="B301" s="8" t="s">
        <v>768</v>
      </c>
      <c r="C301" s="12">
        <v>1</v>
      </c>
      <c r="D301" s="11" t="s">
        <v>410</v>
      </c>
      <c r="E301" s="12"/>
      <c r="F301" s="8">
        <f t="shared" si="8"/>
        <v>433</v>
      </c>
      <c r="G301" s="8">
        <f t="shared" si="9"/>
        <v>299</v>
      </c>
      <c r="H301" s="56" t="s">
        <v>1013</v>
      </c>
      <c r="I301" s="39" t="s">
        <v>668</v>
      </c>
      <c r="J301" s="75"/>
    </row>
    <row r="302" spans="1:10" x14ac:dyDescent="0.3">
      <c r="A302" s="60" t="s">
        <v>308</v>
      </c>
      <c r="B302" s="8" t="s">
        <v>768</v>
      </c>
      <c r="C302" s="12">
        <v>1</v>
      </c>
      <c r="D302" s="11" t="s">
        <v>410</v>
      </c>
      <c r="E302" s="12"/>
      <c r="F302" s="8">
        <f t="shared" si="8"/>
        <v>434</v>
      </c>
      <c r="G302" s="8">
        <f t="shared" si="9"/>
        <v>300</v>
      </c>
      <c r="H302" s="56" t="s">
        <v>1013</v>
      </c>
      <c r="I302" s="39" t="s">
        <v>669</v>
      </c>
      <c r="J302" s="75"/>
    </row>
    <row r="303" spans="1:10" x14ac:dyDescent="0.3">
      <c r="A303" s="60" t="s">
        <v>309</v>
      </c>
      <c r="B303" s="8" t="s">
        <v>768</v>
      </c>
      <c r="C303" s="12">
        <v>1</v>
      </c>
      <c r="D303" s="11" t="s">
        <v>410</v>
      </c>
      <c r="E303" s="12"/>
      <c r="F303" s="8">
        <f t="shared" si="8"/>
        <v>435</v>
      </c>
      <c r="G303" s="8">
        <f t="shared" si="9"/>
        <v>301</v>
      </c>
      <c r="H303" s="56" t="s">
        <v>1013</v>
      </c>
      <c r="I303" s="39" t="s">
        <v>670</v>
      </c>
      <c r="J303" s="75"/>
    </row>
    <row r="304" spans="1:10" x14ac:dyDescent="0.3">
      <c r="A304" s="60" t="s">
        <v>310</v>
      </c>
      <c r="B304" s="8" t="s">
        <v>768</v>
      </c>
      <c r="C304" s="12">
        <v>1</v>
      </c>
      <c r="D304" s="11" t="s">
        <v>410</v>
      </c>
      <c r="E304" s="12"/>
      <c r="F304" s="8">
        <f t="shared" si="8"/>
        <v>436</v>
      </c>
      <c r="G304" s="8">
        <f t="shared" si="9"/>
        <v>302</v>
      </c>
      <c r="H304" s="56" t="s">
        <v>1013</v>
      </c>
      <c r="I304" s="39" t="s">
        <v>671</v>
      </c>
      <c r="J304" s="75"/>
    </row>
    <row r="305" spans="1:10" x14ac:dyDescent="0.3">
      <c r="A305" s="60" t="s">
        <v>311</v>
      </c>
      <c r="B305" s="8" t="s">
        <v>768</v>
      </c>
      <c r="C305" s="12">
        <v>1</v>
      </c>
      <c r="D305" s="11" t="s">
        <v>410</v>
      </c>
      <c r="E305" s="12"/>
      <c r="F305" s="8">
        <f t="shared" si="8"/>
        <v>437</v>
      </c>
      <c r="G305" s="8">
        <f t="shared" si="9"/>
        <v>303</v>
      </c>
      <c r="H305" s="56" t="s">
        <v>1013</v>
      </c>
      <c r="I305" s="39" t="s">
        <v>672</v>
      </c>
      <c r="J305" s="75"/>
    </row>
    <row r="306" spans="1:10" x14ac:dyDescent="0.3">
      <c r="A306" s="60" t="s">
        <v>312</v>
      </c>
      <c r="B306" s="16" t="s">
        <v>768</v>
      </c>
      <c r="C306" s="3">
        <v>1</v>
      </c>
      <c r="D306" s="4" t="s">
        <v>410</v>
      </c>
      <c r="E306" s="3"/>
      <c r="F306" s="16">
        <f t="shared" si="8"/>
        <v>438</v>
      </c>
      <c r="G306" s="16">
        <f t="shared" si="9"/>
        <v>304</v>
      </c>
      <c r="H306" s="72" t="s">
        <v>1013</v>
      </c>
      <c r="I306" s="41" t="s">
        <v>673</v>
      </c>
      <c r="J306" s="75"/>
    </row>
    <row r="307" spans="1:10" x14ac:dyDescent="0.3">
      <c r="A307" s="62" t="s">
        <v>313</v>
      </c>
      <c r="B307" s="8" t="s">
        <v>923</v>
      </c>
      <c r="C307" s="12">
        <v>1</v>
      </c>
      <c r="D307" s="11" t="s">
        <v>410</v>
      </c>
      <c r="E307" s="12"/>
      <c r="F307" s="8">
        <f t="shared" si="8"/>
        <v>439</v>
      </c>
      <c r="G307" s="8">
        <f t="shared" si="9"/>
        <v>305</v>
      </c>
      <c r="H307" s="56" t="s">
        <v>1012</v>
      </c>
      <c r="I307" s="39" t="s">
        <v>674</v>
      </c>
      <c r="J307" s="74" t="s">
        <v>1027</v>
      </c>
    </row>
    <row r="308" spans="1:10" x14ac:dyDescent="0.3">
      <c r="A308" s="60" t="s">
        <v>314</v>
      </c>
      <c r="B308" s="8" t="s">
        <v>768</v>
      </c>
      <c r="C308" s="12">
        <v>1</v>
      </c>
      <c r="D308" s="11" t="s">
        <v>410</v>
      </c>
      <c r="E308" s="12"/>
      <c r="F308" s="8">
        <f t="shared" si="8"/>
        <v>440</v>
      </c>
      <c r="G308" s="8">
        <f t="shared" si="9"/>
        <v>306</v>
      </c>
      <c r="H308" s="56" t="s">
        <v>1013</v>
      </c>
      <c r="I308" s="39" t="s">
        <v>675</v>
      </c>
      <c r="J308" s="75"/>
    </row>
    <row r="309" spans="1:10" x14ac:dyDescent="0.3">
      <c r="A309" s="60" t="s">
        <v>315</v>
      </c>
      <c r="B309" s="8" t="s">
        <v>768</v>
      </c>
      <c r="C309" s="12">
        <v>1</v>
      </c>
      <c r="D309" s="11" t="s">
        <v>410</v>
      </c>
      <c r="E309" s="12"/>
      <c r="F309" s="8">
        <f t="shared" si="8"/>
        <v>441</v>
      </c>
      <c r="G309" s="8">
        <f t="shared" si="9"/>
        <v>307</v>
      </c>
      <c r="H309" s="56" t="s">
        <v>1013</v>
      </c>
      <c r="I309" s="39" t="s">
        <v>676</v>
      </c>
      <c r="J309" s="75"/>
    </row>
    <row r="310" spans="1:10" x14ac:dyDescent="0.3">
      <c r="A310" s="60" t="s">
        <v>316</v>
      </c>
      <c r="B310" s="8" t="s">
        <v>768</v>
      </c>
      <c r="C310" s="12">
        <v>1</v>
      </c>
      <c r="D310" s="11" t="s">
        <v>410</v>
      </c>
      <c r="E310" s="12"/>
      <c r="F310" s="8">
        <f t="shared" si="8"/>
        <v>442</v>
      </c>
      <c r="G310" s="8">
        <f t="shared" si="9"/>
        <v>308</v>
      </c>
      <c r="H310" s="56" t="s">
        <v>1013</v>
      </c>
      <c r="I310" s="39" t="s">
        <v>677</v>
      </c>
      <c r="J310" s="75"/>
    </row>
    <row r="311" spans="1:10" x14ac:dyDescent="0.3">
      <c r="A311" s="60" t="s">
        <v>317</v>
      </c>
      <c r="B311" s="8" t="s">
        <v>768</v>
      </c>
      <c r="C311" s="12">
        <v>1</v>
      </c>
      <c r="D311" s="11" t="s">
        <v>410</v>
      </c>
      <c r="E311" s="12"/>
      <c r="F311" s="8">
        <f t="shared" si="8"/>
        <v>443</v>
      </c>
      <c r="G311" s="8">
        <f t="shared" si="9"/>
        <v>309</v>
      </c>
      <c r="H311" s="56" t="s">
        <v>1013</v>
      </c>
      <c r="I311" s="39" t="s">
        <v>678</v>
      </c>
      <c r="J311" s="75"/>
    </row>
    <row r="312" spans="1:10" x14ac:dyDescent="0.3">
      <c r="A312" s="60" t="s">
        <v>318</v>
      </c>
      <c r="B312" s="8" t="s">
        <v>768</v>
      </c>
      <c r="C312" s="12">
        <v>1</v>
      </c>
      <c r="D312" s="11" t="s">
        <v>410</v>
      </c>
      <c r="E312" s="12"/>
      <c r="F312" s="8">
        <f t="shared" si="8"/>
        <v>444</v>
      </c>
      <c r="G312" s="8">
        <f t="shared" si="9"/>
        <v>310</v>
      </c>
      <c r="H312" s="56" t="s">
        <v>1013</v>
      </c>
      <c r="I312" s="39" t="s">
        <v>679</v>
      </c>
      <c r="J312" s="75"/>
    </row>
    <row r="313" spans="1:10" x14ac:dyDescent="0.3">
      <c r="A313" s="61" t="s">
        <v>319</v>
      </c>
      <c r="B313" s="16" t="s">
        <v>768</v>
      </c>
      <c r="C313" s="3">
        <v>1</v>
      </c>
      <c r="D313" s="6" t="s">
        <v>410</v>
      </c>
      <c r="E313" s="3"/>
      <c r="F313" s="16">
        <f t="shared" si="8"/>
        <v>445</v>
      </c>
      <c r="G313" s="16">
        <f t="shared" si="9"/>
        <v>311</v>
      </c>
      <c r="H313" s="72" t="s">
        <v>1013</v>
      </c>
      <c r="I313" s="73" t="s">
        <v>680</v>
      </c>
      <c r="J313" s="77"/>
    </row>
    <row r="314" spans="1:10" x14ac:dyDescent="0.3">
      <c r="A314" s="62" t="s">
        <v>320</v>
      </c>
      <c r="B314" s="8" t="s">
        <v>876</v>
      </c>
      <c r="C314" s="12">
        <v>1</v>
      </c>
      <c r="D314" s="11" t="s">
        <v>410</v>
      </c>
      <c r="E314" s="12"/>
      <c r="F314" s="8">
        <f t="shared" si="8"/>
        <v>446</v>
      </c>
      <c r="G314" s="8">
        <f t="shared" si="9"/>
        <v>312</v>
      </c>
      <c r="H314" s="56" t="s">
        <v>1012</v>
      </c>
      <c r="I314" s="39" t="s">
        <v>681</v>
      </c>
      <c r="J314" s="74" t="s">
        <v>1028</v>
      </c>
    </row>
    <row r="315" spans="1:10" x14ac:dyDescent="0.3">
      <c r="A315" s="60" t="s">
        <v>321</v>
      </c>
      <c r="B315" s="8" t="s">
        <v>876</v>
      </c>
      <c r="C315" s="12">
        <v>1</v>
      </c>
      <c r="D315" s="11" t="s">
        <v>410</v>
      </c>
      <c r="E315" s="12"/>
      <c r="F315" s="8">
        <f t="shared" si="8"/>
        <v>447</v>
      </c>
      <c r="G315" s="8">
        <f t="shared" si="9"/>
        <v>313</v>
      </c>
      <c r="H315" s="56" t="s">
        <v>1012</v>
      </c>
      <c r="I315" s="39" t="s">
        <v>682</v>
      </c>
      <c r="J315" s="75"/>
    </row>
    <row r="316" spans="1:10" x14ac:dyDescent="0.3">
      <c r="A316" s="60" t="s">
        <v>322</v>
      </c>
      <c r="B316" s="8" t="s">
        <v>882</v>
      </c>
      <c r="C316" s="12">
        <v>1</v>
      </c>
      <c r="D316" s="11" t="s">
        <v>410</v>
      </c>
      <c r="E316" s="12"/>
      <c r="F316" s="8">
        <f t="shared" si="8"/>
        <v>448</v>
      </c>
      <c r="G316" s="8">
        <f t="shared" si="9"/>
        <v>314</v>
      </c>
      <c r="H316" s="56" t="s">
        <v>1012</v>
      </c>
      <c r="I316" s="39" t="s">
        <v>683</v>
      </c>
      <c r="J316" s="75"/>
    </row>
    <row r="317" spans="1:10" x14ac:dyDescent="0.3">
      <c r="A317" s="60" t="s">
        <v>323</v>
      </c>
      <c r="B317" s="8" t="s">
        <v>882</v>
      </c>
      <c r="C317" s="12">
        <v>1</v>
      </c>
      <c r="D317" s="11" t="s">
        <v>410</v>
      </c>
      <c r="E317" s="12"/>
      <c r="F317" s="8">
        <f t="shared" si="8"/>
        <v>449</v>
      </c>
      <c r="G317" s="8">
        <f t="shared" si="9"/>
        <v>315</v>
      </c>
      <c r="H317" s="56" t="s">
        <v>1012</v>
      </c>
      <c r="I317" s="39" t="s">
        <v>684</v>
      </c>
      <c r="J317" s="75"/>
    </row>
    <row r="318" spans="1:10" x14ac:dyDescent="0.3">
      <c r="A318" s="60" t="s">
        <v>324</v>
      </c>
      <c r="B318" s="8" t="s">
        <v>929</v>
      </c>
      <c r="C318" s="12">
        <v>1</v>
      </c>
      <c r="D318" s="11" t="s">
        <v>410</v>
      </c>
      <c r="E318" s="12"/>
      <c r="F318" s="8">
        <f t="shared" si="8"/>
        <v>450</v>
      </c>
      <c r="G318" s="8">
        <f t="shared" si="9"/>
        <v>316</v>
      </c>
      <c r="H318" s="56" t="s">
        <v>1012</v>
      </c>
      <c r="I318" s="39" t="s">
        <v>685</v>
      </c>
      <c r="J318" s="75"/>
    </row>
    <row r="319" spans="1:10" x14ac:dyDescent="0.3">
      <c r="A319" s="60" t="s">
        <v>325</v>
      </c>
      <c r="B319" s="8" t="s">
        <v>768</v>
      </c>
      <c r="C319" s="12">
        <v>1</v>
      </c>
      <c r="D319" s="11" t="s">
        <v>410</v>
      </c>
      <c r="E319" s="12"/>
      <c r="F319" s="8">
        <f t="shared" si="8"/>
        <v>451</v>
      </c>
      <c r="G319" s="8">
        <f t="shared" si="9"/>
        <v>317</v>
      </c>
      <c r="H319" s="56" t="s">
        <v>1013</v>
      </c>
      <c r="I319" s="39" t="s">
        <v>686</v>
      </c>
      <c r="J319" s="75"/>
    </row>
    <row r="320" spans="1:10" x14ac:dyDescent="0.3">
      <c r="A320" s="60" t="s">
        <v>326</v>
      </c>
      <c r="B320" s="8" t="s">
        <v>768</v>
      </c>
      <c r="C320" s="12">
        <v>1</v>
      </c>
      <c r="D320" s="11" t="s">
        <v>410</v>
      </c>
      <c r="E320" s="12"/>
      <c r="F320" s="8">
        <f t="shared" si="8"/>
        <v>452</v>
      </c>
      <c r="G320" s="8">
        <f t="shared" si="9"/>
        <v>318</v>
      </c>
      <c r="H320" s="56" t="s">
        <v>1013</v>
      </c>
      <c r="I320" s="39" t="s">
        <v>687</v>
      </c>
      <c r="J320" s="75"/>
    </row>
    <row r="321" spans="1:10" x14ac:dyDescent="0.3">
      <c r="A321" s="60" t="s">
        <v>327</v>
      </c>
      <c r="B321" s="8" t="s">
        <v>768</v>
      </c>
      <c r="C321" s="12">
        <v>1</v>
      </c>
      <c r="D321" s="11" t="s">
        <v>410</v>
      </c>
      <c r="E321" s="12"/>
      <c r="F321" s="8">
        <f t="shared" si="8"/>
        <v>453</v>
      </c>
      <c r="G321" s="8">
        <f t="shared" si="9"/>
        <v>319</v>
      </c>
      <c r="H321" s="56" t="s">
        <v>1013</v>
      </c>
      <c r="I321" s="39" t="s">
        <v>688</v>
      </c>
      <c r="J321" s="75"/>
    </row>
    <row r="322" spans="1:10" x14ac:dyDescent="0.3">
      <c r="A322" s="60" t="s">
        <v>328</v>
      </c>
      <c r="B322" s="8" t="s">
        <v>768</v>
      </c>
      <c r="C322" s="12">
        <v>1</v>
      </c>
      <c r="D322" s="11" t="s">
        <v>410</v>
      </c>
      <c r="E322" s="12"/>
      <c r="F322" s="8">
        <f t="shared" si="8"/>
        <v>454</v>
      </c>
      <c r="G322" s="8">
        <f t="shared" si="9"/>
        <v>320</v>
      </c>
      <c r="H322" s="56" t="s">
        <v>1013</v>
      </c>
      <c r="I322" s="39" t="s">
        <v>689</v>
      </c>
      <c r="J322" s="75"/>
    </row>
    <row r="323" spans="1:10" x14ac:dyDescent="0.3">
      <c r="A323" s="60" t="s">
        <v>329</v>
      </c>
      <c r="B323" s="8" t="s">
        <v>768</v>
      </c>
      <c r="C323" s="12">
        <v>1</v>
      </c>
      <c r="D323" s="11" t="s">
        <v>410</v>
      </c>
      <c r="E323" s="12"/>
      <c r="F323" s="8">
        <f t="shared" si="8"/>
        <v>455</v>
      </c>
      <c r="G323" s="8">
        <f t="shared" si="9"/>
        <v>321</v>
      </c>
      <c r="H323" s="56" t="s">
        <v>1013</v>
      </c>
      <c r="I323" s="39" t="s">
        <v>690</v>
      </c>
      <c r="J323" s="75"/>
    </row>
    <row r="324" spans="1:10" x14ac:dyDescent="0.3">
      <c r="A324" s="60" t="s">
        <v>330</v>
      </c>
      <c r="B324" s="8" t="s">
        <v>768</v>
      </c>
      <c r="C324" s="12">
        <v>1</v>
      </c>
      <c r="D324" s="11" t="s">
        <v>410</v>
      </c>
      <c r="E324" s="12"/>
      <c r="F324" s="8">
        <f t="shared" si="8"/>
        <v>456</v>
      </c>
      <c r="G324" s="8">
        <f t="shared" si="9"/>
        <v>322</v>
      </c>
      <c r="H324" s="56" t="s">
        <v>1013</v>
      </c>
      <c r="I324" s="39" t="s">
        <v>691</v>
      </c>
      <c r="J324" s="75"/>
    </row>
    <row r="325" spans="1:10" x14ac:dyDescent="0.3">
      <c r="A325" s="60" t="s">
        <v>331</v>
      </c>
      <c r="B325" s="8" t="s">
        <v>768</v>
      </c>
      <c r="C325" s="12">
        <v>1</v>
      </c>
      <c r="D325" s="11" t="s">
        <v>410</v>
      </c>
      <c r="E325" s="12"/>
      <c r="F325" s="8">
        <f t="shared" ref="F325:F388" si="10">F324+C324</f>
        <v>457</v>
      </c>
      <c r="G325" s="8">
        <f t="shared" ref="G325:G388" si="11">G324+1</f>
        <v>323</v>
      </c>
      <c r="H325" s="56" t="s">
        <v>1013</v>
      </c>
      <c r="I325" s="39" t="s">
        <v>692</v>
      </c>
      <c r="J325" s="75"/>
    </row>
    <row r="326" spans="1:10" x14ac:dyDescent="0.3">
      <c r="A326" s="60" t="s">
        <v>332</v>
      </c>
      <c r="B326" s="8" t="s">
        <v>768</v>
      </c>
      <c r="C326" s="12">
        <v>1</v>
      </c>
      <c r="D326" s="11" t="s">
        <v>410</v>
      </c>
      <c r="E326" s="12"/>
      <c r="F326" s="8">
        <f t="shared" si="10"/>
        <v>458</v>
      </c>
      <c r="G326" s="8">
        <f t="shared" si="11"/>
        <v>324</v>
      </c>
      <c r="H326" s="56" t="s">
        <v>1013</v>
      </c>
      <c r="I326" s="39" t="s">
        <v>693</v>
      </c>
      <c r="J326" s="75"/>
    </row>
    <row r="327" spans="1:10" x14ac:dyDescent="0.3">
      <c r="A327" s="60" t="s">
        <v>333</v>
      </c>
      <c r="B327" s="8" t="s">
        <v>768</v>
      </c>
      <c r="C327" s="12">
        <v>1</v>
      </c>
      <c r="D327" s="11" t="s">
        <v>410</v>
      </c>
      <c r="E327" s="12"/>
      <c r="F327" s="8">
        <f t="shared" si="10"/>
        <v>459</v>
      </c>
      <c r="G327" s="8">
        <f t="shared" si="11"/>
        <v>325</v>
      </c>
      <c r="H327" s="56" t="s">
        <v>1013</v>
      </c>
      <c r="I327" s="39" t="s">
        <v>694</v>
      </c>
      <c r="J327" s="75"/>
    </row>
    <row r="328" spans="1:10" x14ac:dyDescent="0.3">
      <c r="A328" s="60" t="s">
        <v>334</v>
      </c>
      <c r="B328" s="8" t="s">
        <v>768</v>
      </c>
      <c r="C328" s="12">
        <v>1</v>
      </c>
      <c r="D328" s="11" t="s">
        <v>410</v>
      </c>
      <c r="E328" s="12"/>
      <c r="F328" s="8">
        <f t="shared" si="10"/>
        <v>460</v>
      </c>
      <c r="G328" s="8">
        <f t="shared" si="11"/>
        <v>326</v>
      </c>
      <c r="H328" s="56" t="s">
        <v>1013</v>
      </c>
      <c r="I328" s="39" t="s">
        <v>695</v>
      </c>
      <c r="J328" s="75"/>
    </row>
    <row r="329" spans="1:10" x14ac:dyDescent="0.3">
      <c r="A329" s="60" t="s">
        <v>335</v>
      </c>
      <c r="B329" s="8" t="s">
        <v>768</v>
      </c>
      <c r="C329" s="12">
        <v>1</v>
      </c>
      <c r="D329" s="11" t="s">
        <v>410</v>
      </c>
      <c r="E329" s="12"/>
      <c r="F329" s="8">
        <f t="shared" si="10"/>
        <v>461</v>
      </c>
      <c r="G329" s="8">
        <f t="shared" si="11"/>
        <v>327</v>
      </c>
      <c r="H329" s="56" t="s">
        <v>1013</v>
      </c>
      <c r="I329" s="39" t="s">
        <v>696</v>
      </c>
      <c r="J329" s="75"/>
    </row>
    <row r="330" spans="1:10" x14ac:dyDescent="0.3">
      <c r="A330" s="60" t="s">
        <v>336</v>
      </c>
      <c r="B330" s="8" t="s">
        <v>768</v>
      </c>
      <c r="C330" s="12">
        <v>1</v>
      </c>
      <c r="D330" s="11" t="s">
        <v>410</v>
      </c>
      <c r="E330" s="12"/>
      <c r="F330" s="8">
        <f t="shared" si="10"/>
        <v>462</v>
      </c>
      <c r="G330" s="8">
        <f t="shared" si="11"/>
        <v>328</v>
      </c>
      <c r="H330" s="56" t="s">
        <v>1013</v>
      </c>
      <c r="I330" s="39" t="s">
        <v>697</v>
      </c>
      <c r="J330" s="75"/>
    </row>
    <row r="331" spans="1:10" x14ac:dyDescent="0.3">
      <c r="A331" s="60" t="s">
        <v>337</v>
      </c>
      <c r="B331" s="8" t="s">
        <v>768</v>
      </c>
      <c r="C331" s="12">
        <v>1</v>
      </c>
      <c r="D331" s="11" t="s">
        <v>410</v>
      </c>
      <c r="E331" s="12"/>
      <c r="F331" s="8">
        <f t="shared" si="10"/>
        <v>463</v>
      </c>
      <c r="G331" s="8">
        <f t="shared" si="11"/>
        <v>329</v>
      </c>
      <c r="H331" s="56" t="s">
        <v>1013</v>
      </c>
      <c r="I331" s="39" t="s">
        <v>698</v>
      </c>
      <c r="J331" s="75"/>
    </row>
    <row r="332" spans="1:10" x14ac:dyDescent="0.3">
      <c r="A332" s="60" t="s">
        <v>338</v>
      </c>
      <c r="B332" s="8" t="s">
        <v>768</v>
      </c>
      <c r="C332" s="12">
        <v>1</v>
      </c>
      <c r="D332" s="11" t="s">
        <v>410</v>
      </c>
      <c r="E332" s="12"/>
      <c r="F332" s="8">
        <f t="shared" si="10"/>
        <v>464</v>
      </c>
      <c r="G332" s="8">
        <f t="shared" si="11"/>
        <v>330</v>
      </c>
      <c r="H332" s="56" t="s">
        <v>1013</v>
      </c>
      <c r="I332" s="39" t="s">
        <v>699</v>
      </c>
      <c r="J332" s="75"/>
    </row>
    <row r="333" spans="1:10" x14ac:dyDescent="0.3">
      <c r="A333" s="61" t="s">
        <v>339</v>
      </c>
      <c r="B333" s="16" t="s">
        <v>768</v>
      </c>
      <c r="C333" s="3">
        <v>1</v>
      </c>
      <c r="D333" s="4" t="s">
        <v>410</v>
      </c>
      <c r="E333" s="3"/>
      <c r="F333" s="16">
        <f t="shared" si="10"/>
        <v>465</v>
      </c>
      <c r="G333" s="16">
        <f t="shared" si="11"/>
        <v>331</v>
      </c>
      <c r="H333" s="72" t="s">
        <v>1013</v>
      </c>
      <c r="I333" s="41" t="s">
        <v>700</v>
      </c>
      <c r="J333" s="75"/>
    </row>
    <row r="334" spans="1:10" x14ac:dyDescent="0.3">
      <c r="A334" s="62" t="s">
        <v>340</v>
      </c>
      <c r="B334" s="8" t="s">
        <v>881</v>
      </c>
      <c r="C334" s="12">
        <v>1</v>
      </c>
      <c r="D334" s="11" t="s">
        <v>410</v>
      </c>
      <c r="E334" s="12"/>
      <c r="F334" s="8">
        <f t="shared" si="10"/>
        <v>466</v>
      </c>
      <c r="G334" s="8">
        <f t="shared" si="11"/>
        <v>332</v>
      </c>
      <c r="H334" s="56" t="s">
        <v>1013</v>
      </c>
      <c r="I334" s="39" t="s">
        <v>701</v>
      </c>
      <c r="J334" s="74" t="s">
        <v>1029</v>
      </c>
    </row>
    <row r="335" spans="1:10" x14ac:dyDescent="0.3">
      <c r="A335" s="60" t="s">
        <v>341</v>
      </c>
      <c r="B335" s="8" t="s">
        <v>881</v>
      </c>
      <c r="C335" s="12">
        <v>1</v>
      </c>
      <c r="D335" s="11" t="s">
        <v>410</v>
      </c>
      <c r="E335" s="12"/>
      <c r="F335" s="8">
        <f t="shared" si="10"/>
        <v>467</v>
      </c>
      <c r="G335" s="8">
        <f t="shared" si="11"/>
        <v>333</v>
      </c>
      <c r="H335" s="56" t="s">
        <v>1013</v>
      </c>
      <c r="I335" s="39" t="s">
        <v>702</v>
      </c>
      <c r="J335" s="75"/>
    </row>
    <row r="336" spans="1:10" x14ac:dyDescent="0.3">
      <c r="A336" s="60" t="s">
        <v>342</v>
      </c>
      <c r="B336" s="8" t="s">
        <v>881</v>
      </c>
      <c r="C336" s="12">
        <v>1</v>
      </c>
      <c r="D336" s="11" t="s">
        <v>410</v>
      </c>
      <c r="E336" s="12"/>
      <c r="F336" s="8">
        <f t="shared" si="10"/>
        <v>468</v>
      </c>
      <c r="G336" s="8">
        <f t="shared" si="11"/>
        <v>334</v>
      </c>
      <c r="H336" s="56" t="s">
        <v>1013</v>
      </c>
      <c r="I336" s="39" t="s">
        <v>703</v>
      </c>
      <c r="J336" s="75"/>
    </row>
    <row r="337" spans="1:10" x14ac:dyDescent="0.3">
      <c r="A337" s="60" t="s">
        <v>343</v>
      </c>
      <c r="B337" s="8" t="s">
        <v>881</v>
      </c>
      <c r="C337" s="12">
        <v>1</v>
      </c>
      <c r="D337" s="11" t="s">
        <v>410</v>
      </c>
      <c r="E337" s="12"/>
      <c r="F337" s="8">
        <f t="shared" si="10"/>
        <v>469</v>
      </c>
      <c r="G337" s="8">
        <f t="shared" si="11"/>
        <v>335</v>
      </c>
      <c r="H337" s="56" t="s">
        <v>1013</v>
      </c>
      <c r="I337" s="39" t="s">
        <v>704</v>
      </c>
      <c r="J337" s="75"/>
    </row>
    <row r="338" spans="1:10" x14ac:dyDescent="0.3">
      <c r="A338" s="60" t="s">
        <v>344</v>
      </c>
      <c r="B338" s="8" t="s">
        <v>881</v>
      </c>
      <c r="C338" s="12">
        <v>1</v>
      </c>
      <c r="D338" s="11" t="s">
        <v>410</v>
      </c>
      <c r="E338" s="12"/>
      <c r="F338" s="8">
        <f t="shared" si="10"/>
        <v>470</v>
      </c>
      <c r="G338" s="8">
        <f t="shared" si="11"/>
        <v>336</v>
      </c>
      <c r="H338" s="56" t="s">
        <v>1013</v>
      </c>
      <c r="I338" s="39" t="s">
        <v>705</v>
      </c>
      <c r="J338" s="75"/>
    </row>
    <row r="339" spans="1:10" x14ac:dyDescent="0.3">
      <c r="A339" s="60" t="s">
        <v>345</v>
      </c>
      <c r="B339" s="8" t="s">
        <v>881</v>
      </c>
      <c r="C339" s="12">
        <v>1</v>
      </c>
      <c r="D339" s="11" t="s">
        <v>410</v>
      </c>
      <c r="E339" s="12"/>
      <c r="F339" s="8">
        <f t="shared" si="10"/>
        <v>471</v>
      </c>
      <c r="G339" s="8">
        <f t="shared" si="11"/>
        <v>337</v>
      </c>
      <c r="H339" s="56" t="s">
        <v>1013</v>
      </c>
      <c r="I339" s="39" t="s">
        <v>706</v>
      </c>
      <c r="J339" s="75"/>
    </row>
    <row r="340" spans="1:10" x14ac:dyDescent="0.3">
      <c r="A340" s="60" t="s">
        <v>346</v>
      </c>
      <c r="B340" s="8" t="s">
        <v>881</v>
      </c>
      <c r="C340" s="12">
        <v>1</v>
      </c>
      <c r="D340" s="11" t="s">
        <v>410</v>
      </c>
      <c r="E340" s="12"/>
      <c r="F340" s="8">
        <f t="shared" si="10"/>
        <v>472</v>
      </c>
      <c r="G340" s="8">
        <f t="shared" si="11"/>
        <v>338</v>
      </c>
      <c r="H340" s="56" t="s">
        <v>1013</v>
      </c>
      <c r="I340" s="39" t="s">
        <v>707</v>
      </c>
      <c r="J340" s="75"/>
    </row>
    <row r="341" spans="1:10" x14ac:dyDescent="0.3">
      <c r="A341" s="60" t="s">
        <v>347</v>
      </c>
      <c r="B341" s="8" t="s">
        <v>881</v>
      </c>
      <c r="C341" s="12">
        <v>1</v>
      </c>
      <c r="D341" s="11" t="s">
        <v>410</v>
      </c>
      <c r="E341" s="12"/>
      <c r="F341" s="8">
        <f t="shared" si="10"/>
        <v>473</v>
      </c>
      <c r="G341" s="8">
        <f t="shared" si="11"/>
        <v>339</v>
      </c>
      <c r="H341" s="56" t="s">
        <v>1013</v>
      </c>
      <c r="I341" s="39" t="s">
        <v>708</v>
      </c>
      <c r="J341" s="75"/>
    </row>
    <row r="342" spans="1:10" x14ac:dyDescent="0.3">
      <c r="A342" s="61" t="s">
        <v>348</v>
      </c>
      <c r="B342" s="16" t="s">
        <v>881</v>
      </c>
      <c r="C342" s="3">
        <v>1</v>
      </c>
      <c r="D342" s="4" t="s">
        <v>410</v>
      </c>
      <c r="E342" s="3"/>
      <c r="F342" s="16">
        <f t="shared" si="10"/>
        <v>474</v>
      </c>
      <c r="G342" s="16">
        <f t="shared" si="11"/>
        <v>340</v>
      </c>
      <c r="H342" s="72" t="s">
        <v>1013</v>
      </c>
      <c r="I342" s="41" t="s">
        <v>709</v>
      </c>
      <c r="J342" s="76"/>
    </row>
    <row r="343" spans="1:10" x14ac:dyDescent="0.3">
      <c r="A343" s="62" t="s">
        <v>349</v>
      </c>
      <c r="B343" s="8" t="s">
        <v>768</v>
      </c>
      <c r="C343" s="12">
        <v>1</v>
      </c>
      <c r="D343" s="11" t="s">
        <v>410</v>
      </c>
      <c r="E343" s="12"/>
      <c r="F343" s="8">
        <f t="shared" si="10"/>
        <v>475</v>
      </c>
      <c r="G343" s="8">
        <f t="shared" si="11"/>
        <v>341</v>
      </c>
      <c r="H343" s="56" t="s">
        <v>1013</v>
      </c>
      <c r="I343" s="39" t="s">
        <v>710</v>
      </c>
      <c r="J343" s="74" t="s">
        <v>1030</v>
      </c>
    </row>
    <row r="344" spans="1:10" x14ac:dyDescent="0.3">
      <c r="A344" s="60" t="s">
        <v>350</v>
      </c>
      <c r="B344" s="8" t="s">
        <v>768</v>
      </c>
      <c r="C344" s="12">
        <v>1</v>
      </c>
      <c r="D344" s="11" t="s">
        <v>410</v>
      </c>
      <c r="E344" s="12"/>
      <c r="F344" s="8">
        <f t="shared" si="10"/>
        <v>476</v>
      </c>
      <c r="G344" s="8">
        <f t="shared" si="11"/>
        <v>342</v>
      </c>
      <c r="H344" s="56" t="s">
        <v>1013</v>
      </c>
      <c r="I344" s="39" t="s">
        <v>711</v>
      </c>
      <c r="J344" s="75"/>
    </row>
    <row r="345" spans="1:10" x14ac:dyDescent="0.3">
      <c r="A345" s="60" t="s">
        <v>351</v>
      </c>
      <c r="B345" s="8" t="s">
        <v>768</v>
      </c>
      <c r="C345" s="12">
        <v>1</v>
      </c>
      <c r="D345" s="11" t="s">
        <v>410</v>
      </c>
      <c r="E345" s="12"/>
      <c r="F345" s="8">
        <f t="shared" si="10"/>
        <v>477</v>
      </c>
      <c r="G345" s="8">
        <f t="shared" si="11"/>
        <v>343</v>
      </c>
      <c r="H345" s="56" t="s">
        <v>1013</v>
      </c>
      <c r="I345" s="39" t="s">
        <v>712</v>
      </c>
      <c r="J345" s="75"/>
    </row>
    <row r="346" spans="1:10" x14ac:dyDescent="0.3">
      <c r="A346" s="60" t="s">
        <v>352</v>
      </c>
      <c r="B346" s="8" t="s">
        <v>768</v>
      </c>
      <c r="C346" s="12">
        <v>1</v>
      </c>
      <c r="D346" s="11" t="s">
        <v>410</v>
      </c>
      <c r="E346" s="12"/>
      <c r="F346" s="8">
        <f t="shared" si="10"/>
        <v>478</v>
      </c>
      <c r="G346" s="8">
        <f t="shared" si="11"/>
        <v>344</v>
      </c>
      <c r="H346" s="56" t="s">
        <v>1013</v>
      </c>
      <c r="I346" s="39" t="s">
        <v>713</v>
      </c>
      <c r="J346" s="75"/>
    </row>
    <row r="347" spans="1:10" x14ac:dyDescent="0.3">
      <c r="A347" s="60" t="s">
        <v>353</v>
      </c>
      <c r="B347" s="8" t="s">
        <v>768</v>
      </c>
      <c r="C347" s="12">
        <v>1</v>
      </c>
      <c r="D347" s="11" t="s">
        <v>410</v>
      </c>
      <c r="E347" s="12"/>
      <c r="F347" s="8">
        <f t="shared" si="10"/>
        <v>479</v>
      </c>
      <c r="G347" s="8">
        <f t="shared" si="11"/>
        <v>345</v>
      </c>
      <c r="H347" s="56" t="s">
        <v>1013</v>
      </c>
      <c r="I347" s="39" t="s">
        <v>714</v>
      </c>
      <c r="J347" s="75"/>
    </row>
    <row r="348" spans="1:10" x14ac:dyDescent="0.3">
      <c r="A348" s="61" t="s">
        <v>354</v>
      </c>
      <c r="B348" s="16" t="s">
        <v>768</v>
      </c>
      <c r="C348" s="3">
        <v>1</v>
      </c>
      <c r="D348" s="4" t="s">
        <v>410</v>
      </c>
      <c r="E348" s="3"/>
      <c r="F348" s="16">
        <f t="shared" si="10"/>
        <v>480</v>
      </c>
      <c r="G348" s="16">
        <f t="shared" si="11"/>
        <v>346</v>
      </c>
      <c r="H348" s="72" t="s">
        <v>1013</v>
      </c>
      <c r="I348" s="41" t="s">
        <v>715</v>
      </c>
      <c r="J348" s="76"/>
    </row>
    <row r="349" spans="1:10" x14ac:dyDescent="0.3">
      <c r="A349" s="62" t="s">
        <v>355</v>
      </c>
      <c r="B349" s="8" t="s">
        <v>957</v>
      </c>
      <c r="C349" s="12">
        <v>1</v>
      </c>
      <c r="D349" s="11" t="s">
        <v>410</v>
      </c>
      <c r="E349" s="12"/>
      <c r="F349" s="8">
        <f t="shared" si="10"/>
        <v>481</v>
      </c>
      <c r="G349" s="8">
        <f t="shared" si="11"/>
        <v>347</v>
      </c>
      <c r="H349" s="56" t="s">
        <v>1012</v>
      </c>
      <c r="I349" s="39" t="s">
        <v>716</v>
      </c>
      <c r="J349" s="74" t="s">
        <v>1031</v>
      </c>
    </row>
    <row r="350" spans="1:10" x14ac:dyDescent="0.3">
      <c r="A350" s="60" t="s">
        <v>356</v>
      </c>
      <c r="B350" s="8" t="s">
        <v>768</v>
      </c>
      <c r="C350" s="12">
        <v>1</v>
      </c>
      <c r="D350" s="11" t="s">
        <v>410</v>
      </c>
      <c r="E350" s="12"/>
      <c r="F350" s="8">
        <f t="shared" si="10"/>
        <v>482</v>
      </c>
      <c r="G350" s="8">
        <f t="shared" si="11"/>
        <v>348</v>
      </c>
      <c r="H350" s="56" t="s">
        <v>1013</v>
      </c>
      <c r="I350" s="39" t="s">
        <v>717</v>
      </c>
      <c r="J350" s="75"/>
    </row>
    <row r="351" spans="1:10" x14ac:dyDescent="0.3">
      <c r="A351" s="60" t="s">
        <v>357</v>
      </c>
      <c r="B351" s="8" t="s">
        <v>768</v>
      </c>
      <c r="C351" s="12">
        <v>1</v>
      </c>
      <c r="D351" s="11" t="s">
        <v>410</v>
      </c>
      <c r="E351" s="12"/>
      <c r="F351" s="8">
        <f t="shared" si="10"/>
        <v>483</v>
      </c>
      <c r="G351" s="8">
        <f t="shared" si="11"/>
        <v>349</v>
      </c>
      <c r="H351" s="56" t="s">
        <v>1013</v>
      </c>
      <c r="I351" s="39" t="s">
        <v>718</v>
      </c>
      <c r="J351" s="75"/>
    </row>
    <row r="352" spans="1:10" x14ac:dyDescent="0.3">
      <c r="A352" s="60" t="s">
        <v>358</v>
      </c>
      <c r="B352" s="8" t="s">
        <v>768</v>
      </c>
      <c r="C352" s="12">
        <v>1</v>
      </c>
      <c r="D352" s="11" t="s">
        <v>410</v>
      </c>
      <c r="E352" s="12"/>
      <c r="F352" s="8">
        <f t="shared" si="10"/>
        <v>484</v>
      </c>
      <c r="G352" s="8">
        <f t="shared" si="11"/>
        <v>350</v>
      </c>
      <c r="H352" s="56" t="s">
        <v>1013</v>
      </c>
      <c r="I352" s="39" t="s">
        <v>719</v>
      </c>
      <c r="J352" s="75"/>
    </row>
    <row r="353" spans="1:10" x14ac:dyDescent="0.3">
      <c r="A353" s="60" t="s">
        <v>359</v>
      </c>
      <c r="B353" s="8" t="s">
        <v>768</v>
      </c>
      <c r="C353" s="12">
        <v>1</v>
      </c>
      <c r="D353" s="11" t="s">
        <v>410</v>
      </c>
      <c r="E353" s="12"/>
      <c r="F353" s="8">
        <f t="shared" si="10"/>
        <v>485</v>
      </c>
      <c r="G353" s="8">
        <f t="shared" si="11"/>
        <v>351</v>
      </c>
      <c r="H353" s="56" t="s">
        <v>1013</v>
      </c>
      <c r="I353" s="39" t="s">
        <v>720</v>
      </c>
      <c r="J353" s="75"/>
    </row>
    <row r="354" spans="1:10" x14ac:dyDescent="0.3">
      <c r="A354" s="60" t="s">
        <v>360</v>
      </c>
      <c r="B354" s="8" t="s">
        <v>768</v>
      </c>
      <c r="C354" s="12">
        <v>1</v>
      </c>
      <c r="D354" s="11" t="s">
        <v>410</v>
      </c>
      <c r="E354" s="12"/>
      <c r="F354" s="8">
        <f t="shared" si="10"/>
        <v>486</v>
      </c>
      <c r="G354" s="8">
        <f t="shared" si="11"/>
        <v>352</v>
      </c>
      <c r="H354" s="56" t="s">
        <v>1013</v>
      </c>
      <c r="I354" s="39" t="s">
        <v>721</v>
      </c>
      <c r="J354" s="75"/>
    </row>
    <row r="355" spans="1:10" x14ac:dyDescent="0.3">
      <c r="A355" s="60" t="s">
        <v>361</v>
      </c>
      <c r="B355" s="8" t="s">
        <v>960</v>
      </c>
      <c r="C355" s="12">
        <v>1</v>
      </c>
      <c r="D355" s="11" t="s">
        <v>410</v>
      </c>
      <c r="E355" s="12"/>
      <c r="F355" s="8">
        <f t="shared" si="10"/>
        <v>487</v>
      </c>
      <c r="G355" s="8">
        <f t="shared" si="11"/>
        <v>353</v>
      </c>
      <c r="H355" s="56" t="s">
        <v>1012</v>
      </c>
      <c r="I355" s="39" t="s">
        <v>722</v>
      </c>
      <c r="J355" s="75"/>
    </row>
    <row r="356" spans="1:10" x14ac:dyDescent="0.3">
      <c r="A356" s="61" t="s">
        <v>362</v>
      </c>
      <c r="B356" s="8" t="s">
        <v>964</v>
      </c>
      <c r="C356" s="12">
        <v>1</v>
      </c>
      <c r="D356" s="11" t="s">
        <v>410</v>
      </c>
      <c r="E356" s="12"/>
      <c r="F356" s="8">
        <f t="shared" si="10"/>
        <v>488</v>
      </c>
      <c r="G356" s="8">
        <f t="shared" si="11"/>
        <v>354</v>
      </c>
      <c r="H356" s="71" t="s">
        <v>1013</v>
      </c>
      <c r="I356" s="41" t="s">
        <v>723</v>
      </c>
      <c r="J356" s="76"/>
    </row>
    <row r="357" spans="1:10" ht="26.4" x14ac:dyDescent="0.3">
      <c r="A357" s="63" t="s">
        <v>363</v>
      </c>
      <c r="B357" s="16"/>
      <c r="C357" s="7">
        <v>7</v>
      </c>
      <c r="D357" s="6" t="s">
        <v>410</v>
      </c>
      <c r="E357" s="7"/>
      <c r="F357" s="16">
        <f t="shared" si="10"/>
        <v>489</v>
      </c>
      <c r="G357" s="16">
        <f t="shared" si="11"/>
        <v>355</v>
      </c>
      <c r="H357" s="16"/>
      <c r="I357" s="43" t="s">
        <v>724</v>
      </c>
      <c r="J357" s="70" t="s">
        <v>1032</v>
      </c>
    </row>
    <row r="358" spans="1:10" x14ac:dyDescent="0.3">
      <c r="A358" s="64" t="s">
        <v>364</v>
      </c>
      <c r="B358" s="8" t="s">
        <v>1016</v>
      </c>
      <c r="C358" s="12">
        <v>1</v>
      </c>
      <c r="D358" s="11" t="s">
        <v>410</v>
      </c>
      <c r="E358" s="12"/>
      <c r="F358" s="8">
        <f t="shared" si="10"/>
        <v>496</v>
      </c>
      <c r="G358" s="8">
        <f t="shared" si="11"/>
        <v>356</v>
      </c>
      <c r="H358" s="56" t="s">
        <v>1012</v>
      </c>
      <c r="I358" s="39" t="s">
        <v>725</v>
      </c>
      <c r="J358" s="74" t="s">
        <v>1033</v>
      </c>
    </row>
    <row r="359" spans="1:10" x14ac:dyDescent="0.3">
      <c r="A359" s="64" t="s">
        <v>365</v>
      </c>
      <c r="B359" s="8" t="s">
        <v>983</v>
      </c>
      <c r="C359" s="12">
        <v>1</v>
      </c>
      <c r="D359" s="11" t="s">
        <v>410</v>
      </c>
      <c r="E359" s="12"/>
      <c r="F359" s="8">
        <f t="shared" si="10"/>
        <v>497</v>
      </c>
      <c r="G359" s="8">
        <f t="shared" si="11"/>
        <v>357</v>
      </c>
      <c r="H359" s="56" t="s">
        <v>1012</v>
      </c>
      <c r="I359" s="39" t="s">
        <v>726</v>
      </c>
      <c r="J359" s="75"/>
    </row>
    <row r="360" spans="1:10" x14ac:dyDescent="0.3">
      <c r="A360" s="64" t="s">
        <v>366</v>
      </c>
      <c r="B360" s="8" t="s">
        <v>977</v>
      </c>
      <c r="C360" s="12">
        <v>1</v>
      </c>
      <c r="D360" s="11" t="s">
        <v>410</v>
      </c>
      <c r="E360" s="12"/>
      <c r="F360" s="8">
        <f t="shared" si="10"/>
        <v>498</v>
      </c>
      <c r="G360" s="8">
        <f t="shared" si="11"/>
        <v>358</v>
      </c>
      <c r="H360" s="56" t="s">
        <v>1012</v>
      </c>
      <c r="I360" s="39" t="s">
        <v>727</v>
      </c>
      <c r="J360" s="75"/>
    </row>
    <row r="361" spans="1:10" x14ac:dyDescent="0.3">
      <c r="A361" s="64" t="s">
        <v>367</v>
      </c>
      <c r="B361" s="8" t="s">
        <v>984</v>
      </c>
      <c r="C361" s="12">
        <v>1</v>
      </c>
      <c r="D361" s="11" t="s">
        <v>410</v>
      </c>
      <c r="E361" s="12"/>
      <c r="F361" s="8">
        <f t="shared" si="10"/>
        <v>499</v>
      </c>
      <c r="G361" s="8">
        <f t="shared" si="11"/>
        <v>359</v>
      </c>
      <c r="H361" s="56" t="s">
        <v>1012</v>
      </c>
      <c r="I361" s="39" t="s">
        <v>728</v>
      </c>
      <c r="J361" s="75"/>
    </row>
    <row r="362" spans="1:10" x14ac:dyDescent="0.3">
      <c r="A362" s="60" t="s">
        <v>368</v>
      </c>
      <c r="B362" s="8" t="s">
        <v>970</v>
      </c>
      <c r="C362" s="12">
        <v>1</v>
      </c>
      <c r="D362" s="11" t="s">
        <v>410</v>
      </c>
      <c r="E362" s="12"/>
      <c r="F362" s="8">
        <f t="shared" si="10"/>
        <v>500</v>
      </c>
      <c r="G362" s="8">
        <f t="shared" si="11"/>
        <v>360</v>
      </c>
      <c r="H362" s="56" t="s">
        <v>1012</v>
      </c>
      <c r="I362" s="39" t="s">
        <v>729</v>
      </c>
      <c r="J362" s="75"/>
    </row>
    <row r="363" spans="1:10" x14ac:dyDescent="0.3">
      <c r="A363" s="60" t="s">
        <v>369</v>
      </c>
      <c r="B363" s="8" t="s">
        <v>768</v>
      </c>
      <c r="C363" s="12">
        <v>1</v>
      </c>
      <c r="D363" s="11" t="s">
        <v>410</v>
      </c>
      <c r="E363" s="12"/>
      <c r="F363" s="8">
        <f t="shared" si="10"/>
        <v>501</v>
      </c>
      <c r="G363" s="8">
        <f t="shared" si="11"/>
        <v>361</v>
      </c>
      <c r="H363" s="56" t="s">
        <v>1013</v>
      </c>
      <c r="I363" s="39" t="s">
        <v>730</v>
      </c>
      <c r="J363" s="75"/>
    </row>
    <row r="364" spans="1:10" x14ac:dyDescent="0.3">
      <c r="A364" s="60" t="s">
        <v>370</v>
      </c>
      <c r="B364" s="8" t="s">
        <v>768</v>
      </c>
      <c r="C364" s="12">
        <v>1</v>
      </c>
      <c r="D364" s="11" t="s">
        <v>410</v>
      </c>
      <c r="E364" s="12"/>
      <c r="F364" s="8">
        <f t="shared" si="10"/>
        <v>502</v>
      </c>
      <c r="G364" s="8">
        <f t="shared" si="11"/>
        <v>362</v>
      </c>
      <c r="H364" s="56" t="s">
        <v>1013</v>
      </c>
      <c r="I364" s="39" t="s">
        <v>731</v>
      </c>
      <c r="J364" s="75"/>
    </row>
    <row r="365" spans="1:10" x14ac:dyDescent="0.3">
      <c r="A365" s="60" t="s">
        <v>371</v>
      </c>
      <c r="B365" s="8" t="s">
        <v>768</v>
      </c>
      <c r="C365" s="12">
        <v>1</v>
      </c>
      <c r="D365" s="11" t="s">
        <v>410</v>
      </c>
      <c r="E365" s="12"/>
      <c r="F365" s="8">
        <f t="shared" si="10"/>
        <v>503</v>
      </c>
      <c r="G365" s="8">
        <f t="shared" si="11"/>
        <v>363</v>
      </c>
      <c r="H365" s="56" t="s">
        <v>1013</v>
      </c>
      <c r="I365" s="39" t="s">
        <v>732</v>
      </c>
      <c r="J365" s="75"/>
    </row>
    <row r="366" spans="1:10" x14ac:dyDescent="0.3">
      <c r="A366" s="60" t="s">
        <v>372</v>
      </c>
      <c r="B366" s="8" t="s">
        <v>768</v>
      </c>
      <c r="C366" s="12">
        <v>1</v>
      </c>
      <c r="D366" s="11" t="s">
        <v>410</v>
      </c>
      <c r="E366" s="12"/>
      <c r="F366" s="8">
        <f t="shared" si="10"/>
        <v>504</v>
      </c>
      <c r="G366" s="8">
        <f t="shared" si="11"/>
        <v>364</v>
      </c>
      <c r="H366" s="56" t="s">
        <v>1013</v>
      </c>
      <c r="I366" s="39" t="s">
        <v>733</v>
      </c>
      <c r="J366" s="75"/>
    </row>
    <row r="367" spans="1:10" x14ac:dyDescent="0.3">
      <c r="A367" s="60" t="s">
        <v>373</v>
      </c>
      <c r="B367" s="8" t="s">
        <v>768</v>
      </c>
      <c r="C367" s="12">
        <v>1</v>
      </c>
      <c r="D367" s="11" t="s">
        <v>410</v>
      </c>
      <c r="E367" s="12"/>
      <c r="F367" s="8">
        <f t="shared" si="10"/>
        <v>505</v>
      </c>
      <c r="G367" s="8">
        <f t="shared" si="11"/>
        <v>365</v>
      </c>
      <c r="H367" s="56" t="s">
        <v>1013</v>
      </c>
      <c r="I367" s="39" t="s">
        <v>734</v>
      </c>
      <c r="J367" s="75"/>
    </row>
    <row r="368" spans="1:10" x14ac:dyDescent="0.3">
      <c r="A368" s="60" t="s">
        <v>374</v>
      </c>
      <c r="B368" s="8" t="s">
        <v>768</v>
      </c>
      <c r="C368" s="12">
        <v>1</v>
      </c>
      <c r="D368" s="11" t="s">
        <v>410</v>
      </c>
      <c r="E368" s="12"/>
      <c r="F368" s="8">
        <f t="shared" si="10"/>
        <v>506</v>
      </c>
      <c r="G368" s="8">
        <f t="shared" si="11"/>
        <v>366</v>
      </c>
      <c r="H368" s="56" t="s">
        <v>1013</v>
      </c>
      <c r="I368" s="39" t="s">
        <v>735</v>
      </c>
      <c r="J368" s="75"/>
    </row>
    <row r="369" spans="1:10" x14ac:dyDescent="0.3">
      <c r="A369" s="60" t="s">
        <v>375</v>
      </c>
      <c r="B369" s="8" t="s">
        <v>768</v>
      </c>
      <c r="C369" s="12">
        <v>1</v>
      </c>
      <c r="D369" s="11" t="s">
        <v>410</v>
      </c>
      <c r="E369" s="12"/>
      <c r="F369" s="8">
        <f t="shared" si="10"/>
        <v>507</v>
      </c>
      <c r="G369" s="8">
        <f t="shared" si="11"/>
        <v>367</v>
      </c>
      <c r="H369" s="56" t="s">
        <v>1013</v>
      </c>
      <c r="I369" s="39" t="s">
        <v>736</v>
      </c>
      <c r="J369" s="75"/>
    </row>
    <row r="370" spans="1:10" x14ac:dyDescent="0.3">
      <c r="A370" s="60" t="s">
        <v>376</v>
      </c>
      <c r="B370" s="8" t="s">
        <v>768</v>
      </c>
      <c r="C370" s="12">
        <v>1</v>
      </c>
      <c r="D370" s="11" t="s">
        <v>410</v>
      </c>
      <c r="E370" s="12"/>
      <c r="F370" s="8">
        <f t="shared" si="10"/>
        <v>508</v>
      </c>
      <c r="G370" s="8">
        <f t="shared" si="11"/>
        <v>368</v>
      </c>
      <c r="H370" s="56" t="s">
        <v>1013</v>
      </c>
      <c r="I370" s="39" t="s">
        <v>737</v>
      </c>
      <c r="J370" s="75"/>
    </row>
    <row r="371" spans="1:10" x14ac:dyDescent="0.3">
      <c r="A371" s="60" t="s">
        <v>377</v>
      </c>
      <c r="B371" s="8" t="s">
        <v>768</v>
      </c>
      <c r="C371" s="12">
        <v>1</v>
      </c>
      <c r="D371" s="11" t="s">
        <v>410</v>
      </c>
      <c r="E371" s="12"/>
      <c r="F371" s="8">
        <f t="shared" si="10"/>
        <v>509</v>
      </c>
      <c r="G371" s="8">
        <f t="shared" si="11"/>
        <v>369</v>
      </c>
      <c r="H371" s="56" t="s">
        <v>1013</v>
      </c>
      <c r="I371" s="39" t="s">
        <v>738</v>
      </c>
      <c r="J371" s="75"/>
    </row>
    <row r="372" spans="1:10" x14ac:dyDescent="0.3">
      <c r="A372" s="60" t="s">
        <v>378</v>
      </c>
      <c r="B372" s="8" t="s">
        <v>768</v>
      </c>
      <c r="C372" s="12">
        <v>1</v>
      </c>
      <c r="D372" s="11" t="s">
        <v>410</v>
      </c>
      <c r="E372" s="12"/>
      <c r="F372" s="8">
        <f t="shared" si="10"/>
        <v>510</v>
      </c>
      <c r="G372" s="8">
        <f t="shared" si="11"/>
        <v>370</v>
      </c>
      <c r="H372" s="56" t="s">
        <v>1013</v>
      </c>
      <c r="I372" s="39" t="s">
        <v>739</v>
      </c>
      <c r="J372" s="75"/>
    </row>
    <row r="373" spans="1:10" x14ac:dyDescent="0.3">
      <c r="A373" s="60" t="s">
        <v>379</v>
      </c>
      <c r="B373" s="8" t="s">
        <v>768</v>
      </c>
      <c r="C373" s="12">
        <v>1</v>
      </c>
      <c r="D373" s="11" t="s">
        <v>410</v>
      </c>
      <c r="E373" s="12"/>
      <c r="F373" s="8">
        <f t="shared" si="10"/>
        <v>511</v>
      </c>
      <c r="G373" s="8">
        <f t="shared" si="11"/>
        <v>371</v>
      </c>
      <c r="H373" s="56" t="s">
        <v>1013</v>
      </c>
      <c r="I373" s="39" t="s">
        <v>740</v>
      </c>
      <c r="J373" s="75"/>
    </row>
    <row r="374" spans="1:10" x14ac:dyDescent="0.3">
      <c r="A374" s="60" t="s">
        <v>380</v>
      </c>
      <c r="B374" s="8" t="s">
        <v>768</v>
      </c>
      <c r="C374" s="12">
        <v>1</v>
      </c>
      <c r="D374" s="11" t="s">
        <v>410</v>
      </c>
      <c r="E374" s="12"/>
      <c r="F374" s="8">
        <f t="shared" si="10"/>
        <v>512</v>
      </c>
      <c r="G374" s="8">
        <f t="shared" si="11"/>
        <v>372</v>
      </c>
      <c r="H374" s="56" t="s">
        <v>1013</v>
      </c>
      <c r="I374" s="39" t="s">
        <v>741</v>
      </c>
      <c r="J374" s="75"/>
    </row>
    <row r="375" spans="1:10" x14ac:dyDescent="0.3">
      <c r="A375" s="60" t="s">
        <v>381</v>
      </c>
      <c r="B375" s="8" t="s">
        <v>768</v>
      </c>
      <c r="C375" s="12">
        <v>1</v>
      </c>
      <c r="D375" s="11" t="s">
        <v>410</v>
      </c>
      <c r="E375" s="12"/>
      <c r="F375" s="8">
        <f t="shared" si="10"/>
        <v>513</v>
      </c>
      <c r="G375" s="8">
        <f t="shared" si="11"/>
        <v>373</v>
      </c>
      <c r="H375" s="56" t="s">
        <v>1013</v>
      </c>
      <c r="I375" s="39" t="s">
        <v>742</v>
      </c>
      <c r="J375" s="75"/>
    </row>
    <row r="376" spans="1:10" x14ac:dyDescent="0.3">
      <c r="A376" s="60" t="s">
        <v>382</v>
      </c>
      <c r="B376" s="8" t="s">
        <v>768</v>
      </c>
      <c r="C376" s="12">
        <v>1</v>
      </c>
      <c r="D376" s="11" t="s">
        <v>410</v>
      </c>
      <c r="E376" s="12"/>
      <c r="F376" s="8">
        <f t="shared" si="10"/>
        <v>514</v>
      </c>
      <c r="G376" s="8">
        <f t="shared" si="11"/>
        <v>374</v>
      </c>
      <c r="H376" s="56" t="s">
        <v>1013</v>
      </c>
      <c r="I376" s="39" t="s">
        <v>743</v>
      </c>
      <c r="J376" s="75"/>
    </row>
    <row r="377" spans="1:10" x14ac:dyDescent="0.3">
      <c r="A377" s="60" t="s">
        <v>383</v>
      </c>
      <c r="B377" s="8" t="s">
        <v>768</v>
      </c>
      <c r="C377" s="12">
        <v>1</v>
      </c>
      <c r="D377" s="11" t="s">
        <v>410</v>
      </c>
      <c r="E377" s="12"/>
      <c r="F377" s="8">
        <f t="shared" si="10"/>
        <v>515</v>
      </c>
      <c r="G377" s="8">
        <f t="shared" si="11"/>
        <v>375</v>
      </c>
      <c r="H377" s="56" t="s">
        <v>1013</v>
      </c>
      <c r="I377" s="39" t="s">
        <v>744</v>
      </c>
      <c r="J377" s="75"/>
    </row>
    <row r="378" spans="1:10" x14ac:dyDescent="0.3">
      <c r="A378" s="60" t="s">
        <v>384</v>
      </c>
      <c r="B378" s="8" t="s">
        <v>768</v>
      </c>
      <c r="C378" s="12">
        <v>1</v>
      </c>
      <c r="D378" s="11" t="s">
        <v>410</v>
      </c>
      <c r="E378" s="12"/>
      <c r="F378" s="8">
        <f t="shared" si="10"/>
        <v>516</v>
      </c>
      <c r="G378" s="8">
        <f t="shared" si="11"/>
        <v>376</v>
      </c>
      <c r="H378" s="56" t="s">
        <v>1013</v>
      </c>
      <c r="I378" s="39" t="s">
        <v>745</v>
      </c>
      <c r="J378" s="75"/>
    </row>
    <row r="379" spans="1:10" x14ac:dyDescent="0.3">
      <c r="A379" s="60" t="s">
        <v>385</v>
      </c>
      <c r="B379" s="8" t="s">
        <v>768</v>
      </c>
      <c r="C379" s="12">
        <v>1</v>
      </c>
      <c r="D379" s="11" t="s">
        <v>410</v>
      </c>
      <c r="E379" s="12"/>
      <c r="F379" s="8">
        <f t="shared" si="10"/>
        <v>517</v>
      </c>
      <c r="G379" s="8">
        <f t="shared" si="11"/>
        <v>377</v>
      </c>
      <c r="H379" s="56" t="s">
        <v>1013</v>
      </c>
      <c r="I379" s="39" t="s">
        <v>746</v>
      </c>
      <c r="J379" s="75"/>
    </row>
    <row r="380" spans="1:10" x14ac:dyDescent="0.3">
      <c r="A380" s="60" t="s">
        <v>386</v>
      </c>
      <c r="B380" s="8" t="s">
        <v>768</v>
      </c>
      <c r="C380" s="12">
        <v>1</v>
      </c>
      <c r="D380" s="11" t="s">
        <v>410</v>
      </c>
      <c r="E380" s="12"/>
      <c r="F380" s="8">
        <f t="shared" si="10"/>
        <v>518</v>
      </c>
      <c r="G380" s="8">
        <f t="shared" si="11"/>
        <v>378</v>
      </c>
      <c r="H380" s="56" t="s">
        <v>1013</v>
      </c>
      <c r="I380" s="39" t="s">
        <v>747</v>
      </c>
      <c r="J380" s="75"/>
    </row>
    <row r="381" spans="1:10" x14ac:dyDescent="0.3">
      <c r="A381" s="60" t="s">
        <v>387</v>
      </c>
      <c r="B381" s="8" t="s">
        <v>768</v>
      </c>
      <c r="C381" s="12">
        <v>1</v>
      </c>
      <c r="D381" s="11" t="s">
        <v>410</v>
      </c>
      <c r="E381" s="12"/>
      <c r="F381" s="8">
        <f t="shared" si="10"/>
        <v>519</v>
      </c>
      <c r="G381" s="8">
        <f t="shared" si="11"/>
        <v>379</v>
      </c>
      <c r="H381" s="56" t="s">
        <v>1013</v>
      </c>
      <c r="I381" s="39" t="s">
        <v>748</v>
      </c>
      <c r="J381" s="75"/>
    </row>
    <row r="382" spans="1:10" x14ac:dyDescent="0.3">
      <c r="A382" s="60" t="s">
        <v>388</v>
      </c>
      <c r="B382" s="8" t="s">
        <v>768</v>
      </c>
      <c r="C382" s="12">
        <v>1</v>
      </c>
      <c r="D382" s="11" t="s">
        <v>410</v>
      </c>
      <c r="E382" s="12"/>
      <c r="F382" s="8">
        <f t="shared" si="10"/>
        <v>520</v>
      </c>
      <c r="G382" s="8">
        <f t="shared" si="11"/>
        <v>380</v>
      </c>
      <c r="H382" s="56" t="s">
        <v>1013</v>
      </c>
      <c r="I382" s="39" t="s">
        <v>749</v>
      </c>
      <c r="J382" s="75"/>
    </row>
    <row r="383" spans="1:10" x14ac:dyDescent="0.3">
      <c r="A383" s="60" t="s">
        <v>389</v>
      </c>
      <c r="B383" s="8" t="s">
        <v>768</v>
      </c>
      <c r="C383" s="12">
        <v>1</v>
      </c>
      <c r="D383" s="11" t="s">
        <v>410</v>
      </c>
      <c r="E383" s="12"/>
      <c r="F383" s="8">
        <f t="shared" si="10"/>
        <v>521</v>
      </c>
      <c r="G383" s="8">
        <f t="shared" si="11"/>
        <v>381</v>
      </c>
      <c r="H383" s="56" t="s">
        <v>1013</v>
      </c>
      <c r="I383" s="39" t="s">
        <v>750</v>
      </c>
      <c r="J383" s="75"/>
    </row>
    <row r="384" spans="1:10" x14ac:dyDescent="0.3">
      <c r="A384" s="60" t="s">
        <v>390</v>
      </c>
      <c r="B384" s="8" t="s">
        <v>768</v>
      </c>
      <c r="C384" s="12">
        <v>1</v>
      </c>
      <c r="D384" s="11" t="s">
        <v>410</v>
      </c>
      <c r="E384" s="12"/>
      <c r="F384" s="8">
        <f t="shared" si="10"/>
        <v>522</v>
      </c>
      <c r="G384" s="8">
        <f t="shared" si="11"/>
        <v>382</v>
      </c>
      <c r="H384" s="56" t="s">
        <v>1013</v>
      </c>
      <c r="I384" s="39" t="s">
        <v>751</v>
      </c>
      <c r="J384" s="75"/>
    </row>
    <row r="385" spans="1:10" x14ac:dyDescent="0.3">
      <c r="A385" s="60" t="s">
        <v>391</v>
      </c>
      <c r="B385" s="8" t="s">
        <v>768</v>
      </c>
      <c r="C385" s="12">
        <v>1</v>
      </c>
      <c r="D385" s="11" t="s">
        <v>410</v>
      </c>
      <c r="E385" s="12"/>
      <c r="F385" s="8">
        <f t="shared" si="10"/>
        <v>523</v>
      </c>
      <c r="G385" s="8">
        <f t="shared" si="11"/>
        <v>383</v>
      </c>
      <c r="H385" s="56" t="s">
        <v>1013</v>
      </c>
      <c r="I385" s="39" t="s">
        <v>752</v>
      </c>
      <c r="J385" s="75"/>
    </row>
    <row r="386" spans="1:10" x14ac:dyDescent="0.3">
      <c r="A386" s="60" t="s">
        <v>392</v>
      </c>
      <c r="B386" s="8" t="s">
        <v>768</v>
      </c>
      <c r="C386" s="12">
        <v>1</v>
      </c>
      <c r="D386" s="11" t="s">
        <v>410</v>
      </c>
      <c r="E386" s="12"/>
      <c r="F386" s="8">
        <f t="shared" si="10"/>
        <v>524</v>
      </c>
      <c r="G386" s="8">
        <f t="shared" si="11"/>
        <v>384</v>
      </c>
      <c r="H386" s="56" t="s">
        <v>1013</v>
      </c>
      <c r="I386" s="39" t="s">
        <v>753</v>
      </c>
      <c r="J386" s="75"/>
    </row>
    <row r="387" spans="1:10" x14ac:dyDescent="0.3">
      <c r="A387" s="60" t="s">
        <v>393</v>
      </c>
      <c r="B387" s="8" t="s">
        <v>768</v>
      </c>
      <c r="C387" s="12">
        <v>1</v>
      </c>
      <c r="D387" s="11" t="s">
        <v>410</v>
      </c>
      <c r="E387" s="12"/>
      <c r="F387" s="8">
        <f t="shared" si="10"/>
        <v>525</v>
      </c>
      <c r="G387" s="8">
        <f t="shared" si="11"/>
        <v>385</v>
      </c>
      <c r="H387" s="56" t="s">
        <v>1013</v>
      </c>
      <c r="I387" s="39" t="s">
        <v>736</v>
      </c>
      <c r="J387" s="75"/>
    </row>
    <row r="388" spans="1:10" x14ac:dyDescent="0.3">
      <c r="A388" s="60" t="s">
        <v>394</v>
      </c>
      <c r="B388" s="8" t="s">
        <v>768</v>
      </c>
      <c r="C388" s="12">
        <v>1</v>
      </c>
      <c r="D388" s="11" t="s">
        <v>410</v>
      </c>
      <c r="E388" s="12"/>
      <c r="F388" s="8">
        <f t="shared" si="10"/>
        <v>526</v>
      </c>
      <c r="G388" s="8">
        <f t="shared" si="11"/>
        <v>386</v>
      </c>
      <c r="H388" s="56" t="s">
        <v>1013</v>
      </c>
      <c r="I388" s="39" t="s">
        <v>754</v>
      </c>
      <c r="J388" s="75"/>
    </row>
    <row r="389" spans="1:10" x14ac:dyDescent="0.3">
      <c r="A389" s="60" t="s">
        <v>395</v>
      </c>
      <c r="B389" s="8" t="s">
        <v>768</v>
      </c>
      <c r="C389" s="12">
        <v>1</v>
      </c>
      <c r="D389" s="11" t="s">
        <v>410</v>
      </c>
      <c r="E389" s="12"/>
      <c r="F389" s="8">
        <f t="shared" ref="F389:F402" si="12">F388+C388</f>
        <v>527</v>
      </c>
      <c r="G389" s="8">
        <f t="shared" ref="G389:G403" si="13">G388+1</f>
        <v>387</v>
      </c>
      <c r="H389" s="56" t="s">
        <v>1013</v>
      </c>
      <c r="I389" s="39" t="s">
        <v>755</v>
      </c>
      <c r="J389" s="75"/>
    </row>
    <row r="390" spans="1:10" x14ac:dyDescent="0.3">
      <c r="A390" s="60" t="s">
        <v>396</v>
      </c>
      <c r="B390" s="8" t="s">
        <v>768</v>
      </c>
      <c r="C390" s="12">
        <v>1</v>
      </c>
      <c r="D390" s="11" t="s">
        <v>410</v>
      </c>
      <c r="E390" s="12"/>
      <c r="F390" s="8">
        <f t="shared" si="12"/>
        <v>528</v>
      </c>
      <c r="G390" s="8">
        <f t="shared" si="13"/>
        <v>388</v>
      </c>
      <c r="H390" s="56" t="s">
        <v>1013</v>
      </c>
      <c r="I390" s="39" t="s">
        <v>756</v>
      </c>
      <c r="J390" s="75"/>
    </row>
    <row r="391" spans="1:10" x14ac:dyDescent="0.3">
      <c r="A391" s="60" t="s">
        <v>397</v>
      </c>
      <c r="B391" s="8" t="s">
        <v>768</v>
      </c>
      <c r="C391" s="12">
        <v>1</v>
      </c>
      <c r="D391" s="11" t="s">
        <v>410</v>
      </c>
      <c r="E391" s="12"/>
      <c r="F391" s="8">
        <f t="shared" si="12"/>
        <v>529</v>
      </c>
      <c r="G391" s="8">
        <f t="shared" si="13"/>
        <v>389</v>
      </c>
      <c r="H391" s="56" t="s">
        <v>1013</v>
      </c>
      <c r="I391" s="39" t="s">
        <v>757</v>
      </c>
      <c r="J391" s="75"/>
    </row>
    <row r="392" spans="1:10" x14ac:dyDescent="0.3">
      <c r="A392" s="60" t="s">
        <v>398</v>
      </c>
      <c r="B392" s="8" t="s">
        <v>768</v>
      </c>
      <c r="C392" s="12">
        <v>1</v>
      </c>
      <c r="D392" s="11" t="s">
        <v>410</v>
      </c>
      <c r="E392" s="12"/>
      <c r="F392" s="8">
        <f t="shared" si="12"/>
        <v>530</v>
      </c>
      <c r="G392" s="8">
        <f t="shared" si="13"/>
        <v>390</v>
      </c>
      <c r="H392" s="56" t="s">
        <v>1013</v>
      </c>
      <c r="I392" s="39" t="s">
        <v>758</v>
      </c>
      <c r="J392" s="75"/>
    </row>
    <row r="393" spans="1:10" x14ac:dyDescent="0.3">
      <c r="A393" s="60" t="s">
        <v>399</v>
      </c>
      <c r="B393" s="8" t="s">
        <v>768</v>
      </c>
      <c r="C393" s="12">
        <v>1</v>
      </c>
      <c r="D393" s="11" t="s">
        <v>410</v>
      </c>
      <c r="E393" s="12"/>
      <c r="F393" s="8">
        <f t="shared" si="12"/>
        <v>531</v>
      </c>
      <c r="G393" s="8">
        <f t="shared" si="13"/>
        <v>391</v>
      </c>
      <c r="H393" s="56" t="s">
        <v>1013</v>
      </c>
      <c r="I393" s="39" t="s">
        <v>744</v>
      </c>
      <c r="J393" s="75"/>
    </row>
    <row r="394" spans="1:10" x14ac:dyDescent="0.3">
      <c r="A394" s="60" t="s">
        <v>400</v>
      </c>
      <c r="B394" s="8" t="s">
        <v>768</v>
      </c>
      <c r="C394" s="12">
        <v>1</v>
      </c>
      <c r="D394" s="11" t="s">
        <v>410</v>
      </c>
      <c r="E394" s="12"/>
      <c r="F394" s="8">
        <f t="shared" si="12"/>
        <v>532</v>
      </c>
      <c r="G394" s="8">
        <f t="shared" si="13"/>
        <v>392</v>
      </c>
      <c r="H394" s="56" t="s">
        <v>1013</v>
      </c>
      <c r="I394" s="39" t="s">
        <v>745</v>
      </c>
      <c r="J394" s="75"/>
    </row>
    <row r="395" spans="1:10" x14ac:dyDescent="0.3">
      <c r="A395" s="60" t="s">
        <v>401</v>
      </c>
      <c r="B395" s="8" t="s">
        <v>768</v>
      </c>
      <c r="C395" s="12">
        <v>1</v>
      </c>
      <c r="D395" s="11" t="s">
        <v>410</v>
      </c>
      <c r="E395" s="12"/>
      <c r="F395" s="8">
        <f t="shared" si="12"/>
        <v>533</v>
      </c>
      <c r="G395" s="8">
        <f t="shared" si="13"/>
        <v>393</v>
      </c>
      <c r="H395" s="56" t="s">
        <v>1013</v>
      </c>
      <c r="I395" s="39" t="s">
        <v>759</v>
      </c>
      <c r="J395" s="75"/>
    </row>
    <row r="396" spans="1:10" x14ac:dyDescent="0.3">
      <c r="A396" s="60" t="s">
        <v>402</v>
      </c>
      <c r="B396" s="8" t="s">
        <v>768</v>
      </c>
      <c r="C396" s="12">
        <v>1</v>
      </c>
      <c r="D396" s="11" t="s">
        <v>410</v>
      </c>
      <c r="E396" s="12"/>
      <c r="F396" s="8">
        <f t="shared" si="12"/>
        <v>534</v>
      </c>
      <c r="G396" s="8">
        <f t="shared" si="13"/>
        <v>394</v>
      </c>
      <c r="H396" s="56" t="s">
        <v>1013</v>
      </c>
      <c r="I396" s="39" t="s">
        <v>760</v>
      </c>
      <c r="J396" s="75"/>
    </row>
    <row r="397" spans="1:10" x14ac:dyDescent="0.3">
      <c r="A397" s="60" t="s">
        <v>403</v>
      </c>
      <c r="B397" s="8" t="s">
        <v>768</v>
      </c>
      <c r="C397" s="12">
        <v>1</v>
      </c>
      <c r="D397" s="11" t="s">
        <v>410</v>
      </c>
      <c r="E397" s="12"/>
      <c r="F397" s="8">
        <f t="shared" si="12"/>
        <v>535</v>
      </c>
      <c r="G397" s="8">
        <f t="shared" si="13"/>
        <v>395</v>
      </c>
      <c r="H397" s="56" t="s">
        <v>1013</v>
      </c>
      <c r="I397" s="39" t="s">
        <v>761</v>
      </c>
      <c r="J397" s="75"/>
    </row>
    <row r="398" spans="1:10" x14ac:dyDescent="0.3">
      <c r="A398" s="60" t="s">
        <v>404</v>
      </c>
      <c r="B398" s="8" t="s">
        <v>768</v>
      </c>
      <c r="C398" s="12">
        <v>1</v>
      </c>
      <c r="D398" s="11" t="s">
        <v>410</v>
      </c>
      <c r="E398" s="12"/>
      <c r="F398" s="8">
        <f t="shared" si="12"/>
        <v>536</v>
      </c>
      <c r="G398" s="8">
        <f t="shared" si="13"/>
        <v>396</v>
      </c>
      <c r="H398" s="56" t="s">
        <v>1013</v>
      </c>
      <c r="I398" s="39" t="s">
        <v>762</v>
      </c>
      <c r="J398" s="75"/>
    </row>
    <row r="399" spans="1:10" x14ac:dyDescent="0.3">
      <c r="A399" s="60" t="s">
        <v>405</v>
      </c>
      <c r="B399" s="8" t="s">
        <v>768</v>
      </c>
      <c r="C399" s="12">
        <v>1</v>
      </c>
      <c r="D399" s="11" t="s">
        <v>410</v>
      </c>
      <c r="E399" s="12"/>
      <c r="F399" s="8">
        <f t="shared" si="12"/>
        <v>537</v>
      </c>
      <c r="G399" s="8">
        <f t="shared" si="13"/>
        <v>397</v>
      </c>
      <c r="H399" s="56" t="s">
        <v>1013</v>
      </c>
      <c r="I399" s="39" t="s">
        <v>763</v>
      </c>
      <c r="J399" s="75"/>
    </row>
    <row r="400" spans="1:10" x14ac:dyDescent="0.3">
      <c r="A400" s="65" t="s">
        <v>406</v>
      </c>
      <c r="B400" s="8" t="s">
        <v>768</v>
      </c>
      <c r="C400" s="8">
        <v>1</v>
      </c>
      <c r="D400" s="8" t="s">
        <v>410</v>
      </c>
      <c r="E400" s="8"/>
      <c r="F400" s="8">
        <f>F399+C399</f>
        <v>538</v>
      </c>
      <c r="G400" s="8">
        <f t="shared" si="13"/>
        <v>398</v>
      </c>
      <c r="H400" s="56" t="s">
        <v>1013</v>
      </c>
      <c r="I400" s="44" t="s">
        <v>764</v>
      </c>
      <c r="J400" s="75"/>
    </row>
    <row r="401" spans="1:10" x14ac:dyDescent="0.3">
      <c r="A401" s="65" t="s">
        <v>407</v>
      </c>
      <c r="B401" s="8" t="s">
        <v>768</v>
      </c>
      <c r="C401" s="8">
        <v>1</v>
      </c>
      <c r="D401" s="8" t="s">
        <v>410</v>
      </c>
      <c r="E401" s="8"/>
      <c r="F401" s="8">
        <f t="shared" si="12"/>
        <v>539</v>
      </c>
      <c r="G401" s="8">
        <f t="shared" si="13"/>
        <v>399</v>
      </c>
      <c r="H401" s="56" t="s">
        <v>1013</v>
      </c>
      <c r="I401" s="44" t="s">
        <v>765</v>
      </c>
      <c r="J401" s="75"/>
    </row>
    <row r="402" spans="1:10" x14ac:dyDescent="0.3">
      <c r="A402" s="65" t="s">
        <v>408</v>
      </c>
      <c r="B402" s="8" t="s">
        <v>768</v>
      </c>
      <c r="C402" s="8">
        <v>1</v>
      </c>
      <c r="D402" s="8" t="s">
        <v>410</v>
      </c>
      <c r="E402" s="8"/>
      <c r="F402" s="8">
        <f t="shared" si="12"/>
        <v>540</v>
      </c>
      <c r="G402" s="8">
        <f t="shared" si="13"/>
        <v>400</v>
      </c>
      <c r="H402" s="56" t="s">
        <v>1013</v>
      </c>
      <c r="I402" s="44" t="s">
        <v>766</v>
      </c>
      <c r="J402" s="75"/>
    </row>
    <row r="403" spans="1:10" x14ac:dyDescent="0.3">
      <c r="A403" s="66" t="s">
        <v>409</v>
      </c>
      <c r="B403" s="16"/>
      <c r="C403" s="16">
        <v>11</v>
      </c>
      <c r="D403" s="16" t="s">
        <v>411</v>
      </c>
      <c r="E403" s="16">
        <v>7</v>
      </c>
      <c r="F403" s="16">
        <f>F402+C402</f>
        <v>541</v>
      </c>
      <c r="G403" s="16">
        <f t="shared" si="13"/>
        <v>401</v>
      </c>
      <c r="H403" s="16"/>
      <c r="I403" s="45" t="s">
        <v>767</v>
      </c>
      <c r="J403" s="70" t="s">
        <v>409</v>
      </c>
    </row>
    <row r="404" spans="1:10" ht="18" x14ac:dyDescent="0.35">
      <c r="A404" s="67" t="s">
        <v>988</v>
      </c>
      <c r="C404" s="8">
        <f>SUM(C3:C403)</f>
        <v>551</v>
      </c>
    </row>
  </sheetData>
  <mergeCells count="17">
    <mergeCell ref="J307:J313"/>
    <mergeCell ref="A1:I1"/>
    <mergeCell ref="J3:J14"/>
    <mergeCell ref="J20:J54"/>
    <mergeCell ref="J55:J81"/>
    <mergeCell ref="J82:J117"/>
    <mergeCell ref="J118:J145"/>
    <mergeCell ref="J146:J191"/>
    <mergeCell ref="J192:J233"/>
    <mergeCell ref="J234:J253"/>
    <mergeCell ref="J254:J275"/>
    <mergeCell ref="J276:J306"/>
    <mergeCell ref="J314:J333"/>
    <mergeCell ref="J334:J342"/>
    <mergeCell ref="J343:J348"/>
    <mergeCell ref="J349:J356"/>
    <mergeCell ref="J358:J402"/>
  </mergeCells>
  <hyperlinks>
    <hyperlink ref="H4" location="'Tablas1'!$A$5" display="Tablas1" xr:uid="{32EFE8A0-EDE3-4753-8EF6-07DC22DEA254}"/>
    <hyperlink ref="H5" location="'Tablas2'!$A$5" display="Tablas2" xr:uid="{15C03B78-A14A-4994-8578-12B09C103ED0}"/>
    <hyperlink ref="H7" location="'Tablas2'!$A$52" display="Tablas2" xr:uid="{6B006AC1-EC49-4F12-B224-F9DF83629808}"/>
    <hyperlink ref="H8" location="'Tablas2'!$A$45" display="Tablas2" xr:uid="{4A36E74F-73B1-437D-9C1A-8C20A8A5F353}"/>
    <hyperlink ref="H9" location="'Tablas2'!$A$61" display="Tablas2" xr:uid="{127402CB-BED6-4C59-A803-D15ABC4CA341}"/>
    <hyperlink ref="H10" location="'Tablas1'!$A$106" display="Tablas1" xr:uid="{80A4B01C-47D0-42B9-BA05-29462BBE34E0}"/>
    <hyperlink ref="H11" location="'Tablas2'!$A$10" display="Tablas2" xr:uid="{F440F07E-6D10-45A6-A9A9-BF9726794E91}"/>
    <hyperlink ref="H12" location="'Tablas2'!$A$73" display="Tablas2" xr:uid="{08B893C4-869A-4915-802F-386AF1F43D24}"/>
    <hyperlink ref="H13" location="'Tablas2'!$A$10" display="Tablas2" xr:uid="{BF6948CB-F33D-43ED-A57D-ECF78CF7C25D}"/>
    <hyperlink ref="H14" location="'Tablas2'!$A$83" display="Tablas2" xr:uid="{3B6600AB-1F5C-41CE-8D45-7A6A24A31318}"/>
    <hyperlink ref="H15" location="'Tablas2'!$A$10" display="Tablas2" xr:uid="{542F4935-33DE-4C71-A89F-4F092CABDF7E}"/>
    <hyperlink ref="H16" location="'Tablas2'!$A$5" display="Tablas2" xr:uid="{30DA4A7F-F8BB-4441-895A-E7AE0DFEAEB1}"/>
    <hyperlink ref="H18" location="'Tablas1'!$A$27" display="Tablas1" xr:uid="{D2E47BB1-FC5A-4743-AD02-FAFA42D8D8CE}"/>
    <hyperlink ref="H19" location="'Tablas1'!$A$40" display="Tablas1" xr:uid="{102B13A5-6B3A-4D8B-8A2F-76D1C07270ED}"/>
    <hyperlink ref="H20" location="'Tablas2'!$A$10" display="Tablas2" xr:uid="{6D8CBA55-749B-42CD-AA4A-7586620FCB6A}"/>
    <hyperlink ref="H21" location="'Tablas2'!$A$10" display="Tablas2" xr:uid="{EB4784B9-43CC-41E8-98D4-E358AA9CC856}"/>
    <hyperlink ref="H22" location="'Tablas2'!$A$30" display="Tablas2" xr:uid="{8ED7AF4E-EE1B-43C8-98A2-FE14F2C2476A}"/>
    <hyperlink ref="H23" location="'Tablas2'!$A$10" display="Tablas2" xr:uid="{699D6AD0-974D-427E-8430-C1AA81652CAF}"/>
    <hyperlink ref="H24" location="'Tablas2'!$A$37" display="Tablas2" xr:uid="{03E40D76-65BC-47AC-AD72-946DDD223A28}"/>
    <hyperlink ref="H25" location="'Tablas2'!$A$10" display="Tablas2" xr:uid="{49F80CCC-FA18-468E-ABAE-CAAE67DC973D}"/>
    <hyperlink ref="H26" location="'Tablas2'!$A$30" display="Tablas2" xr:uid="{AD43C7DE-8770-4651-AD1D-3A18064532AF}"/>
    <hyperlink ref="H27" location="'Tablas2'!$A$10" display="Tablas2" xr:uid="{2181FA24-D778-45B0-BFDC-5A8580712CFA}"/>
    <hyperlink ref="H28" location="'Tablas2'!$A$37" display="Tablas2" xr:uid="{34F79D72-0DE3-451D-84AF-75541756E2B2}"/>
    <hyperlink ref="H29" location="'Tablas2'!$A$10" display="Tablas2" xr:uid="{FC543677-9DEE-471F-AEA2-0C23770C7F8A}"/>
    <hyperlink ref="H30" location="'Tablas2'!$A$30" display="Tablas2" xr:uid="{4D307866-7EE6-4481-9091-CC1961106CD8}"/>
    <hyperlink ref="H31" location="'Tablas2'!$A$10" display="Tablas2" xr:uid="{D0D6C282-38AD-430D-985D-DAE35006AEE8}"/>
    <hyperlink ref="H32" location="'Tablas2'!$A$37" display="Tablas2" xr:uid="{52215214-F0EA-47BA-BF14-A53C5A383E53}"/>
    <hyperlink ref="H33" location="'Tablas2'!$A$10" display="Tablas2" xr:uid="{1A09FB5C-2AC4-4F78-84BE-A3CDF66AEECA}"/>
    <hyperlink ref="H35" location="'Tablas2'!$A$10" display="Tablas2" xr:uid="{477D7ED1-F179-4FBF-A7A4-8B9E56C9E1C6}"/>
    <hyperlink ref="H36" location="'Tablas2'!$A$10" display="Tablas2" xr:uid="{7495B476-B531-4C51-AA05-261C7E9F8681}"/>
    <hyperlink ref="H38" location="'Tablas3'!$A$5" display="Tablas3" xr:uid="{A568628B-2E7A-4AF3-B7D6-87F737DA45B8}"/>
    <hyperlink ref="H39" location="'Tablas3'!$A$5" display="Tablas3" xr:uid="{20DAE6B3-8B00-42F5-BCB4-46E570E9B411}"/>
    <hyperlink ref="H40" location="'Tablas3'!$A$5" display="Tablas3" xr:uid="{8F551E8D-38FC-4BF9-B6EE-AD7217714C12}"/>
    <hyperlink ref="H41" location="'Tablas3'!$A$5" display="Tablas3" xr:uid="{70F4E5DC-079B-462D-833F-D29A4FC20437}"/>
    <hyperlink ref="H42" location="'Tablas3'!$A$5" display="Tablas3" xr:uid="{2B7E35F2-A8BB-4A28-AD17-B5ACAB1DF628}"/>
    <hyperlink ref="H43" location="'Tablas1'!$A$47" display="Tablas1" xr:uid="{A3D75AE1-B448-4A2F-9AEB-F858D1D16E9C}"/>
    <hyperlink ref="H44" location="'Tablas1'!$A$57" display="Tablas1" xr:uid="{9D411A40-FA02-43CE-8147-F1F6CF3346BD}"/>
    <hyperlink ref="H45" location="'Tablas1'!$A$65" display="Tablas1" xr:uid="{96457FB0-431F-47F4-8531-1FC38A8232A0}"/>
    <hyperlink ref="H46" location="'Tablas1'!$A$71" display="Tablas1" xr:uid="{EE62B016-A866-486E-92A3-ECAE8634A990}"/>
    <hyperlink ref="H47" location="'Tablas1'!$A$78" display="Tablas1" xr:uid="{1D9BBC8D-DCDC-4819-B0E5-85E21BE89D1F}"/>
    <hyperlink ref="H49" location="'Tablas2'!$A$10" display="Tablas2" xr:uid="{323B8D8D-12E6-449B-8DF8-32EC6B1490AF}"/>
    <hyperlink ref="H50" location="'Tablas2'!$A$10" display="Tablas2" xr:uid="{6A60D2B6-82F2-4187-8A00-682ACDF7AE23}"/>
    <hyperlink ref="H51" location="'Tablas2'!$A$10" display="Tablas2" xr:uid="{0C35F53E-C683-4C32-82C1-4689AE64F663}"/>
    <hyperlink ref="H52" location="'Tablas2'!$A$10" display="Tablas2" xr:uid="{6CFA1EDC-1F6E-4F04-B24F-A1435D2C4A57}"/>
    <hyperlink ref="H53" location="'Tablas2'!$A$10" display="Tablas2" xr:uid="{EAE6607B-D12A-41A6-B413-86C9CC8EBC4C}"/>
    <hyperlink ref="H54" location="'Tablas2'!$A$10" display="Tablas2" xr:uid="{2F687750-7327-4A38-9AE8-F82E15E9253D}"/>
    <hyperlink ref="H55" location="'Tablas2'!$A$10" display="Tablas2" xr:uid="{198BD6BD-E15C-41E2-921D-A5A035FBA9B1}"/>
    <hyperlink ref="H56" location="'Tablas2'!$A$10" display="Tablas2" xr:uid="{18469A8B-7E80-430F-8956-44DFD04904D6}"/>
    <hyperlink ref="H57" location="'Tablas2'!$A$30" display="Tablas2" xr:uid="{F4633AA1-C441-49F5-85AF-73D8F58BAC22}"/>
    <hyperlink ref="H58" location="'Tablas2'!$A$10" display="Tablas2" xr:uid="{E49BDDB8-EFEC-4A3E-B802-B984E01B5D6A}"/>
    <hyperlink ref="H59" location="'Tablas2'!$A$37" display="Tablas2" xr:uid="{3A61B284-020D-477B-B2FF-7E45C60F459E}"/>
    <hyperlink ref="H60" location="'Tablas2'!$A$10" display="Tablas2" xr:uid="{D7228839-C548-45DC-AFA9-60098C1AA52C}"/>
    <hyperlink ref="H61" location="'Tablas2'!$A$30" display="Tablas2" xr:uid="{38C0FB56-5071-4E65-9AE5-A2298EACB0D7}"/>
    <hyperlink ref="H62" location="'Tablas2'!$A$10" display="Tablas2" xr:uid="{88BE5ED9-5791-4803-8E60-D6CAB3D3E80B}"/>
    <hyperlink ref="H63" location="'Tablas2'!$A$37" display="Tablas2" xr:uid="{E4DFC7BF-474D-4017-8FC9-0310585CD6C6}"/>
    <hyperlink ref="H64" location="'Tablas2'!$A$10" display="Tablas2" xr:uid="{18ED5B7F-D233-4613-92C4-136BAC3EEA5E}"/>
    <hyperlink ref="H66" location="'Tablas2'!$A$10" display="Tablas2" xr:uid="{52D3A947-E5B1-486A-9B5E-EECBCB22C1BF}"/>
    <hyperlink ref="H68" location="'Tablas2'!$A$10" display="Tablas2" xr:uid="{5923D6CF-2CD2-45EB-92B4-1CC36B14E18A}"/>
    <hyperlink ref="H69" location="'Tablas2'!$A$10" display="Tablas2" xr:uid="{7685BAB4-98C3-4F1A-8483-FA6591842460}"/>
    <hyperlink ref="H71" location="'Tablas3'!$A$5" display="Tablas3" xr:uid="{53B67F95-8AE5-4C5C-8331-3DB9E5AE5E3B}"/>
    <hyperlink ref="H72" location="'Tablas3'!$A$5" display="Tablas3" xr:uid="{833A9304-066E-41F0-9BCB-0BB98E969AB4}"/>
    <hyperlink ref="H73" location="'Tablas3'!$A$5" display="Tablas3" xr:uid="{F904CB9A-C93A-4B8E-AC9C-045FCA68999B}"/>
    <hyperlink ref="H74" location="'Tablas3'!$A$5" display="Tablas3" xr:uid="{20259656-5BE7-4D2B-B162-F5933F5581D8}"/>
    <hyperlink ref="H75" location="'Tablas3'!$A$5" display="Tablas3" xr:uid="{E5672D0B-5975-453F-B882-FF2D26213292}"/>
    <hyperlink ref="H76" location="'Tablas1'!$A$47" display="Tablas1" xr:uid="{488C1543-D5F3-4996-80B4-396552533E22}"/>
    <hyperlink ref="H77" location="'Tablas1'!$A$57" display="Tablas1" xr:uid="{03970A1A-7704-4E62-8AF4-FDC7A3C3068F}"/>
    <hyperlink ref="H78" location="'Tablas1'!$A$65" display="Tablas1" xr:uid="{E000BBAA-1B0D-46B7-BE61-D3A031F04D06}"/>
    <hyperlink ref="H79" location="'Tablas1'!$A$71" display="Tablas1" xr:uid="{EB0CBCF7-0598-4437-B094-566C7F2ACB39}"/>
    <hyperlink ref="H80" location="'Tablas1'!$A$78" display="Tablas1" xr:uid="{D28DDAAE-646D-485F-A24D-8CD2DA8AFBC5}"/>
    <hyperlink ref="H82" location="'Tablas2'!$A$10" display="Tablas2" xr:uid="{D43AD0FA-83CE-4A7C-8945-568643F5B8FD}"/>
    <hyperlink ref="H83" location="'Tablas2'!$A$30" display="Tablas2" xr:uid="{C6ACB0A5-3D94-4B64-8CE5-90CF8E428699}"/>
    <hyperlink ref="H84" location="'Tablas2'!$A$10" display="Tablas2" xr:uid="{C9F2BD2E-81AA-4118-9B95-94752B5BB210}"/>
    <hyperlink ref="H85" location="'Tablas2'!$A$37" display="Tablas2" xr:uid="{78CCC1FF-1850-4D6C-B154-5D294E65DE0D}"/>
    <hyperlink ref="H86" location="'Tablas2'!$A$10" display="Tablas2" xr:uid="{A1677AEC-BC9C-4490-88C7-81CD48E791D8}"/>
    <hyperlink ref="H87" location="'Tablas2'!$A$30" display="Tablas2" xr:uid="{180EAA80-3BAA-420A-9ECA-354D86B45521}"/>
    <hyperlink ref="H88" location="'Tablas2'!$A$10" display="Tablas2" xr:uid="{A8F06C6F-30BA-43C6-AC61-A976C514F383}"/>
    <hyperlink ref="H89" location="'Tablas2'!$A$37" display="Tablas2" xr:uid="{0B6D63E1-E790-4CC3-84A4-E9B5864B0F22}"/>
    <hyperlink ref="H90" location="'Tablas2'!$A$10" display="Tablas2" xr:uid="{9B32F8E4-6C9A-40D3-AA94-F67E369AF6BC}"/>
    <hyperlink ref="H91" location="'Tablas2'!$A$30" display="Tablas2" xr:uid="{F7A19F0D-AD50-429A-81D5-D858540980F6}"/>
    <hyperlink ref="H92" location="'Tablas2'!$A$10" display="Tablas2" xr:uid="{61103408-53FC-4C01-84A8-7B48B880C1AC}"/>
    <hyperlink ref="H93" location="'Tablas2'!$A$30" display="Tablas2" xr:uid="{DD6F264E-871B-478E-A940-B8415CB3A832}"/>
    <hyperlink ref="H94" location="'Tablas2'!$A$10" display="Tablas2" xr:uid="{0328BD7E-B80E-4CF4-BE81-BFF268732CC1}"/>
    <hyperlink ref="H95" location="'Tablas2'!$A$30" display="Tablas2" xr:uid="{B9364B64-04F8-4380-A197-DC06FD548DA1}"/>
    <hyperlink ref="H96" location="'Tablas2'!$A$10" display="Tablas2" xr:uid="{DC8D1303-68FA-4E3B-80CC-4A7E567FB027}"/>
    <hyperlink ref="H97" location="'Tablas2'!$A$30" display="Tablas2" xr:uid="{180C04B9-B1AD-4E41-902C-282530299D03}"/>
    <hyperlink ref="H98" location="'Tablas2'!$A$10" display="Tablas2" xr:uid="{9B4F6D97-195E-4948-8AFE-62D5BA4D7339}"/>
    <hyperlink ref="H99" location="'Tablas2'!$A$37" display="Tablas2" xr:uid="{BDA12478-8CD5-4F56-949C-B7A0A393F950}"/>
    <hyperlink ref="H100" location="'Tablas2'!$A$10" display="Tablas2" xr:uid="{4E3C3B42-7B57-4836-BA43-E4DA507EED3E}"/>
    <hyperlink ref="H101" location="'Tablas2'!$A$30" display="Tablas2" xr:uid="{E5FD4F0C-BEC8-42E2-A1F9-5169BD0A0634}"/>
    <hyperlink ref="H102" location="'Tablas2'!$A$10" display="Tablas2" xr:uid="{5698C846-93D1-4FCB-BE00-B9E6878C2A9E}"/>
    <hyperlink ref="H103" location="'Tablas2'!$A$37" display="Tablas2" xr:uid="{7A4865AE-706A-424B-88BA-87AB2BEBD84B}"/>
    <hyperlink ref="H104" location="'Tablas2'!$A$10" display="Tablas2" xr:uid="{D6CECE3E-DAC5-4DDA-B614-624F7919F533}"/>
    <hyperlink ref="H105" location="'Tablas2'!$A$10" display="Tablas2" xr:uid="{49A18A4E-C769-42F3-93D3-250C82694EC2}"/>
    <hyperlink ref="H107" location="'Tablas3'!$A$5" display="Tablas3" xr:uid="{C1199733-9DE2-4273-BD91-D79810A95586}"/>
    <hyperlink ref="H108" location="'Tablas3'!$A$5" display="Tablas3" xr:uid="{39BF3F76-EC58-45E7-BA96-BA20BCADD957}"/>
    <hyperlink ref="H109" location="'Tablas3'!$A$5" display="Tablas3" xr:uid="{825CC0D1-804B-4337-ADF0-10FB353AF00C}"/>
    <hyperlink ref="H110" location="'Tablas3'!$A$5" display="Tablas3" xr:uid="{A019E100-9025-4099-8FDE-78F5E6FDA85A}"/>
    <hyperlink ref="H111" location="'Tablas3'!$A$5" display="Tablas3" xr:uid="{D971D04B-9B66-4EFA-A104-4D0D5D726C0D}"/>
    <hyperlink ref="H112" location="'Tablas1'!$A$47" display="Tablas1" xr:uid="{69E83588-984A-476C-B3EE-1A0506D8ED7A}"/>
    <hyperlink ref="H113" location="'Tablas1'!$A$57" display="Tablas1" xr:uid="{9FADE0F1-3CE9-4BAC-8102-698DBEEAD8EC}"/>
    <hyperlink ref="H114" location="'Tablas1'!$A$65" display="Tablas1" xr:uid="{53467FE2-1110-4313-9E89-82134F7798AE}"/>
    <hyperlink ref="H115" location="'Tablas1'!$A$71" display="Tablas1" xr:uid="{1F978E3F-FE5D-4F0A-A1A2-DFC9B5771697}"/>
    <hyperlink ref="H116" location="'Tablas1'!$A$78" display="Tablas1" xr:uid="{483B89CB-4916-4703-824A-64AFBCCC3148}"/>
    <hyperlink ref="H118" location="'Tablas2'!$A$10" display="Tablas2" xr:uid="{9C1A748C-1A52-48C2-BD0A-D9BE3A7B6D46}"/>
    <hyperlink ref="H119" location="'Tablas2'!$A$30" display="Tablas2" xr:uid="{FD8AA5AD-D7F9-4622-AD1B-FC54651D098C}"/>
    <hyperlink ref="H120" location="'Tablas2'!$A$10" display="Tablas2" xr:uid="{617771B5-3BC4-4085-B8E6-092181B373AD}"/>
    <hyperlink ref="H121" location="'Tablas2'!$A$30" display="Tablas2" xr:uid="{230A0BAA-4C4D-4408-A985-54EE7D4FE522}"/>
    <hyperlink ref="H122" location="'Tablas2'!$A$10" display="Tablas2" xr:uid="{DAACCB1E-9376-4549-BE73-5F91C3E9ADD9}"/>
    <hyperlink ref="H123" location="'Tablas2'!$A$37" display="Tablas2" xr:uid="{0BEF3DCC-60D3-4C52-B3AE-F20B900C4E7D}"/>
    <hyperlink ref="H124" location="'Tablas2'!$A$10" display="Tablas2" xr:uid="{907C3770-23A7-4259-9982-20C3FD649A60}"/>
    <hyperlink ref="H125" location="'Tablas2'!$A$30" display="Tablas2" xr:uid="{7E283A0A-1847-4F3E-A75A-819D0B10CE15}"/>
    <hyperlink ref="H126" location="'Tablas2'!$A$10" display="Tablas2" xr:uid="{4B773443-3B93-430B-9D9A-871BFDFFB759}"/>
    <hyperlink ref="H127" location="'Tablas2'!$A$37" display="Tablas2" xr:uid="{D206E5A2-64BA-4DF3-9CA1-74B486678352}"/>
    <hyperlink ref="H128" location="'Tablas2'!$A$10" display="Tablas2" xr:uid="{54B7BD6F-D969-493A-9B93-C540C5E93B68}"/>
    <hyperlink ref="H129" location="'Tablas2'!$A$30" display="Tablas2" xr:uid="{D39668DF-C91D-46D7-AB47-B669DB3EADB5}"/>
    <hyperlink ref="H130" location="'Tablas2'!$A$10" display="Tablas2" xr:uid="{B3F12540-59BC-4401-BE80-013EA694F7DB}"/>
    <hyperlink ref="H131" location="'Tablas2'!$A$37" display="Tablas2" xr:uid="{2485C2A7-6E98-49F0-982B-522575BEC62B}"/>
    <hyperlink ref="H132" location="'Tablas2'!$A$10" display="Tablas2" xr:uid="{2AA7AAD8-A043-4137-A9DE-92FB1BEAAD2F}"/>
    <hyperlink ref="H133" location="'Tablas2'!$A$10" display="Tablas2" xr:uid="{34872993-59F5-4190-BF96-7C6E580FA36E}"/>
    <hyperlink ref="H135" location="'Tablas3'!$A$5" display="Tablas3" xr:uid="{257F84E9-65F4-43C7-868E-208CC867A743}"/>
    <hyperlink ref="H136" location="'Tablas3'!$A$5" display="Tablas3" xr:uid="{3F98E24A-5ACA-4E34-90BA-ADCDCE674B1B}"/>
    <hyperlink ref="H137" location="'Tablas3'!$A$5" display="Tablas3" xr:uid="{7FF6FCD6-23D2-4A1A-B609-5DAE66F0F6C1}"/>
    <hyperlink ref="H138" location="'Tablas3'!$A$5" display="Tablas3" xr:uid="{3865B30C-EF97-4222-9D4E-4E9764F243B9}"/>
    <hyperlink ref="H139" location="'Tablas3'!$A$5" display="Tablas3" xr:uid="{4D041C15-59C8-44B2-9962-E9BA1EDBBD07}"/>
    <hyperlink ref="H140" location="'Tablas1'!$A$47" display="Tablas1" xr:uid="{1F19A36A-221E-444E-8AF9-4A72AC96091B}"/>
    <hyperlink ref="H141" location="'Tablas1'!$A$57" display="Tablas1" xr:uid="{C72C16E2-2910-41A1-9333-862D333C1863}"/>
    <hyperlink ref="H142" location="'Tablas1'!$A$65" display="Tablas1" xr:uid="{94BBAD48-44DC-4C9F-8D57-9AA336C03A81}"/>
    <hyperlink ref="H143" location="'Tablas1'!$A$71" display="Tablas1" xr:uid="{4F92811A-3A1C-4138-A7A5-88381DE23E2D}"/>
    <hyperlink ref="H144" location="'Tablas1'!$A$78" display="Tablas1" xr:uid="{2E923FCB-7C6E-4A33-A28C-702F29CDC69A}"/>
    <hyperlink ref="H146" location="'Tablas2'!$A$10" display="Tablas2" xr:uid="{A4645F52-B99C-45F1-8590-BDCEC4A7F653}"/>
    <hyperlink ref="H147" location="'Tablas2'!$A$30" display="Tablas2" xr:uid="{C0B870C2-BF7A-4D1B-BD21-BD7DD946C419}"/>
    <hyperlink ref="H148" location="'Tablas2'!$A$10" display="Tablas2" xr:uid="{58130C1A-0905-46D1-B90B-4F0B558ED89A}"/>
    <hyperlink ref="H149" location="'Tablas2'!$A$37" display="Tablas2" xr:uid="{D0B63E28-74C5-4B20-98DE-4CA08A099DF4}"/>
    <hyperlink ref="H150" location="'Tablas2'!$A$10" display="Tablas2" xr:uid="{AFB56646-A03B-406A-8AAC-F1DDF47360AA}"/>
    <hyperlink ref="H151" location="'Tablas2'!$A$30" display="Tablas2" xr:uid="{9FAECB4D-012C-4A34-AF5D-2021C0790B27}"/>
    <hyperlink ref="H152" location="'Tablas2'!$A$10" display="Tablas2" xr:uid="{4E9A7C0C-F16C-4FFC-A6FF-0D19D1AE2EE3}"/>
    <hyperlink ref="H153" location="'Tablas2'!$A$37" display="Tablas2" xr:uid="{BB4620D8-CD35-4FA1-A9A3-6DE1F9E7F968}"/>
    <hyperlink ref="H154" location="'Tablas2'!$A$10" display="Tablas2" xr:uid="{914A5186-3567-4D2E-A674-90BB660FA60F}"/>
    <hyperlink ref="H155" location="'Tablas2'!$A$30" display="Tablas2" xr:uid="{A4F53F3F-5B4B-40FE-87FD-B5A0F6477060}"/>
    <hyperlink ref="H156" location="'Tablas2'!$A$10" display="Tablas2" xr:uid="{551448B8-371F-4492-A2A4-C76C131BC496}"/>
    <hyperlink ref="H157" location="'Tablas2'!$A$37" display="Tablas2" xr:uid="{8011539D-C755-4F7A-93D1-4C4CFC1151E4}"/>
    <hyperlink ref="H158" location="'Tablas2'!$A$10" display="Tablas2" xr:uid="{9193CE73-DFE4-4B07-9783-7BEB63EA90C5}"/>
    <hyperlink ref="H159" location="'Tablas2'!$A$30" display="Tablas2" xr:uid="{B1BCCBCA-45F5-476A-BE49-1951A61DB618}"/>
    <hyperlink ref="H160" location="'Tablas2'!$A$10" display="Tablas2" xr:uid="{754269A8-8929-4114-AAA6-1D24BAEB8692}"/>
    <hyperlink ref="H161" location="'Tablas2'!$A$37" display="Tablas2" xr:uid="{A3DE6B83-0016-4D32-BA87-D87F625F6EB4}"/>
    <hyperlink ref="H162" location="'Tablas2'!$A$10" display="Tablas2" xr:uid="{F563188B-F1E8-421F-B51E-6D040DB2DF89}"/>
    <hyperlink ref="H163" location="'Tablas2'!$A$30" display="Tablas2" xr:uid="{61F458EF-C49D-4BF7-94E5-B6BB6362D2E7}"/>
    <hyperlink ref="H164" location="'Tablas2'!$A$10" display="Tablas2" xr:uid="{195CF7F2-C1B5-4158-8DDE-D530834BC586}"/>
    <hyperlink ref="H165" location="'Tablas2'!$A$37" display="Tablas2" xr:uid="{865C36FA-2CD6-4044-872A-F7D4F8136D30}"/>
    <hyperlink ref="H166" location="'Tablas2'!$A$10" display="Tablas2" xr:uid="{6962C090-7BEB-44D3-89FA-4F85D69FD1F2}"/>
    <hyperlink ref="H167" location="'Tablas2'!$A$30" display="Tablas2" xr:uid="{A6728A29-EBB2-48A4-9E8B-66A283573D6E}"/>
    <hyperlink ref="H168" location="'Tablas2'!$A$10" display="Tablas2" xr:uid="{9693DC0A-A2A8-453A-82DE-115AFF9E04B5}"/>
    <hyperlink ref="H169" location="'Tablas2'!$A$37" display="Tablas2" xr:uid="{0F1772FB-1722-436F-B9B5-D6B63288F788}"/>
    <hyperlink ref="H170" location="'Tablas2'!$A$10" display="Tablas2" xr:uid="{DBE4B0D9-DE9E-40FD-B74D-21CA6DE89690}"/>
    <hyperlink ref="H171" location="'Tablas2'!$A$30" display="Tablas2" xr:uid="{1B02DA0E-18FB-4660-A2CB-F8E7F23165B6}"/>
    <hyperlink ref="H172" location="'Tablas2'!$A$10" display="Tablas2" xr:uid="{9A9F131E-02ED-4C1C-B46B-7821220C09D6}"/>
    <hyperlink ref="H173" location="'Tablas2'!$A$37" display="Tablas2" xr:uid="{79028999-94CC-4C3C-A113-29E9E76BF282}"/>
    <hyperlink ref="H174" location="'Tablas2'!$A$10" display="Tablas2" xr:uid="{C8A619EC-6ECD-4008-9092-BC789498226E}"/>
    <hyperlink ref="H175" location="'Tablas2'!$A$30" display="Tablas2" xr:uid="{F6FA6983-FD9F-44E6-B415-80ED06F02481}"/>
    <hyperlink ref="H176" location="'Tablas2'!$A$10" display="Tablas2" xr:uid="{E1CE89C5-96D2-4BBF-A67F-2E827CDD7CDB}"/>
    <hyperlink ref="H177" location="'Tablas2'!$A$37" display="Tablas2" xr:uid="{1A290916-CCD8-4170-B462-F4746E379D5A}"/>
    <hyperlink ref="H178" location="'Tablas2'!$A$10" display="Tablas2" xr:uid="{EE7B9B3D-BAA2-4B76-931D-DB306D44FD14}"/>
    <hyperlink ref="H179" location="'Tablas2'!$A$10" display="Tablas2" xr:uid="{DE6CEB82-7749-495B-A971-DB387E0E3568}"/>
    <hyperlink ref="H181" location="'Tablas3'!$A$5" display="Tablas3" xr:uid="{FC0891E2-FCF1-412C-B973-8E6AC5E98207}"/>
    <hyperlink ref="H182" location="'Tablas3'!$A$5" display="Tablas3" xr:uid="{0A77811A-1B67-4C4F-957D-3C5DE2D6075B}"/>
    <hyperlink ref="H183" location="'Tablas3'!$A$5" display="Tablas3" xr:uid="{A37E61A6-1754-4167-851F-0A1B4EFAE2B2}"/>
    <hyperlink ref="H184" location="'Tablas3'!$A$5" display="Tablas3" xr:uid="{2372E67D-6B6A-4685-B00A-83D807B25EC4}"/>
    <hyperlink ref="H185" location="'Tablas3'!$A$5" display="Tablas3" xr:uid="{CF658B7F-6C9D-4136-85E6-98761F3F84ED}"/>
    <hyperlink ref="H186" location="'Tablas1'!$A$47" display="Tablas1" xr:uid="{283BCBE2-D225-41E8-82F0-66574C2E1BB0}"/>
    <hyperlink ref="H187" location="'Tablas1'!$A$57" display="Tablas1" xr:uid="{75DA4910-644C-4D2E-8BBA-23DE1F250E2C}"/>
    <hyperlink ref="H188" location="'Tablas1'!$A$65" display="Tablas1" xr:uid="{F7A1D538-1274-4F4E-9121-29041380518F}"/>
    <hyperlink ref="H189" location="'Tablas1'!$A$71" display="Tablas1" xr:uid="{5348DF26-D70C-4720-AECF-EC7C18350C52}"/>
    <hyperlink ref="H190" location="'Tablas1'!$A$78" display="Tablas1" xr:uid="{F0890E1C-B668-49A5-A02D-F8B3B40D9A9D}"/>
    <hyperlink ref="H192" location="'Tablas2'!$A$10" display="Tablas2" xr:uid="{DD0D385A-BFDB-4C36-B028-921B6A1E6794}"/>
    <hyperlink ref="H193" location="'Tablas2'!$A$30" display="Tablas2" xr:uid="{BDD7A0DE-0845-4437-8A0D-0E7C3BFC0156}"/>
    <hyperlink ref="H194" location="'Tablas2'!$A$10" display="Tablas2" xr:uid="{4C0D29F4-BC7D-4640-BC50-740A44EEBF52}"/>
    <hyperlink ref="H195" location="'Tablas2'!$A$37" display="Tablas2" xr:uid="{20ABF460-871D-4228-B104-3B47BD6FC684}"/>
    <hyperlink ref="H196" location="'Tablas2'!$A$10" display="Tablas2" xr:uid="{79D6C263-FCE9-4219-8940-60D8DF1FA98A}"/>
    <hyperlink ref="H197" location="'Tablas2'!$A$30" display="Tablas2" xr:uid="{D7560290-045F-4E47-91B4-45BD10D2B43B}"/>
    <hyperlink ref="H198" location="'Tablas2'!$A$10" display="Tablas2" xr:uid="{D314B8DB-5F7F-41E6-807A-FD2CC8C52C74}"/>
    <hyperlink ref="H199" location="'Tablas2'!$A$37" display="Tablas2" xr:uid="{315E80F7-EDC5-41E2-9E86-9214127D65BB}"/>
    <hyperlink ref="H200" location="'Tablas2'!$A$10" display="Tablas2" xr:uid="{147C6523-EF74-4A4B-BBFE-C706AA37F730}"/>
    <hyperlink ref="H201" location="'Tablas2'!$A$30" display="Tablas2" xr:uid="{D5474891-D137-4BC9-AADA-3A0CCDBB7253}"/>
    <hyperlink ref="H202" location="'Tablas2'!$A$10" display="Tablas2" xr:uid="{22FA1AAC-C76E-4F2C-9F9E-03C34851B329}"/>
    <hyperlink ref="H203" location="'Tablas2'!$A$37" display="Tablas2" xr:uid="{BA5E3A5D-077F-4E9E-A4BD-5FA37D022571}"/>
    <hyperlink ref="H204" location="'Tablas2'!$A$10" display="Tablas2" xr:uid="{D8303127-CD4A-47A2-85F4-F8087F1D410B}"/>
    <hyperlink ref="H205" location="'Tablas2'!$A$30" display="Tablas2" xr:uid="{0A038116-313D-49C2-BD8E-96D1D831A52F}"/>
    <hyperlink ref="H206" location="'Tablas2'!$A$10" display="Tablas2" xr:uid="{3C2626BC-08B8-4D52-87A8-80A61FE759EA}"/>
    <hyperlink ref="H207" location="'Tablas2'!$A$37" display="Tablas2" xr:uid="{DC454FBF-3108-4AA7-BA61-C5CE34AFF0EB}"/>
    <hyperlink ref="H208" location="'Tablas2'!$A$10" display="Tablas2" xr:uid="{5B26D71E-93A5-4E6D-A78D-AB05B67F1E7D}"/>
    <hyperlink ref="H209" location="'Tablas2'!$A$30" display="Tablas2" xr:uid="{D332AAB4-8C08-4580-9AC6-E6B7815D4A59}"/>
    <hyperlink ref="H210" location="'Tablas2'!$A$10" display="Tablas2" xr:uid="{3D3E2F58-CC61-4A56-80C7-BB68C36B3362}"/>
    <hyperlink ref="H211" location="'Tablas2'!$A$37" display="Tablas2" xr:uid="{7B349C8E-4AAE-48BC-BCC0-BBC8819273DB}"/>
    <hyperlink ref="H212" location="'Tablas2'!$A$10" display="Tablas2" xr:uid="{C558105B-10B4-4ACA-80BE-A8BF8689C5A9}"/>
    <hyperlink ref="H213" location="'Tablas2'!$A$30" display="Tablas2" xr:uid="{9B37CAEF-29C0-4C9D-A7B6-4E3130AF872F}"/>
    <hyperlink ref="H214" location="'Tablas2'!$A$10" display="Tablas2" xr:uid="{7D783E62-B8F9-4153-92C6-17C9686AD576}"/>
    <hyperlink ref="H215" location="'Tablas2'!$A$37" display="Tablas2" xr:uid="{ABBD366D-AC20-4C36-81FE-8C4DF0820011}"/>
    <hyperlink ref="H216" location="'Tablas2'!$A$10" display="Tablas2" xr:uid="{E6FBF6C5-B4C6-4A43-AF6B-513BEC70891F}"/>
    <hyperlink ref="H217" location="'Tablas2'!$A$30" display="Tablas2" xr:uid="{796AFBCB-8B27-44C2-97D4-673C12BB3AC9}"/>
    <hyperlink ref="H218" location="'Tablas2'!$A$10" display="Tablas2" xr:uid="{278AAF48-9625-4D89-BA8F-15CF739EC165}"/>
    <hyperlink ref="H219" location="'Tablas2'!$A$37" display="Tablas2" xr:uid="{23588F43-30A3-49CB-B7D6-D59CC829AF35}"/>
    <hyperlink ref="H220" location="'Tablas2'!$A$10" display="Tablas2" xr:uid="{276C1828-885F-45DB-916B-C33437AEAFCF}"/>
    <hyperlink ref="H221" location="'Tablas2'!$A$10" display="Tablas2" xr:uid="{34118868-21C4-4774-A06C-517F035AA60E}"/>
    <hyperlink ref="H223" location="'Tablas3'!$A$5" display="Tablas3" xr:uid="{6D4C880A-7A99-4441-BBBA-5AA98C17F78B}"/>
    <hyperlink ref="H224" location="'Tablas3'!$A$5" display="Tablas3" xr:uid="{616D7D64-F3F6-4394-B7C9-E39E41CB0E17}"/>
    <hyperlink ref="H225" location="'Tablas3'!$A$5" display="Tablas3" xr:uid="{C971FACD-662C-4F39-BA57-F7D61AC82DA5}"/>
    <hyperlink ref="H226" location="'Tablas3'!$A$5" display="Tablas3" xr:uid="{53B9818D-F4BB-4A32-BED7-51DB7AFAC803}"/>
    <hyperlink ref="H227" location="'Tablas3'!$A$5" display="Tablas3" xr:uid="{6156163E-B130-4AB4-8B5B-CC73627C1CD8}"/>
    <hyperlink ref="H228" location="'Tablas1'!$A$47" display="Tablas1" xr:uid="{19A806F5-203D-4CAA-9637-FBD39C7272F4}"/>
    <hyperlink ref="H229" location="'Tablas1'!$A$57" display="Tablas1" xr:uid="{72173B77-CF23-4388-9282-1EBCE3EBD8D1}"/>
    <hyperlink ref="H230" location="'Tablas1'!$A$65" display="Tablas1" xr:uid="{C10D610B-4AD7-470F-A8E5-0122B1C3505F}"/>
    <hyperlink ref="H231" location="'Tablas1'!$A$71" display="Tablas1" xr:uid="{71088B1F-21C6-4279-9CBC-93893637DD01}"/>
    <hyperlink ref="H232" location="'Tablas1'!$A$78" display="Tablas1" xr:uid="{D19C23D5-C92A-4987-BCD1-ADCAC8E444E0}"/>
    <hyperlink ref="H234" location="'Tablas2'!$A$10" display="Tablas2" xr:uid="{2C01DF10-CC9B-4742-8D9B-E10BB7BDE641}"/>
    <hyperlink ref="H235" location="'Tablas2'!$A$30" display="Tablas2" xr:uid="{470C764A-FEFC-41FD-99D5-216F9E805F69}"/>
    <hyperlink ref="H236" location="'Tablas2'!$A$10" display="Tablas2" xr:uid="{76857445-8383-4B76-A791-3F88FE0E771F}"/>
    <hyperlink ref="H237" location="'Tablas2'!$A$37" display="Tablas2" xr:uid="{13EED6FE-35D3-4CD6-998B-7ABBBC1AF88F}"/>
    <hyperlink ref="H238" location="'Tablas2'!$A$10" display="Tablas2" xr:uid="{5B0EEDC6-70C8-4C61-83F6-C84C0AC9DDC2}"/>
    <hyperlink ref="H239" location="'Tablas2'!$A$30" display="Tablas2" xr:uid="{54411874-A56E-4706-90EF-8F9F0A6A30EB}"/>
    <hyperlink ref="H240" location="'Tablas2'!$A$10" display="Tablas2" xr:uid="{6AD6EE03-4C06-4FB1-947E-9193A0FA2EB1}"/>
    <hyperlink ref="H241" location="'Tablas2'!$A$30" display="Tablas2" xr:uid="{5CD6F696-E439-409A-B92F-B0E69E1BBF25}"/>
    <hyperlink ref="H243" location="'Tablas3'!$A$5" display="Tablas3" xr:uid="{8BF8D270-B0E7-49F3-B851-60CB4C2913D4}"/>
    <hyperlink ref="H244" location="'Tablas3'!$A$5" display="Tablas3" xr:uid="{DA7650F9-027D-45FD-A066-5767C881DF30}"/>
    <hyperlink ref="H245" location="'Tablas3'!$A$5" display="Tablas3" xr:uid="{CB593ACC-2978-43B4-B599-5757D1E72188}"/>
    <hyperlink ref="H246" location="'Tablas3'!$A$5" display="Tablas3" xr:uid="{F5907D8F-D1CD-4708-B467-EA5A11AB55FD}"/>
    <hyperlink ref="H247" location="'Tablas3'!$A$5" display="Tablas3" xr:uid="{16F405E4-4B48-4E5E-9A1F-B76B9D97E304}"/>
    <hyperlink ref="H248" location="'Tablas1'!$A$47" display="Tablas1" xr:uid="{356B9D0F-0E6F-4038-96CF-65F7306FABAB}"/>
    <hyperlink ref="H249" location="'Tablas1'!$A$57" display="Tablas1" xr:uid="{B0ADC8F9-C4B8-43B8-9E09-6081901BAF95}"/>
    <hyperlink ref="H250" location="'Tablas1'!$A$65" display="Tablas1" xr:uid="{E409199F-5E0C-4E17-994D-88E4E51231F9}"/>
    <hyperlink ref="H251" location="'Tablas1'!$A$71" display="Tablas1" xr:uid="{F9B6B754-E99F-43E2-9F10-F32BD501E655}"/>
    <hyperlink ref="H252" location="'Tablas1'!$A$78" display="Tablas1" xr:uid="{F0FC6355-C0CD-4913-920D-EEB4827E184D}"/>
    <hyperlink ref="H254" location="'Tablas2'!$A$10" display="Tablas2" xr:uid="{E7C558EE-0745-467F-90BC-B6DB2B02A18E}"/>
    <hyperlink ref="H255" location="'Tablas2'!$A$30" display="Tablas2" xr:uid="{DF6BA373-7463-4C17-BC8B-743764C4FBDD}"/>
    <hyperlink ref="H256" location="'Tablas2'!$A$10" display="Tablas2" xr:uid="{713D06E9-6FD2-443A-BA5F-8F64D77D86C3}"/>
    <hyperlink ref="H257" location="'Tablas2'!$A$30" display="Tablas2" xr:uid="{14FA4F02-B8C7-4534-A6C7-551B871783FD}"/>
    <hyperlink ref="H258" location="'Tablas2'!$A$10" display="Tablas2" xr:uid="{5906C84F-6660-472A-BC78-DB27F88D7B10}"/>
    <hyperlink ref="H259" location="'Tablas2'!$A$30" display="Tablas2" xr:uid="{BBCC831F-6E25-4CA8-8479-49476C8E1B70}"/>
    <hyperlink ref="H260" location="'Tablas2'!$A$10" display="Tablas2" xr:uid="{6F20E1BB-1AA0-4F96-9CDC-E7A10C785C3B}"/>
    <hyperlink ref="H261" location="'Tablas2'!$A$30" display="Tablas2" xr:uid="{57004E83-482D-4868-9993-ABED76D56AF5}"/>
    <hyperlink ref="H262" location="'Tablas2'!$A$10" display="Tablas2" xr:uid="{15276251-DFB3-4057-A07D-57AE410E9E50}"/>
    <hyperlink ref="H263" location="'Tablas2'!$A$30" display="Tablas2" xr:uid="{8DBE14EC-C908-4D57-9F53-8A2A5A2E6175}"/>
    <hyperlink ref="H265" location="'Tablas3'!$A$5" display="Tablas3" xr:uid="{B71E45A0-A0A7-4E92-8EC4-AB4E16CA2209}"/>
    <hyperlink ref="H266" location="'Tablas3'!$A$5" display="Tablas3" xr:uid="{3F1D649C-7D1C-4FD5-84CE-80F0524E90AE}"/>
    <hyperlink ref="H267" location="'Tablas3'!$A$5" display="Tablas3" xr:uid="{D4A1CE2E-1E96-48D2-973A-15A9A9FB87A6}"/>
    <hyperlink ref="H268" location="'Tablas3'!$A$5" display="Tablas3" xr:uid="{8B867706-51FF-41DF-8419-31EE5287A640}"/>
    <hyperlink ref="H269" location="'Tablas3'!$A$5" display="Tablas3" xr:uid="{8889876F-F8A1-4A8E-8B2D-4DFF2E63BE8D}"/>
    <hyperlink ref="H270" location="'Tablas1'!$A$47" display="Tablas1" xr:uid="{C6776B19-9323-418D-8C1B-781812B58AB7}"/>
    <hyperlink ref="H271" location="'Tablas1'!$A$57" display="Tablas1" xr:uid="{5E83E49E-7426-42A2-9AE7-7F5B16B73384}"/>
    <hyperlink ref="H272" location="'Tablas1'!$A$65" display="Tablas1" xr:uid="{CAFCD04E-09F0-4C66-8F5E-362B00132B15}"/>
    <hyperlink ref="H273" location="'Tablas1'!$A$71" display="Tablas1" xr:uid="{73EFCF68-3975-432E-87B5-04AE47DA0532}"/>
    <hyperlink ref="H274" location="'Tablas1'!$A$78" display="Tablas1" xr:uid="{0DBF5C28-35B3-48D0-A4F9-3BB13673B4D8}"/>
    <hyperlink ref="H276" location="'Tablas1'!$A$89" display="Tablas1" xr:uid="{6795D3CA-B660-4985-B5C2-8D8D03CD3DAA}"/>
    <hyperlink ref="H277" location="'Tablas2'!$A$10" display="Tablas2" xr:uid="{F23D3F8F-A6F0-4A1E-A665-11AE42945BDC}"/>
    <hyperlink ref="H278" location="'Tablas2'!$A$10" display="Tablas2" xr:uid="{2029CC95-7421-4010-BA82-DBD0B6A398C1}"/>
    <hyperlink ref="H279" location="'Tablas2'!$A$10" display="Tablas2" xr:uid="{7DB1F6CD-0540-40DE-957F-F679C0C3485B}"/>
    <hyperlink ref="H280" location="'Tablas2'!$A$10" display="Tablas2" xr:uid="{75F7E3AB-238A-46FA-8886-92564D9FF162}"/>
    <hyperlink ref="H281" location="'Tablas2'!$A$10" display="Tablas2" xr:uid="{A241BC0E-B549-4D0F-B0A1-AA50BABCF4FA}"/>
    <hyperlink ref="H282" location="'Tablas2'!$A$10" display="Tablas2" xr:uid="{BA014F03-03A1-49AA-B641-7DC6161A489D}"/>
    <hyperlink ref="H283" location="'Tablas2'!$A$10" display="Tablas2" xr:uid="{90C845E5-2035-4DAE-9CF7-04F317B8ADEE}"/>
    <hyperlink ref="H284" location="'Tablas2'!$A$10" display="Tablas2" xr:uid="{A4449D55-C62F-4C26-A66B-04521FA74DB0}"/>
    <hyperlink ref="H285" location="'Tablas2'!$A$10" display="Tablas2" xr:uid="{16609DD5-6C2C-43C6-B600-4D1F36A07A65}"/>
    <hyperlink ref="H286" location="'Tablas2'!$A$10" display="Tablas2" xr:uid="{F42E160F-FEDB-4DFA-AD17-B0440A497A56}"/>
    <hyperlink ref="H287" location="'Tablas2'!$A$10" display="Tablas2" xr:uid="{2364A7E0-FC45-4BE1-929F-F65D3511E9AE}"/>
    <hyperlink ref="H288" location="'Tablas2'!$A$10" display="Tablas2" xr:uid="{3AE94928-80CC-4EB9-B6E6-BD73414CC03F}"/>
    <hyperlink ref="H289" location="'Tablas2'!$A$10" display="Tablas2" xr:uid="{67367934-4370-4EA9-831C-DEB84A88C71E}"/>
    <hyperlink ref="H290" location="'Tablas2'!$A$10" display="Tablas2" xr:uid="{777DB49A-CEA5-4D77-A12D-C9718621D046}"/>
    <hyperlink ref="H291" location="'Tablas2'!$A$10" display="Tablas2" xr:uid="{573C0478-2E2B-49F7-ACC3-D883E905C36E}"/>
    <hyperlink ref="H292" location="'Tablas2'!$A$10" display="Tablas2" xr:uid="{673A9864-CF77-43E1-AB78-36C7797F803F}"/>
    <hyperlink ref="H293" location="'Tablas2'!$A$10" display="Tablas2" xr:uid="{0D7F4C78-A353-4A1B-B2F8-0DF0FF747950}"/>
    <hyperlink ref="H294" location="'Tablas2'!$A$10" display="Tablas2" xr:uid="{E61853E2-5596-4D92-BF91-B8518F2D2976}"/>
    <hyperlink ref="H295" location="'Tablas2'!$A$10" display="Tablas2" xr:uid="{80897278-2B4A-401D-B50F-852C119F9C68}"/>
    <hyperlink ref="H296" location="'Tablas2'!$A$10" display="Tablas2" xr:uid="{A9F9F8FE-996C-46F2-A073-478A3D830E5A}"/>
    <hyperlink ref="H297" location="'Tablas2'!$A$10" display="Tablas2" xr:uid="{AA17E758-ED52-496B-B8BB-9279ACA578C2}"/>
    <hyperlink ref="H298" location="'Tablas2'!$A$10" display="Tablas2" xr:uid="{0AE16753-F4A1-4E6F-8147-006FDF44DB56}"/>
    <hyperlink ref="H299" location="'Tablas2'!$A$10" display="Tablas2" xr:uid="{5F2EF2CA-8500-478F-9867-188B0A2AA590}"/>
    <hyperlink ref="H300" location="'Tablas2'!$A$10" display="Tablas2" xr:uid="{530C1DD3-3C88-488B-AB8E-99618902CF49}"/>
    <hyperlink ref="H301" location="'Tablas2'!$A$10" display="Tablas2" xr:uid="{81E94992-2279-4CAD-AEBE-5A1F4848EE90}"/>
    <hyperlink ref="H302" location="'Tablas2'!$A$10" display="Tablas2" xr:uid="{A545D48B-E6BB-4812-975A-D09661B4AAA1}"/>
    <hyperlink ref="H303" location="'Tablas2'!$A$10" display="Tablas2" xr:uid="{AA800029-D124-4336-BF72-1F91EABD809A}"/>
    <hyperlink ref="H304" location="'Tablas2'!$A$10" display="Tablas2" xr:uid="{1CE5B91F-4B70-4C7D-AB23-D94B12A4160D}"/>
    <hyperlink ref="H305" location="'Tablas2'!$A$10" display="Tablas2" xr:uid="{C5E1CF20-A05D-4E0A-B0B5-66B52037D6E9}"/>
    <hyperlink ref="H306" location="'Tablas2'!$A$10" display="Tablas2" xr:uid="{9F77C7E1-52BA-4AC4-890F-1AE5C03DAB6F}"/>
    <hyperlink ref="H307" location="'Tablas1'!$A$98" display="Tablas1" xr:uid="{B8AF72FD-57DC-4045-A44F-EA4697CFB715}"/>
    <hyperlink ref="H308" location="'Tablas2'!$A$10" display="Tablas2" xr:uid="{4109A42B-205C-4F18-9108-B299AD58185E}"/>
    <hyperlink ref="H309" location="'Tablas2'!$A$10" display="Tablas2" xr:uid="{CFD55AC6-C95C-4AE4-912A-8364B7427663}"/>
    <hyperlink ref="H310" location="'Tablas2'!$A$10" display="Tablas2" xr:uid="{81E86002-5ED7-479F-94A3-46622B93CD15}"/>
    <hyperlink ref="H311" location="'Tablas2'!$A$10" display="Tablas2" xr:uid="{F460394B-1E84-490E-BDB5-AE93211BCE96}"/>
    <hyperlink ref="H312" location="'Tablas2'!$A$10" display="Tablas2" xr:uid="{31C9D9B7-5EDD-4938-B47F-BF2456A28E2F}"/>
    <hyperlink ref="H313" location="'Tablas2'!$A$10" display="Tablas2" xr:uid="{9BFDDF5A-51EB-4112-8F25-57AA25459064}"/>
    <hyperlink ref="H314" location="'Tablas1'!$A$117" display="Tablas1" xr:uid="{B4C36E73-36B2-4DC8-97C2-000B761588B5}"/>
    <hyperlink ref="H315" location="'Tablas1'!$A$117" display="Tablas1" xr:uid="{0F7F17E1-65D1-459A-A3BC-7C81D032FA7F}"/>
    <hyperlink ref="H316" location="'Tablas1'!$A$124" display="Tablas1" xr:uid="{921717C8-42E2-4257-8E90-934919835C93}"/>
    <hyperlink ref="H317" location="'Tablas1'!$A$124" display="Tablas1" xr:uid="{601B05D2-3EF9-4597-90E6-A259DA84DB20}"/>
    <hyperlink ref="H318" location="'Tablas1'!$A$133" display="Tablas1" xr:uid="{9676DBB1-BEEF-43B5-81E7-5401B4307167}"/>
    <hyperlink ref="H319" location="'Tablas2'!$A$10" display="Tablas2" xr:uid="{7F622E7C-06A9-47AD-997C-63CD9C8D736D}"/>
    <hyperlink ref="H320" location="'Tablas2'!$A$10" display="Tablas2" xr:uid="{BAE715B7-DECA-449E-9BC8-1AC514DF9D90}"/>
    <hyperlink ref="H321" location="'Tablas2'!$A$10" display="Tablas2" xr:uid="{FD2EF9D1-327B-4D9F-9218-C11772B650D3}"/>
    <hyperlink ref="H322" location="'Tablas2'!$A$10" display="Tablas2" xr:uid="{5351260A-DE53-453A-A0F8-D8447D89BD46}"/>
    <hyperlink ref="H323" location="'Tablas2'!$A$10" display="Tablas2" xr:uid="{B61BB663-D382-4D33-A09F-B9C0EED8D0A0}"/>
    <hyperlink ref="H324" location="'Tablas2'!$A$10" display="Tablas2" xr:uid="{3A45A83E-E2AF-4911-A3AA-30F79EEA7B1A}"/>
    <hyperlink ref="H325" location="'Tablas2'!$A$10" display="Tablas2" xr:uid="{ABA60C49-8489-4F76-BCFA-92FC41A40D97}"/>
    <hyperlink ref="H326" location="'Tablas2'!$A$10" display="Tablas2" xr:uid="{370923D4-D639-4FD1-8B66-02BC601141CB}"/>
    <hyperlink ref="H327" location="'Tablas2'!$A$10" display="Tablas2" xr:uid="{CB387BFE-6507-4DB6-B402-3D1AABC51CAA}"/>
    <hyperlink ref="H328" location="'Tablas2'!$A$10" display="Tablas2" xr:uid="{5F7DB9E4-2C60-4B5D-91F1-CA4BE990EBD5}"/>
    <hyperlink ref="H329" location="'Tablas2'!$A$10" display="Tablas2" xr:uid="{4A543808-F26C-4FB4-BEB0-279299577333}"/>
    <hyperlink ref="H330" location="'Tablas2'!$A$10" display="Tablas2" xr:uid="{81E124C9-A9E5-42CA-82BB-1B689CE9EA87}"/>
    <hyperlink ref="H331" location="'Tablas2'!$A$10" display="Tablas2" xr:uid="{29E00972-9F51-496F-99B9-34B48BADC3AA}"/>
    <hyperlink ref="H332" location="'Tablas2'!$A$10" display="Tablas2" xr:uid="{E13ABAE1-2800-4CB2-AABD-91144932E13D}"/>
    <hyperlink ref="H333" location="'Tablas2'!$A$10" display="Tablas2" xr:uid="{B249948B-B4F7-4D8D-89AC-C954D070BC9F}"/>
    <hyperlink ref="H334" location="'Tablas2'!$A$23" display="Tablas2" xr:uid="{84EBD999-B914-4C71-8A95-77905EF731A8}"/>
    <hyperlink ref="H335" location="'Tablas2'!$A$23" display="Tablas2" xr:uid="{C9724AA4-F5BC-4082-ADF5-7F24A95A155F}"/>
    <hyperlink ref="H336" location="'Tablas2'!$A$23" display="Tablas2" xr:uid="{A8089E12-3538-4025-93FE-DD24CB0F84F9}"/>
    <hyperlink ref="H337" location="'Tablas2'!$A$23" display="Tablas2" xr:uid="{C01CE9EF-08B1-4D4A-B4C1-E4AD08EFA85E}"/>
    <hyperlink ref="H338" location="'Tablas2'!$A$23" display="Tablas2" xr:uid="{EE5183F6-DF11-46A4-8946-1B46FF4E9DF1}"/>
    <hyperlink ref="H339" location="'Tablas2'!$A$23" display="Tablas2" xr:uid="{711600A7-9BFC-4634-A037-39FD111ACEBC}"/>
    <hyperlink ref="H340" location="'Tablas2'!$A$23" display="Tablas2" xr:uid="{D0DF77D9-69E6-4CBD-A361-9A42A84E4069}"/>
    <hyperlink ref="H341" location="'Tablas2'!$A$23" display="Tablas2" xr:uid="{52A6F0CF-A2EF-47F3-8868-C971B071AFD8}"/>
    <hyperlink ref="H342" location="'Tablas2'!$A$23" display="Tablas2" xr:uid="{08672689-AB7A-44B4-AB14-354062B2886F}"/>
    <hyperlink ref="H343" location="'Tablas2'!$A$10" display="Tablas2" xr:uid="{A48DD727-5C2F-451E-865F-7A70DC048309}"/>
    <hyperlink ref="H344" location="'Tablas2'!$A$10" display="Tablas2" xr:uid="{09A4A976-7BE7-415F-987C-43565AE650AD}"/>
    <hyperlink ref="H345" location="'Tablas2'!$A$10" display="Tablas2" xr:uid="{1A0BC3A5-1739-41CA-9708-A345B2B5BF18}"/>
    <hyperlink ref="H346" location="'Tablas2'!$A$10" display="Tablas2" xr:uid="{CEB8CA47-2A0C-436F-837D-36D53E560734}"/>
    <hyperlink ref="H347" location="'Tablas2'!$A$10" display="Tablas2" xr:uid="{E2D5B437-D247-4D3B-8568-FAF5945D240D}"/>
    <hyperlink ref="H348" location="'Tablas2'!$A$10" display="Tablas2" xr:uid="{E06B0BBD-E04A-4BB1-AC05-2285292AF359}"/>
    <hyperlink ref="H349" location="'Tablas1'!$A$141" display="Tablas1" xr:uid="{37E0D17B-2C22-48DD-9BFA-B7559C56B3F9}"/>
    <hyperlink ref="H350" location="'Tablas2'!$A$10" display="Tablas2" xr:uid="{6FEEB333-D749-4D58-99EB-B7B6601AA3A3}"/>
    <hyperlink ref="H351" location="'Tablas2'!$A$10" display="Tablas2" xr:uid="{0CCD03D5-DB97-4538-9AA4-9B3FF3C2AE0A}"/>
    <hyperlink ref="H352" location="'Tablas2'!$A$10" display="Tablas2" xr:uid="{FB4845FC-078A-4807-9990-0F463297EC53}"/>
    <hyperlink ref="H353" location="'Tablas2'!$A$10" display="Tablas2" xr:uid="{3A0B3EAB-28ED-448D-A39E-74CF23CDC268}"/>
    <hyperlink ref="H354" location="'Tablas2'!$A$10" display="Tablas2" xr:uid="{9AD7A50E-19E1-47F6-8C23-EF8A4A543B88}"/>
    <hyperlink ref="H355" location="'Tablas1'!$A$148" display="Tablas1" xr:uid="{03AEC5B6-D94A-4C1A-8227-982F04CEDF30}"/>
    <hyperlink ref="H356" location="'Tablas2'!$A$17" display="Tablas2" xr:uid="{DCF7736A-265E-4D1D-BACC-124003005B7A}"/>
    <hyperlink ref="H358" location="'Tablas1'!$A$182" display="Tablas1" xr:uid="{361B0E1C-BF17-49DB-983C-A82637D733BE}"/>
    <hyperlink ref="H359" location="'Tablas1'!$A$160" display="Tablas1" xr:uid="{B0A7C863-33D7-473E-83B6-CE420067D4FF}"/>
    <hyperlink ref="H360" location="'Tablas1'!$A$174" display="Tablas1" xr:uid="{64161D7D-33E4-4CE3-B191-B0CE88A19783}"/>
    <hyperlink ref="H361" location="'Tablas1'!$A$155" display="Tablas1" xr:uid="{CE63BD18-C18E-47B9-ABF3-DBF7DC3C5F76}"/>
    <hyperlink ref="H362" location="'Tablas1'!$A$165" display="Tablas1" xr:uid="{26FA15EA-4B43-44B8-AF95-FE9037083551}"/>
    <hyperlink ref="H363" location="'Tablas2'!$A$10" display="Tablas2" xr:uid="{C1BB9F6B-54DE-4891-A4F3-C17E4F547A20}"/>
    <hyperlink ref="H364" location="'Tablas2'!$A$10" display="Tablas2" xr:uid="{73516603-5B7A-4372-9E6D-4663A77293D1}"/>
    <hyperlink ref="H365" location="'Tablas2'!$A$10" display="Tablas2" xr:uid="{49186C94-13C1-4F17-AD62-6A9D0236BD93}"/>
    <hyperlink ref="H366" location="'Tablas2'!$A$10" display="Tablas2" xr:uid="{DED70D64-C26E-4914-BE8A-6A16406103F7}"/>
    <hyperlink ref="H367" location="'Tablas2'!$A$10" display="Tablas2" xr:uid="{218645A3-B493-41AC-8145-8036734D8945}"/>
    <hyperlink ref="H368" location="'Tablas2'!$A$10" display="Tablas2" xr:uid="{65923B75-492C-4F94-9602-15D247E54B07}"/>
    <hyperlink ref="H369" location="'Tablas2'!$A$10" display="Tablas2" xr:uid="{34CD5F17-DB19-4A68-BC1B-51904EB1028A}"/>
    <hyperlink ref="H370" location="'Tablas2'!$A$10" display="Tablas2" xr:uid="{C89D84A9-64FF-42E1-BD58-7151EF63FDC6}"/>
    <hyperlink ref="H371" location="'Tablas2'!$A$10" display="Tablas2" xr:uid="{609FBBF4-2D29-4052-888A-E71120D3F7BC}"/>
    <hyperlink ref="H372" location="'Tablas2'!$A$10" display="Tablas2" xr:uid="{51908734-3D27-489B-BB3D-77390DA2A878}"/>
    <hyperlink ref="H373" location="'Tablas2'!$A$10" display="Tablas2" xr:uid="{A9EEBF8D-9BED-405A-BE27-CDEB06CD212E}"/>
    <hyperlink ref="H374" location="'Tablas2'!$A$10" display="Tablas2" xr:uid="{46C67AF5-D13C-44FC-95E9-C74426575AFB}"/>
    <hyperlink ref="H375" location="'Tablas2'!$A$10" display="Tablas2" xr:uid="{A2077834-DBDC-45DC-99C6-CB98390A4BF7}"/>
    <hyperlink ref="H376" location="'Tablas2'!$A$10" display="Tablas2" xr:uid="{270A4470-394B-4D92-BF08-87B4CD35214F}"/>
    <hyperlink ref="H377" location="'Tablas2'!$A$10" display="Tablas2" xr:uid="{A4899CC1-93DD-4B57-B01E-53BCEFBB57E1}"/>
    <hyperlink ref="H378" location="'Tablas2'!$A$10" display="Tablas2" xr:uid="{BF4A3D47-E4DC-4210-A007-60333545D6D1}"/>
    <hyperlink ref="H379" location="'Tablas2'!$A$10" display="Tablas2" xr:uid="{708F2F58-03F7-4368-BC5B-B5676801A51A}"/>
    <hyperlink ref="H380" location="'Tablas2'!$A$10" display="Tablas2" xr:uid="{E87E5A4E-CE37-43B2-AA69-F3366F783539}"/>
    <hyperlink ref="H381" location="'Tablas2'!$A$10" display="Tablas2" xr:uid="{D9432566-6853-4C3D-B7C3-D552724AFC2F}"/>
    <hyperlink ref="H382" location="'Tablas2'!$A$10" display="Tablas2" xr:uid="{59B6EDBB-8E28-4CCE-AFE5-1C4ACC9CC18D}"/>
    <hyperlink ref="H383" location="'Tablas2'!$A$10" display="Tablas2" xr:uid="{32B28BC0-477E-4F67-B8D0-07DB3EA1CBAA}"/>
    <hyperlink ref="H384" location="'Tablas2'!$A$10" display="Tablas2" xr:uid="{C0DD7E1C-5CB4-453B-BC48-B0B45D560027}"/>
    <hyperlink ref="H385" location="'Tablas2'!$A$10" display="Tablas2" xr:uid="{66AEAE55-800B-4A16-9DDB-8DF9BF5047B0}"/>
    <hyperlink ref="H386" location="'Tablas2'!$A$10" display="Tablas2" xr:uid="{18FF2B75-891F-4052-902A-62ED404B6074}"/>
    <hyperlink ref="H387" location="'Tablas2'!$A$10" display="Tablas2" xr:uid="{88A393BB-0DB2-40FE-B2D3-6B2329A18E4D}"/>
    <hyperlink ref="H388" location="'Tablas2'!$A$10" display="Tablas2" xr:uid="{7E6CE177-7BDB-4101-9A53-381E0D2D5FD7}"/>
    <hyperlink ref="H389" location="'Tablas2'!$A$10" display="Tablas2" xr:uid="{C5D394E7-4E90-4D66-9AA6-2634BF57BE1E}"/>
    <hyperlink ref="H390" location="'Tablas2'!$A$10" display="Tablas2" xr:uid="{AC56B819-C2E3-4C96-8383-B49E916AF9DD}"/>
    <hyperlink ref="H391" location="'Tablas2'!$A$10" display="Tablas2" xr:uid="{E385A332-B967-4D6A-A9C6-D01DBA061EA4}"/>
    <hyperlink ref="H392" location="'Tablas2'!$A$10" display="Tablas2" xr:uid="{C56834AD-1D0C-4B4B-A262-B83B816F79EA}"/>
    <hyperlink ref="H393" location="'Tablas2'!$A$10" display="Tablas2" xr:uid="{7C9B05F6-D05B-4735-AAAB-267D6BFB911C}"/>
    <hyperlink ref="H394" location="'Tablas2'!$A$10" display="Tablas2" xr:uid="{DE001FE5-B8CA-447E-80D4-649971CC13B6}"/>
    <hyperlink ref="H395" location="'Tablas2'!$A$10" display="Tablas2" xr:uid="{B61BBBE9-D19E-4D39-A3D3-DDBA570CC9B7}"/>
    <hyperlink ref="H396" location="'Tablas2'!$A$10" display="Tablas2" xr:uid="{6874ED4C-4A5A-4380-864F-F563A3E452BC}"/>
    <hyperlink ref="H397" location="'Tablas2'!$A$10" display="Tablas2" xr:uid="{E167BF60-3E53-4CA6-B094-163B00529BA5}"/>
    <hyperlink ref="H398" location="'Tablas2'!$A$10" display="Tablas2" xr:uid="{5C3F6A77-201E-4CBD-BAAF-99FCBE41A916}"/>
    <hyperlink ref="H399" location="'Tablas2'!$A$10" display="Tablas2" xr:uid="{7F25E46E-36D8-452E-807E-5F5B704FA710}"/>
    <hyperlink ref="H400" location="'Tablas2'!$A$10" display="Tablas2" xr:uid="{A1B77C5E-CB01-4469-8F3A-7B21F7377DFC}"/>
    <hyperlink ref="H401" location="'Tablas2'!$A$10" display="Tablas2" xr:uid="{3A64CB69-5AAD-47D3-B9C0-AACB63B8A24F}"/>
    <hyperlink ref="H402" location="'Tablas2'!$A$10" display="Tablas2" xr:uid="{AE48E839-0E62-4170-AC92-BAAAE2ACD7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5FCD-1780-4E3B-9F56-8389E4EA9D0F}">
  <dimension ref="A4:C193"/>
  <sheetViews>
    <sheetView workbookViewId="0"/>
  </sheetViews>
  <sheetFormatPr baseColWidth="10" defaultColWidth="11.44140625" defaultRowHeight="13.2" x14ac:dyDescent="0.25"/>
  <cols>
    <col min="1" max="1" width="13.44140625" style="20" bestFit="1" customWidth="1"/>
    <col min="2" max="2" width="29.33203125" style="21" customWidth="1"/>
    <col min="3" max="3" width="25.77734375" style="21" customWidth="1"/>
    <col min="4" max="16384" width="11.44140625" style="21"/>
  </cols>
  <sheetData>
    <row r="4" spans="1:3" x14ac:dyDescent="0.25">
      <c r="C4" s="54" t="s">
        <v>990</v>
      </c>
    </row>
    <row r="5" spans="1:3" ht="14.4" x14ac:dyDescent="0.3">
      <c r="A5" s="49" t="s">
        <v>880</v>
      </c>
      <c r="B5" s="18"/>
      <c r="C5" s="32" t="s">
        <v>10</v>
      </c>
    </row>
    <row r="6" spans="1:3" x14ac:dyDescent="0.25">
      <c r="A6" s="22" t="s">
        <v>8</v>
      </c>
      <c r="B6" s="18" t="s">
        <v>9</v>
      </c>
    </row>
    <row r="7" spans="1:3" x14ac:dyDescent="0.25">
      <c r="A7" s="17" t="s">
        <v>815</v>
      </c>
      <c r="B7" s="20" t="s">
        <v>816</v>
      </c>
    </row>
    <row r="8" spans="1:3" x14ac:dyDescent="0.25">
      <c r="A8" s="17" t="s">
        <v>817</v>
      </c>
      <c r="B8" s="20" t="s">
        <v>818</v>
      </c>
    </row>
    <row r="9" spans="1:3" x14ac:dyDescent="0.25">
      <c r="A9" s="17" t="s">
        <v>819</v>
      </c>
      <c r="B9" s="20" t="s">
        <v>820</v>
      </c>
    </row>
    <row r="10" spans="1:3" x14ac:dyDescent="0.25">
      <c r="A10" s="17" t="s">
        <v>821</v>
      </c>
      <c r="B10" s="20" t="s">
        <v>822</v>
      </c>
    </row>
    <row r="11" spans="1:3" x14ac:dyDescent="0.25">
      <c r="A11" s="17" t="s">
        <v>823</v>
      </c>
      <c r="B11" s="20" t="s">
        <v>824</v>
      </c>
    </row>
    <row r="12" spans="1:3" x14ac:dyDescent="0.25">
      <c r="A12" s="17" t="s">
        <v>825</v>
      </c>
      <c r="B12" s="20" t="s">
        <v>826</v>
      </c>
    </row>
    <row r="13" spans="1:3" x14ac:dyDescent="0.25">
      <c r="A13" s="17" t="s">
        <v>827</v>
      </c>
      <c r="B13" s="20" t="s">
        <v>828</v>
      </c>
    </row>
    <row r="14" spans="1:3" x14ac:dyDescent="0.25">
      <c r="A14" s="17" t="s">
        <v>829</v>
      </c>
      <c r="B14" s="20" t="s">
        <v>830</v>
      </c>
    </row>
    <row r="15" spans="1:3" x14ac:dyDescent="0.25">
      <c r="A15" s="17" t="s">
        <v>831</v>
      </c>
      <c r="B15" s="20" t="s">
        <v>832</v>
      </c>
    </row>
    <row r="16" spans="1:3" x14ac:dyDescent="0.25">
      <c r="A16" s="17" t="s">
        <v>833</v>
      </c>
      <c r="B16" s="20" t="s">
        <v>834</v>
      </c>
    </row>
    <row r="17" spans="1:3" x14ac:dyDescent="0.25">
      <c r="A17" s="17" t="s">
        <v>835</v>
      </c>
      <c r="B17" s="20" t="s">
        <v>836</v>
      </c>
    </row>
    <row r="18" spans="1:3" x14ac:dyDescent="0.25">
      <c r="A18" s="17" t="s">
        <v>837</v>
      </c>
      <c r="B18" s="20" t="s">
        <v>838</v>
      </c>
    </row>
    <row r="19" spans="1:3" x14ac:dyDescent="0.25">
      <c r="A19" s="17" t="s">
        <v>839</v>
      </c>
      <c r="B19" s="20" t="s">
        <v>840</v>
      </c>
    </row>
    <row r="20" spans="1:3" x14ac:dyDescent="0.25">
      <c r="A20" s="17" t="s">
        <v>841</v>
      </c>
      <c r="B20" s="20" t="s">
        <v>842</v>
      </c>
    </row>
    <row r="21" spans="1:3" x14ac:dyDescent="0.25">
      <c r="A21" s="17" t="s">
        <v>843</v>
      </c>
      <c r="B21" s="20" t="s">
        <v>844</v>
      </c>
    </row>
    <row r="22" spans="1:3" x14ac:dyDescent="0.25">
      <c r="A22" s="17" t="s">
        <v>845</v>
      </c>
      <c r="B22" s="20" t="s">
        <v>846</v>
      </c>
    </row>
    <row r="23" spans="1:3" x14ac:dyDescent="0.25">
      <c r="A23" s="17" t="s">
        <v>847</v>
      </c>
      <c r="B23" s="20" t="s">
        <v>848</v>
      </c>
    </row>
    <row r="24" spans="1:3" x14ac:dyDescent="0.25">
      <c r="A24" s="17">
        <v>18</v>
      </c>
      <c r="B24" s="20" t="s">
        <v>849</v>
      </c>
    </row>
    <row r="25" spans="1:3" x14ac:dyDescent="0.25">
      <c r="A25" s="17">
        <v>19</v>
      </c>
      <c r="B25" s="20" t="s">
        <v>850</v>
      </c>
    </row>
    <row r="27" spans="1:3" ht="14.4" x14ac:dyDescent="0.3">
      <c r="A27" s="49" t="s">
        <v>891</v>
      </c>
      <c r="B27" s="18"/>
      <c r="C27" s="32" t="s">
        <v>24</v>
      </c>
    </row>
    <row r="28" spans="1:3" x14ac:dyDescent="0.25">
      <c r="A28" s="22" t="s">
        <v>8</v>
      </c>
      <c r="B28" s="18" t="s">
        <v>9</v>
      </c>
    </row>
    <row r="29" spans="1:3" x14ac:dyDescent="0.25">
      <c r="A29" s="17" t="s">
        <v>815</v>
      </c>
      <c r="B29" s="18" t="s">
        <v>934</v>
      </c>
    </row>
    <row r="30" spans="1:3" x14ac:dyDescent="0.25">
      <c r="A30" s="17" t="s">
        <v>817</v>
      </c>
      <c r="B30" s="18" t="s">
        <v>935</v>
      </c>
    </row>
    <row r="31" spans="1:3" x14ac:dyDescent="0.25">
      <c r="A31" s="17" t="s">
        <v>819</v>
      </c>
      <c r="B31" s="18" t="s">
        <v>936</v>
      </c>
    </row>
    <row r="32" spans="1:3" x14ac:dyDescent="0.25">
      <c r="A32" s="17" t="s">
        <v>821</v>
      </c>
      <c r="B32" s="18" t="s">
        <v>937</v>
      </c>
    </row>
    <row r="33" spans="1:3" x14ac:dyDescent="0.25">
      <c r="A33" s="17" t="s">
        <v>823</v>
      </c>
      <c r="B33" s="18" t="s">
        <v>938</v>
      </c>
    </row>
    <row r="34" spans="1:3" x14ac:dyDescent="0.25">
      <c r="A34" s="17" t="s">
        <v>825</v>
      </c>
      <c r="B34" s="18" t="s">
        <v>939</v>
      </c>
    </row>
    <row r="35" spans="1:3" x14ac:dyDescent="0.25">
      <c r="A35" s="17" t="s">
        <v>827</v>
      </c>
      <c r="B35" s="18" t="s">
        <v>940</v>
      </c>
    </row>
    <row r="36" spans="1:3" x14ac:dyDescent="0.25">
      <c r="A36" s="26" t="s">
        <v>829</v>
      </c>
      <c r="B36" s="27" t="s">
        <v>941</v>
      </c>
    </row>
    <row r="37" spans="1:3" x14ac:dyDescent="0.25">
      <c r="A37" s="26" t="s">
        <v>831</v>
      </c>
      <c r="B37" s="27" t="s">
        <v>942</v>
      </c>
    </row>
    <row r="38" spans="1:3" x14ac:dyDescent="0.25">
      <c r="A38" s="17" t="s">
        <v>943</v>
      </c>
      <c r="B38" s="18" t="s">
        <v>772</v>
      </c>
    </row>
    <row r="40" spans="1:3" ht="14.4" x14ac:dyDescent="0.3">
      <c r="A40" s="49" t="s">
        <v>889</v>
      </c>
      <c r="C40" s="32" t="s">
        <v>25</v>
      </c>
    </row>
    <row r="41" spans="1:3" x14ac:dyDescent="0.25">
      <c r="A41" s="22" t="s">
        <v>8</v>
      </c>
      <c r="B41" s="18" t="s">
        <v>9</v>
      </c>
    </row>
    <row r="42" spans="1:3" x14ac:dyDescent="0.25">
      <c r="A42" s="17">
        <v>1</v>
      </c>
      <c r="B42" s="18" t="s">
        <v>944</v>
      </c>
    </row>
    <row r="43" spans="1:3" x14ac:dyDescent="0.25">
      <c r="A43" s="17">
        <v>2</v>
      </c>
      <c r="B43" s="18" t="s">
        <v>945</v>
      </c>
    </row>
    <row r="44" spans="1:3" x14ac:dyDescent="0.25">
      <c r="A44" s="17">
        <v>3</v>
      </c>
      <c r="B44" s="18" t="s">
        <v>946</v>
      </c>
    </row>
    <row r="45" spans="1:3" x14ac:dyDescent="0.25">
      <c r="A45" s="17">
        <v>4</v>
      </c>
      <c r="B45" s="18" t="s">
        <v>947</v>
      </c>
    </row>
    <row r="47" spans="1:3" ht="14.4" x14ac:dyDescent="0.3">
      <c r="A47" s="49" t="s">
        <v>999</v>
      </c>
      <c r="C47" s="32" t="s">
        <v>993</v>
      </c>
    </row>
    <row r="48" spans="1:3" x14ac:dyDescent="0.25">
      <c r="A48" s="22" t="s">
        <v>8</v>
      </c>
      <c r="B48" s="18" t="s">
        <v>9</v>
      </c>
    </row>
    <row r="49" spans="1:3" x14ac:dyDescent="0.25">
      <c r="A49" s="17" t="s">
        <v>815</v>
      </c>
      <c r="B49" s="18" t="s">
        <v>851</v>
      </c>
    </row>
    <row r="50" spans="1:3" x14ac:dyDescent="0.25">
      <c r="A50" s="17" t="s">
        <v>817</v>
      </c>
      <c r="B50" s="18" t="s">
        <v>852</v>
      </c>
    </row>
    <row r="51" spans="1:3" x14ac:dyDescent="0.25">
      <c r="A51" s="17" t="s">
        <v>819</v>
      </c>
      <c r="B51" s="18" t="s">
        <v>853</v>
      </c>
    </row>
    <row r="52" spans="1:3" x14ac:dyDescent="0.25">
      <c r="A52" s="17" t="s">
        <v>821</v>
      </c>
      <c r="B52" s="18" t="s">
        <v>854</v>
      </c>
    </row>
    <row r="53" spans="1:3" x14ac:dyDescent="0.25">
      <c r="A53" s="17" t="s">
        <v>823</v>
      </c>
      <c r="B53" s="18" t="s">
        <v>855</v>
      </c>
    </row>
    <row r="54" spans="1:3" x14ac:dyDescent="0.25">
      <c r="A54" s="17" t="s">
        <v>825</v>
      </c>
      <c r="B54" s="18" t="s">
        <v>856</v>
      </c>
    </row>
    <row r="55" spans="1:3" x14ac:dyDescent="0.25">
      <c r="A55" s="17">
        <v>99</v>
      </c>
      <c r="B55" s="18" t="s">
        <v>772</v>
      </c>
    </row>
    <row r="57" spans="1:3" ht="14.4" x14ac:dyDescent="0.3">
      <c r="A57" s="49" t="s">
        <v>1000</v>
      </c>
      <c r="C57" s="32" t="s">
        <v>994</v>
      </c>
    </row>
    <row r="58" spans="1:3" x14ac:dyDescent="0.25">
      <c r="A58" s="22" t="s">
        <v>8</v>
      </c>
      <c r="B58" s="18" t="s">
        <v>9</v>
      </c>
    </row>
    <row r="59" spans="1:3" x14ac:dyDescent="0.25">
      <c r="A59" s="17" t="s">
        <v>815</v>
      </c>
      <c r="B59" s="18" t="s">
        <v>857</v>
      </c>
    </row>
    <row r="60" spans="1:3" x14ac:dyDescent="0.25">
      <c r="A60" s="17" t="s">
        <v>817</v>
      </c>
      <c r="B60" s="18" t="s">
        <v>858</v>
      </c>
    </row>
    <row r="61" spans="1:3" x14ac:dyDescent="0.25">
      <c r="A61" s="17" t="s">
        <v>819</v>
      </c>
      <c r="B61" s="18" t="s">
        <v>859</v>
      </c>
    </row>
    <row r="62" spans="1:3" x14ac:dyDescent="0.25">
      <c r="A62" s="17" t="s">
        <v>821</v>
      </c>
      <c r="B62" s="18" t="s">
        <v>860</v>
      </c>
    </row>
    <row r="63" spans="1:3" x14ac:dyDescent="0.25">
      <c r="A63" s="17">
        <v>99</v>
      </c>
      <c r="B63" s="18" t="s">
        <v>772</v>
      </c>
    </row>
    <row r="65" spans="1:3" ht="14.4" x14ac:dyDescent="0.3">
      <c r="A65" s="49" t="s">
        <v>1001</v>
      </c>
      <c r="C65" s="32" t="s">
        <v>995</v>
      </c>
    </row>
    <row r="66" spans="1:3" x14ac:dyDescent="0.25">
      <c r="A66" s="22" t="s">
        <v>8</v>
      </c>
      <c r="B66" s="18" t="s">
        <v>9</v>
      </c>
    </row>
    <row r="67" spans="1:3" x14ac:dyDescent="0.25">
      <c r="A67" s="17" t="s">
        <v>815</v>
      </c>
      <c r="B67" s="18" t="s">
        <v>861</v>
      </c>
    </row>
    <row r="68" spans="1:3" x14ac:dyDescent="0.25">
      <c r="A68" s="17" t="s">
        <v>817</v>
      </c>
      <c r="B68" s="18" t="s">
        <v>862</v>
      </c>
    </row>
    <row r="69" spans="1:3" x14ac:dyDescent="0.25">
      <c r="A69" s="17">
        <v>99</v>
      </c>
      <c r="B69" s="20" t="s">
        <v>772</v>
      </c>
    </row>
    <row r="71" spans="1:3" ht="14.4" x14ac:dyDescent="0.3">
      <c r="A71" s="49" t="s">
        <v>1002</v>
      </c>
      <c r="C71" s="32" t="s">
        <v>996</v>
      </c>
    </row>
    <row r="72" spans="1:3" x14ac:dyDescent="0.25">
      <c r="A72" s="22" t="s">
        <v>8</v>
      </c>
      <c r="B72" s="18" t="s">
        <v>9</v>
      </c>
    </row>
    <row r="73" spans="1:3" x14ac:dyDescent="0.25">
      <c r="A73" s="17" t="s">
        <v>815</v>
      </c>
      <c r="B73" s="18" t="s">
        <v>863</v>
      </c>
    </row>
    <row r="74" spans="1:3" x14ac:dyDescent="0.25">
      <c r="A74" s="17" t="s">
        <v>817</v>
      </c>
      <c r="B74" s="18" t="s">
        <v>864</v>
      </c>
    </row>
    <row r="75" spans="1:3" x14ac:dyDescent="0.25">
      <c r="A75" s="17" t="s">
        <v>819</v>
      </c>
      <c r="B75" s="18" t="s">
        <v>860</v>
      </c>
    </row>
    <row r="76" spans="1:3" x14ac:dyDescent="0.25">
      <c r="A76" s="17">
        <v>99</v>
      </c>
      <c r="B76" s="18" t="s">
        <v>772</v>
      </c>
    </row>
    <row r="78" spans="1:3" ht="14.4" x14ac:dyDescent="0.3">
      <c r="A78" s="49" t="s">
        <v>1003</v>
      </c>
      <c r="C78" s="32" t="s">
        <v>997</v>
      </c>
    </row>
    <row r="79" spans="1:3" x14ac:dyDescent="0.25">
      <c r="A79" s="22" t="s">
        <v>8</v>
      </c>
      <c r="B79" s="18" t="s">
        <v>9</v>
      </c>
    </row>
    <row r="80" spans="1:3" x14ac:dyDescent="0.25">
      <c r="A80" s="33" t="s">
        <v>815</v>
      </c>
      <c r="B80" s="18" t="s">
        <v>865</v>
      </c>
    </row>
    <row r="81" spans="1:3" x14ac:dyDescent="0.25">
      <c r="A81" s="33" t="s">
        <v>817</v>
      </c>
      <c r="B81" s="18" t="s">
        <v>866</v>
      </c>
    </row>
    <row r="82" spans="1:3" x14ac:dyDescent="0.25">
      <c r="A82" s="33" t="s">
        <v>819</v>
      </c>
      <c r="B82" s="18" t="s">
        <v>867</v>
      </c>
    </row>
    <row r="83" spans="1:3" x14ac:dyDescent="0.25">
      <c r="A83" s="33" t="s">
        <v>821</v>
      </c>
      <c r="B83" s="18" t="s">
        <v>868</v>
      </c>
    </row>
    <row r="84" spans="1:3" x14ac:dyDescent="0.25">
      <c r="A84" s="33" t="s">
        <v>823</v>
      </c>
      <c r="B84" s="18" t="s">
        <v>784</v>
      </c>
    </row>
    <row r="85" spans="1:3" x14ac:dyDescent="0.25">
      <c r="A85" s="33" t="s">
        <v>825</v>
      </c>
      <c r="B85" s="18" t="s">
        <v>869</v>
      </c>
    </row>
    <row r="86" spans="1:3" x14ac:dyDescent="0.25">
      <c r="A86" s="33" t="s">
        <v>827</v>
      </c>
      <c r="B86" s="18" t="s">
        <v>870</v>
      </c>
    </row>
    <row r="87" spans="1:3" x14ac:dyDescent="0.25">
      <c r="A87" s="33">
        <v>99</v>
      </c>
      <c r="B87" s="18" t="s">
        <v>772</v>
      </c>
    </row>
    <row r="89" spans="1:3" ht="14.4" x14ac:dyDescent="0.3">
      <c r="A89" s="49" t="s">
        <v>917</v>
      </c>
      <c r="C89" s="32" t="s">
        <v>282</v>
      </c>
    </row>
    <row r="90" spans="1:3" x14ac:dyDescent="0.25">
      <c r="A90" s="22" t="s">
        <v>8</v>
      </c>
      <c r="B90" s="18" t="s">
        <v>9</v>
      </c>
    </row>
    <row r="91" spans="1:3" x14ac:dyDescent="0.25">
      <c r="A91" s="25">
        <v>1</v>
      </c>
      <c r="B91" s="18" t="s">
        <v>918</v>
      </c>
    </row>
    <row r="92" spans="1:3" x14ac:dyDescent="0.25">
      <c r="A92" s="25">
        <v>2</v>
      </c>
      <c r="B92" s="18" t="s">
        <v>919</v>
      </c>
    </row>
    <row r="93" spans="1:3" x14ac:dyDescent="0.25">
      <c r="A93" s="25">
        <v>3</v>
      </c>
      <c r="B93" s="18" t="s">
        <v>920</v>
      </c>
    </row>
    <row r="94" spans="1:3" x14ac:dyDescent="0.25">
      <c r="A94" s="25">
        <v>4</v>
      </c>
      <c r="B94" s="18" t="s">
        <v>921</v>
      </c>
    </row>
    <row r="95" spans="1:3" x14ac:dyDescent="0.25">
      <c r="A95" s="25">
        <v>5</v>
      </c>
      <c r="B95" s="18" t="s">
        <v>922</v>
      </c>
    </row>
    <row r="96" spans="1:3" x14ac:dyDescent="0.25">
      <c r="A96" s="25">
        <v>9</v>
      </c>
      <c r="B96" s="20" t="s">
        <v>772</v>
      </c>
    </row>
    <row r="98" spans="1:3" ht="14.4" x14ac:dyDescent="0.3">
      <c r="A98" s="49" t="s">
        <v>923</v>
      </c>
      <c r="C98" s="32" t="s">
        <v>313</v>
      </c>
    </row>
    <row r="99" spans="1:3" x14ac:dyDescent="0.25">
      <c r="A99" s="22" t="s">
        <v>8</v>
      </c>
      <c r="B99" s="18" t="s">
        <v>9</v>
      </c>
    </row>
    <row r="100" spans="1:3" x14ac:dyDescent="0.25">
      <c r="A100" s="25">
        <v>1</v>
      </c>
      <c r="B100" s="21" t="s">
        <v>924</v>
      </c>
    </row>
    <row r="101" spans="1:3" x14ac:dyDescent="0.25">
      <c r="A101" s="25">
        <v>2</v>
      </c>
      <c r="B101" s="18" t="s">
        <v>925</v>
      </c>
    </row>
    <row r="102" spans="1:3" x14ac:dyDescent="0.25">
      <c r="A102" s="25">
        <v>3</v>
      </c>
      <c r="B102" s="21" t="s">
        <v>926</v>
      </c>
    </row>
    <row r="103" spans="1:3" x14ac:dyDescent="0.25">
      <c r="A103" s="25">
        <v>4</v>
      </c>
      <c r="B103" s="21" t="s">
        <v>927</v>
      </c>
    </row>
    <row r="104" spans="1:3" x14ac:dyDescent="0.25">
      <c r="A104" s="25">
        <v>9</v>
      </c>
      <c r="B104" s="18" t="s">
        <v>928</v>
      </c>
    </row>
    <row r="106" spans="1:3" ht="14.4" x14ac:dyDescent="0.3">
      <c r="A106" s="46" t="s">
        <v>886</v>
      </c>
      <c r="B106" s="20"/>
      <c r="C106" s="32" t="s">
        <v>16</v>
      </c>
    </row>
    <row r="107" spans="1:3" x14ac:dyDescent="0.25">
      <c r="A107" s="22" t="s">
        <v>8</v>
      </c>
      <c r="B107" s="17" t="s">
        <v>9</v>
      </c>
    </row>
    <row r="108" spans="1:3" x14ac:dyDescent="0.25">
      <c r="A108" s="25" t="s">
        <v>815</v>
      </c>
      <c r="B108" s="20" t="s">
        <v>910</v>
      </c>
    </row>
    <row r="109" spans="1:3" x14ac:dyDescent="0.25">
      <c r="A109" s="25" t="s">
        <v>817</v>
      </c>
      <c r="B109" s="20" t="s">
        <v>911</v>
      </c>
    </row>
    <row r="110" spans="1:3" x14ac:dyDescent="0.25">
      <c r="A110" s="25" t="s">
        <v>819</v>
      </c>
      <c r="B110" s="20" t="s">
        <v>912</v>
      </c>
    </row>
    <row r="111" spans="1:3" x14ac:dyDescent="0.25">
      <c r="A111" s="25" t="s">
        <v>821</v>
      </c>
      <c r="B111" s="20" t="s">
        <v>913</v>
      </c>
    </row>
    <row r="112" spans="1:3" x14ac:dyDescent="0.25">
      <c r="A112" s="25" t="s">
        <v>823</v>
      </c>
      <c r="B112" s="20" t="s">
        <v>914</v>
      </c>
    </row>
    <row r="113" spans="1:3" x14ac:dyDescent="0.25">
      <c r="A113" s="25" t="s">
        <v>825</v>
      </c>
      <c r="B113" s="20" t="s">
        <v>915</v>
      </c>
    </row>
    <row r="114" spans="1:3" x14ac:dyDescent="0.25">
      <c r="A114" s="25" t="s">
        <v>827</v>
      </c>
      <c r="B114" s="20" t="s">
        <v>916</v>
      </c>
    </row>
    <row r="115" spans="1:3" x14ac:dyDescent="0.25">
      <c r="A115" s="25">
        <v>99</v>
      </c>
      <c r="B115" s="17" t="s">
        <v>772</v>
      </c>
    </row>
    <row r="116" spans="1:3" x14ac:dyDescent="0.25">
      <c r="B116" s="20"/>
    </row>
    <row r="117" spans="1:3" ht="14.4" x14ac:dyDescent="0.3">
      <c r="A117" s="46" t="s">
        <v>876</v>
      </c>
      <c r="B117" s="20"/>
      <c r="C117" s="32" t="s">
        <v>998</v>
      </c>
    </row>
    <row r="118" spans="1:3" x14ac:dyDescent="0.25">
      <c r="A118" s="22" t="s">
        <v>8</v>
      </c>
      <c r="B118" s="17" t="s">
        <v>9</v>
      </c>
      <c r="C118" s="18"/>
    </row>
    <row r="119" spans="1:3" x14ac:dyDescent="0.25">
      <c r="A119" s="20">
        <v>1</v>
      </c>
      <c r="B119" s="20" t="s">
        <v>877</v>
      </c>
    </row>
    <row r="120" spans="1:3" x14ac:dyDescent="0.25">
      <c r="A120" s="20">
        <v>2</v>
      </c>
      <c r="B120" s="20" t="s">
        <v>878</v>
      </c>
    </row>
    <row r="121" spans="1:3" x14ac:dyDescent="0.25">
      <c r="A121" s="20">
        <v>3</v>
      </c>
      <c r="B121" s="20" t="s">
        <v>879</v>
      </c>
    </row>
    <row r="122" spans="1:3" x14ac:dyDescent="0.25">
      <c r="A122" s="20">
        <v>9</v>
      </c>
      <c r="B122" s="20" t="s">
        <v>772</v>
      </c>
    </row>
    <row r="123" spans="1:3" x14ac:dyDescent="0.25">
      <c r="B123" s="20"/>
    </row>
    <row r="124" spans="1:3" ht="14.4" x14ac:dyDescent="0.3">
      <c r="A124" s="46" t="s">
        <v>882</v>
      </c>
      <c r="B124" s="20"/>
      <c r="C124" s="32" t="s">
        <v>991</v>
      </c>
    </row>
    <row r="125" spans="1:3" x14ac:dyDescent="0.25">
      <c r="A125" s="22" t="s">
        <v>8</v>
      </c>
      <c r="B125" s="17" t="s">
        <v>9</v>
      </c>
      <c r="C125" s="18"/>
    </row>
    <row r="126" spans="1:3" x14ac:dyDescent="0.25">
      <c r="A126" s="20">
        <v>1</v>
      </c>
      <c r="B126" s="20" t="s">
        <v>773</v>
      </c>
    </row>
    <row r="127" spans="1:3" x14ac:dyDescent="0.25">
      <c r="A127" s="20">
        <v>2</v>
      </c>
      <c r="B127" s="20" t="s">
        <v>774</v>
      </c>
    </row>
    <row r="128" spans="1:3" x14ac:dyDescent="0.25">
      <c r="A128" s="20">
        <v>3</v>
      </c>
      <c r="B128" s="20" t="s">
        <v>775</v>
      </c>
    </row>
    <row r="129" spans="1:3" x14ac:dyDescent="0.25">
      <c r="A129" s="17">
        <v>4</v>
      </c>
      <c r="B129" s="17" t="s">
        <v>776</v>
      </c>
    </row>
    <row r="130" spans="1:3" x14ac:dyDescent="0.25">
      <c r="A130" s="17">
        <v>8</v>
      </c>
      <c r="B130" s="17" t="s">
        <v>777</v>
      </c>
    </row>
    <row r="131" spans="1:3" x14ac:dyDescent="0.25">
      <c r="A131" s="20">
        <v>9</v>
      </c>
      <c r="B131" s="20" t="s">
        <v>772</v>
      </c>
    </row>
    <row r="132" spans="1:3" x14ac:dyDescent="0.25">
      <c r="B132" s="20"/>
    </row>
    <row r="133" spans="1:3" ht="14.4" x14ac:dyDescent="0.3">
      <c r="A133" s="46" t="s">
        <v>929</v>
      </c>
      <c r="B133" s="20"/>
      <c r="C133" s="32" t="s">
        <v>324</v>
      </c>
    </row>
    <row r="134" spans="1:3" x14ac:dyDescent="0.25">
      <c r="A134" s="22" t="s">
        <v>8</v>
      </c>
      <c r="B134" s="17" t="s">
        <v>9</v>
      </c>
      <c r="C134" s="18"/>
    </row>
    <row r="135" spans="1:3" x14ac:dyDescent="0.25">
      <c r="A135" s="20">
        <v>1</v>
      </c>
      <c r="B135" s="20" t="s">
        <v>930</v>
      </c>
    </row>
    <row r="136" spans="1:3" x14ac:dyDescent="0.25">
      <c r="A136" s="20">
        <v>2</v>
      </c>
      <c r="B136" s="20" t="s">
        <v>931</v>
      </c>
    </row>
    <row r="137" spans="1:3" x14ac:dyDescent="0.25">
      <c r="A137" s="20">
        <v>3</v>
      </c>
      <c r="B137" s="20" t="s">
        <v>932</v>
      </c>
    </row>
    <row r="138" spans="1:3" x14ac:dyDescent="0.25">
      <c r="A138" s="17">
        <v>4</v>
      </c>
      <c r="B138" s="17" t="s">
        <v>933</v>
      </c>
    </row>
    <row r="139" spans="1:3" x14ac:dyDescent="0.25">
      <c r="A139" s="20">
        <v>9</v>
      </c>
      <c r="B139" s="20" t="s">
        <v>772</v>
      </c>
    </row>
    <row r="140" spans="1:3" x14ac:dyDescent="0.25">
      <c r="B140" s="20"/>
    </row>
    <row r="141" spans="1:3" ht="14.4" x14ac:dyDescent="0.3">
      <c r="A141" s="46" t="s">
        <v>957</v>
      </c>
      <c r="B141" s="20"/>
      <c r="C141" s="32" t="s">
        <v>355</v>
      </c>
    </row>
    <row r="142" spans="1:3" x14ac:dyDescent="0.25">
      <c r="A142" s="22" t="s">
        <v>8</v>
      </c>
      <c r="B142" s="17" t="s">
        <v>9</v>
      </c>
      <c r="C142" s="18"/>
    </row>
    <row r="143" spans="1:3" x14ac:dyDescent="0.25">
      <c r="A143" s="20">
        <v>1</v>
      </c>
      <c r="B143" s="20" t="s">
        <v>769</v>
      </c>
    </row>
    <row r="144" spans="1:3" x14ac:dyDescent="0.25">
      <c r="A144" s="17">
        <v>2</v>
      </c>
      <c r="B144" s="17" t="s">
        <v>958</v>
      </c>
    </row>
    <row r="145" spans="1:3" x14ac:dyDescent="0.25">
      <c r="A145" s="20">
        <v>3</v>
      </c>
      <c r="B145" s="20" t="s">
        <v>959</v>
      </c>
    </row>
    <row r="146" spans="1:3" x14ac:dyDescent="0.25">
      <c r="A146" s="20">
        <v>9</v>
      </c>
      <c r="B146" s="20" t="s">
        <v>772</v>
      </c>
    </row>
    <row r="147" spans="1:3" x14ac:dyDescent="0.25">
      <c r="B147" s="20"/>
    </row>
    <row r="148" spans="1:3" ht="14.4" x14ac:dyDescent="0.3">
      <c r="A148" s="46" t="s">
        <v>960</v>
      </c>
      <c r="B148" s="20"/>
      <c r="C148" s="32" t="s">
        <v>361</v>
      </c>
    </row>
    <row r="149" spans="1:3" x14ac:dyDescent="0.25">
      <c r="A149" s="22" t="s">
        <v>8</v>
      </c>
      <c r="B149" s="17" t="s">
        <v>9</v>
      </c>
      <c r="C149" s="18"/>
    </row>
    <row r="150" spans="1:3" x14ac:dyDescent="0.25">
      <c r="A150" s="20">
        <v>1</v>
      </c>
      <c r="B150" s="20" t="s">
        <v>961</v>
      </c>
    </row>
    <row r="151" spans="1:3" x14ac:dyDescent="0.25">
      <c r="A151" s="17">
        <v>2</v>
      </c>
      <c r="B151" s="17" t="s">
        <v>962</v>
      </c>
    </row>
    <row r="152" spans="1:3" x14ac:dyDescent="0.25">
      <c r="A152" s="20">
        <v>3</v>
      </c>
      <c r="B152" s="20" t="s">
        <v>963</v>
      </c>
    </row>
    <row r="153" spans="1:3" x14ac:dyDescent="0.25">
      <c r="A153" s="20">
        <v>9</v>
      </c>
      <c r="B153" s="20" t="s">
        <v>772</v>
      </c>
    </row>
    <row r="154" spans="1:3" x14ac:dyDescent="0.25">
      <c r="B154" s="20"/>
    </row>
    <row r="155" spans="1:3" ht="14.4" x14ac:dyDescent="0.3">
      <c r="A155" s="46" t="s">
        <v>984</v>
      </c>
      <c r="C155" s="32" t="s">
        <v>367</v>
      </c>
    </row>
    <row r="156" spans="1:3" x14ac:dyDescent="0.25">
      <c r="A156" s="22" t="s">
        <v>8</v>
      </c>
      <c r="B156" s="17" t="s">
        <v>9</v>
      </c>
    </row>
    <row r="157" spans="1:3" x14ac:dyDescent="0.25">
      <c r="A157" s="20">
        <v>1</v>
      </c>
      <c r="B157" s="20" t="s">
        <v>966</v>
      </c>
    </row>
    <row r="158" spans="1:3" x14ac:dyDescent="0.25">
      <c r="A158" s="20">
        <v>2</v>
      </c>
      <c r="B158" s="20" t="s">
        <v>967</v>
      </c>
    </row>
    <row r="159" spans="1:3" x14ac:dyDescent="0.25">
      <c r="B159" s="20"/>
    </row>
    <row r="160" spans="1:3" ht="14.4" x14ac:dyDescent="0.3">
      <c r="A160" s="46" t="s">
        <v>983</v>
      </c>
      <c r="B160" s="20"/>
      <c r="C160" s="32" t="s">
        <v>365</v>
      </c>
    </row>
    <row r="161" spans="1:3" x14ac:dyDescent="0.25">
      <c r="A161" s="22" t="s">
        <v>8</v>
      </c>
      <c r="B161" s="17" t="s">
        <v>9</v>
      </c>
    </row>
    <row r="162" spans="1:3" x14ac:dyDescent="0.25">
      <c r="A162" s="20">
        <v>1</v>
      </c>
      <c r="B162" s="50" t="s">
        <v>968</v>
      </c>
    </row>
    <row r="163" spans="1:3" x14ac:dyDescent="0.25">
      <c r="A163" s="20">
        <v>2</v>
      </c>
      <c r="B163" s="50" t="s">
        <v>969</v>
      </c>
    </row>
    <row r="164" spans="1:3" x14ac:dyDescent="0.25">
      <c r="B164" s="20"/>
    </row>
    <row r="165" spans="1:3" ht="14.4" x14ac:dyDescent="0.3">
      <c r="A165" s="46" t="s">
        <v>970</v>
      </c>
      <c r="B165" s="28"/>
      <c r="C165" s="32" t="s">
        <v>368</v>
      </c>
    </row>
    <row r="166" spans="1:3" x14ac:dyDescent="0.25">
      <c r="A166" s="22" t="s">
        <v>8</v>
      </c>
      <c r="B166" s="17" t="s">
        <v>9</v>
      </c>
      <c r="C166" s="28"/>
    </row>
    <row r="167" spans="1:3" x14ac:dyDescent="0.25">
      <c r="A167" s="20">
        <v>1</v>
      </c>
      <c r="B167" s="20" t="s">
        <v>971</v>
      </c>
    </row>
    <row r="168" spans="1:3" x14ac:dyDescent="0.25">
      <c r="A168" s="20">
        <v>2</v>
      </c>
      <c r="B168" s="20" t="s">
        <v>972</v>
      </c>
    </row>
    <row r="169" spans="1:3" x14ac:dyDescent="0.25">
      <c r="A169" s="20">
        <v>3</v>
      </c>
      <c r="B169" s="20" t="s">
        <v>973</v>
      </c>
    </row>
    <row r="170" spans="1:3" x14ac:dyDescent="0.25">
      <c r="A170" s="20">
        <v>4</v>
      </c>
      <c r="B170" s="20" t="s">
        <v>974</v>
      </c>
    </row>
    <row r="171" spans="1:3" x14ac:dyDescent="0.25">
      <c r="A171" s="20">
        <v>5</v>
      </c>
      <c r="B171" s="20" t="s">
        <v>975</v>
      </c>
    </row>
    <row r="172" spans="1:3" x14ac:dyDescent="0.25">
      <c r="A172" s="20">
        <v>6</v>
      </c>
      <c r="B172" s="20" t="s">
        <v>976</v>
      </c>
    </row>
    <row r="174" spans="1:3" ht="14.4" x14ac:dyDescent="0.3">
      <c r="A174" s="46" t="s">
        <v>977</v>
      </c>
      <c r="C174" s="32" t="s">
        <v>366</v>
      </c>
    </row>
    <row r="175" spans="1:3" x14ac:dyDescent="0.25">
      <c r="A175" s="22" t="s">
        <v>8</v>
      </c>
      <c r="B175" s="17" t="s">
        <v>9</v>
      </c>
    </row>
    <row r="176" spans="1:3" x14ac:dyDescent="0.25">
      <c r="A176" s="20">
        <v>1</v>
      </c>
      <c r="B176" s="21" t="s">
        <v>978</v>
      </c>
    </row>
    <row r="177" spans="1:3" x14ac:dyDescent="0.25">
      <c r="A177" s="20">
        <v>2</v>
      </c>
      <c r="B177" s="21" t="s">
        <v>979</v>
      </c>
    </row>
    <row r="178" spans="1:3" x14ac:dyDescent="0.25">
      <c r="A178" s="20">
        <v>3</v>
      </c>
      <c r="B178" s="21" t="s">
        <v>980</v>
      </c>
    </row>
    <row r="179" spans="1:3" x14ac:dyDescent="0.25">
      <c r="A179" s="20">
        <v>4</v>
      </c>
      <c r="B179" s="29" t="s">
        <v>981</v>
      </c>
    </row>
    <row r="180" spans="1:3" x14ac:dyDescent="0.25">
      <c r="A180" s="20">
        <v>5</v>
      </c>
      <c r="B180" s="21" t="s">
        <v>982</v>
      </c>
    </row>
    <row r="182" spans="1:3" ht="14.4" x14ac:dyDescent="0.3">
      <c r="A182" s="46" t="s">
        <v>1016</v>
      </c>
      <c r="C182" s="32" t="s">
        <v>364</v>
      </c>
    </row>
    <row r="183" spans="1:3" x14ac:dyDescent="0.25">
      <c r="A183" s="22" t="s">
        <v>8</v>
      </c>
      <c r="B183" s="17" t="s">
        <v>9</v>
      </c>
      <c r="C183" s="22"/>
    </row>
    <row r="184" spans="1:3" x14ac:dyDescent="0.25">
      <c r="A184" s="20">
        <v>1</v>
      </c>
      <c r="B184" s="51" t="s">
        <v>968</v>
      </c>
      <c r="C184" s="20"/>
    </row>
    <row r="185" spans="1:3" x14ac:dyDescent="0.25">
      <c r="A185" s="20">
        <v>2</v>
      </c>
      <c r="B185" s="51" t="s">
        <v>969</v>
      </c>
      <c r="C185" s="20"/>
    </row>
    <row r="186" spans="1:3" x14ac:dyDescent="0.25">
      <c r="A186" s="20">
        <v>3</v>
      </c>
      <c r="B186" s="51" t="s">
        <v>985</v>
      </c>
      <c r="C186" s="20"/>
    </row>
    <row r="187" spans="1:3" x14ac:dyDescent="0.25">
      <c r="A187" s="20">
        <v>4</v>
      </c>
      <c r="B187" s="51" t="s">
        <v>986</v>
      </c>
      <c r="C187" s="20"/>
    </row>
    <row r="190" spans="1:3" x14ac:dyDescent="0.25">
      <c r="C190" s="20"/>
    </row>
    <row r="191" spans="1:3" x14ac:dyDescent="0.25">
      <c r="C191" s="20"/>
    </row>
    <row r="192" spans="1:3" x14ac:dyDescent="0.25">
      <c r="C192" s="20"/>
    </row>
    <row r="193" spans="3:3" x14ac:dyDescent="0.25">
      <c r="C193" s="20"/>
    </row>
  </sheetData>
  <hyperlinks>
    <hyperlink ref="C5" location="'Diseño'!$B$4" display="CCAA" xr:uid="{C83EADD6-1A4F-4428-851C-6616BCE13395}"/>
    <hyperlink ref="C27" location="'Diseño'!$B$18" display="INFOR_RELAC" xr:uid="{C290B38C-C36F-4738-AB84-8D11304D97D8}"/>
    <hyperlink ref="C40" location="'Diseño'!$B$19" display="PROXY" xr:uid="{97FCF1DC-2F83-451B-BF6C-1EB041F1759B}"/>
    <hyperlink ref="C47" location="'Diseño'!$B$43" display="VISIC1_8 *** (7 veces más)" xr:uid="{52FC952D-C06E-4051-B6AF-AB40E93B59B6}"/>
    <hyperlink ref="C57" location="'Diseño'!$B$44" display="VISIC1_8a *** (7 veces más)" xr:uid="{AF4F271C-1071-46BA-81E8-9DB42B867988}"/>
    <hyperlink ref="C65" location="'Diseño'!$B$45" display="VISIC1_8b *** (7 veces más)" xr:uid="{6D010782-423C-4E28-BD0C-17730258C4D7}"/>
    <hyperlink ref="C71" location="'Diseño'!$B$46" display="VISIC1_8c *** (7 veces más)" xr:uid="{48DD61AB-EE5A-46CB-AC04-244999DC7700}"/>
    <hyperlink ref="C78" location="'Diseño'!$B$47" display="VISIC1_8d *** (7 veces más)" xr:uid="{4C10958D-A3C9-4600-9D8E-13D258A54972}"/>
    <hyperlink ref="C89" location="'Diseño'!$B$276" display="D_1" xr:uid="{AE8B25B7-0F6D-4CF7-BA4C-EBF8F01F9187}"/>
    <hyperlink ref="C98" location="'Diseño'!$B$307" display="E_1" xr:uid="{5B90B90F-6A7A-4073-8711-870EA9C06A85}"/>
    <hyperlink ref="C106" location="'Diseño'!$B$10" display="RELACT" xr:uid="{54A5A892-1A8C-43D8-9569-B665B0A27AB4}"/>
    <hyperlink ref="C117" location="'Diseño'!$B$314" display="F_1_1 *** (1 veces más)" xr:uid="{A8B896E2-E061-43C3-A828-4F4270997D3F}"/>
    <hyperlink ref="C124" location="'Diseño'!$B$316" display="F_2 *** (1 veces más)" xr:uid="{868B219E-6BF4-414A-AB57-E0AEB12DE989}"/>
    <hyperlink ref="C133" location="'Diseño'!$B$318" display="F_4" xr:uid="{8678A8F4-F33B-46E2-B01D-5AC27A2C49AE}"/>
    <hyperlink ref="C141" location="'Diseño'!$B$349" display="I_1" xr:uid="{01AE3070-9DE3-4A5B-A6CD-172301F8AB32}"/>
    <hyperlink ref="C148" location="'Diseño'!$B$355" display="I_3" xr:uid="{9903ECCF-32D0-45BC-B6A1-D2CB10919D1A}"/>
    <hyperlink ref="C155" location="'Diseño'!$B$361" display="TVIVT" xr:uid="{3B8E4EE8-321E-49B1-BB5F-F6355A2D78AA}"/>
    <hyperlink ref="C160" location="'Diseño'!$B$359" display="TCENRES" xr:uid="{18076E7A-EBA7-470A-BBBB-5421DE1B785D}"/>
    <hyperlink ref="C165" location="'Diseño'!$B$362" display="TITUL_CENTRO" xr:uid="{AF69B1CE-5892-45C6-9F55-CAAE10B6A5FA}"/>
    <hyperlink ref="C174" location="'Diseño'!$B$360" display="TAMCEN" xr:uid="{3324EFFC-2A64-4EA5-91A0-959F5DE355CE}"/>
    <hyperlink ref="C182" location="'Diseño'!$B$358" display="TCENTRO" xr:uid="{7776F070-22FC-4379-9698-DE9FADD0ED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20C5-5F78-4ECE-B88C-98534BFF6EDA}">
  <dimension ref="A4:C88"/>
  <sheetViews>
    <sheetView workbookViewId="0"/>
  </sheetViews>
  <sheetFormatPr baseColWidth="10" defaultRowHeight="13.2" x14ac:dyDescent="0.25"/>
  <cols>
    <col min="1" max="1" width="11.5546875" style="51"/>
    <col min="2" max="2" width="36.33203125" style="51" bestFit="1" customWidth="1"/>
    <col min="3" max="3" width="25.77734375" style="51" customWidth="1"/>
    <col min="4" max="16384" width="11.5546875" style="51"/>
  </cols>
  <sheetData>
    <row r="4" spans="1:3" x14ac:dyDescent="0.25">
      <c r="C4" s="54" t="s">
        <v>990</v>
      </c>
    </row>
    <row r="5" spans="1:3" ht="14.4" x14ac:dyDescent="0.3">
      <c r="A5" s="46" t="s">
        <v>883</v>
      </c>
      <c r="B5" s="21"/>
      <c r="C5" s="32" t="s">
        <v>1007</v>
      </c>
    </row>
    <row r="6" spans="1:3" x14ac:dyDescent="0.25">
      <c r="A6" s="23" t="s">
        <v>8</v>
      </c>
      <c r="B6" s="24" t="s">
        <v>9</v>
      </c>
    </row>
    <row r="7" spans="1:3" x14ac:dyDescent="0.25">
      <c r="A7" s="17">
        <v>1</v>
      </c>
      <c r="B7" s="18" t="s">
        <v>892</v>
      </c>
      <c r="C7" s="21"/>
    </row>
    <row r="8" spans="1:3" x14ac:dyDescent="0.25">
      <c r="A8" s="17">
        <v>6</v>
      </c>
      <c r="B8" s="18" t="s">
        <v>893</v>
      </c>
      <c r="C8" s="21"/>
    </row>
    <row r="10" spans="1:3" ht="14.4" x14ac:dyDescent="0.3">
      <c r="A10" s="46" t="s">
        <v>768</v>
      </c>
      <c r="B10" s="1"/>
      <c r="C10" s="32" t="s">
        <v>1008</v>
      </c>
    </row>
    <row r="11" spans="1:3" x14ac:dyDescent="0.25">
      <c r="A11" s="2" t="s">
        <v>8</v>
      </c>
      <c r="B11" s="1" t="s">
        <v>9</v>
      </c>
    </row>
    <row r="12" spans="1:3" x14ac:dyDescent="0.25">
      <c r="A12" s="17">
        <v>1</v>
      </c>
      <c r="B12" s="18" t="s">
        <v>769</v>
      </c>
      <c r="C12" s="21"/>
    </row>
    <row r="13" spans="1:3" x14ac:dyDescent="0.25">
      <c r="A13" s="17">
        <v>6</v>
      </c>
      <c r="B13" s="18" t="s">
        <v>770</v>
      </c>
      <c r="C13" s="21"/>
    </row>
    <row r="14" spans="1:3" x14ac:dyDescent="0.25">
      <c r="A14" s="53">
        <v>8</v>
      </c>
      <c r="B14" s="51" t="s">
        <v>771</v>
      </c>
      <c r="C14" s="21"/>
    </row>
    <row r="15" spans="1:3" x14ac:dyDescent="0.25">
      <c r="A15" s="17">
        <v>9</v>
      </c>
      <c r="B15" s="18" t="s">
        <v>772</v>
      </c>
      <c r="C15" s="21"/>
    </row>
    <row r="17" spans="1:3" s="21" customFormat="1" ht="14.4" x14ac:dyDescent="0.3">
      <c r="A17" s="46" t="s">
        <v>964</v>
      </c>
      <c r="B17" s="20"/>
      <c r="C17" s="32" t="s">
        <v>362</v>
      </c>
    </row>
    <row r="18" spans="1:3" s="21" customFormat="1" x14ac:dyDescent="0.25">
      <c r="A18" s="22" t="s">
        <v>8</v>
      </c>
      <c r="B18" s="17" t="s">
        <v>9</v>
      </c>
      <c r="C18" s="18"/>
    </row>
    <row r="19" spans="1:3" s="21" customFormat="1" x14ac:dyDescent="0.25">
      <c r="A19" s="20">
        <v>1</v>
      </c>
      <c r="B19" s="20" t="s">
        <v>769</v>
      </c>
    </row>
    <row r="20" spans="1:3" s="21" customFormat="1" x14ac:dyDescent="0.25">
      <c r="A20" s="17">
        <v>6</v>
      </c>
      <c r="B20" s="17" t="s">
        <v>965</v>
      </c>
    </row>
    <row r="21" spans="1:3" s="21" customFormat="1" x14ac:dyDescent="0.25">
      <c r="A21" s="20">
        <v>9</v>
      </c>
      <c r="B21" s="20" t="s">
        <v>772</v>
      </c>
    </row>
    <row r="22" spans="1:3" s="21" customFormat="1" x14ac:dyDescent="0.25">
      <c r="A22" s="20"/>
      <c r="B22" s="20"/>
    </row>
    <row r="23" spans="1:3" s="21" customFormat="1" ht="14.4" x14ac:dyDescent="0.3">
      <c r="A23" s="46" t="s">
        <v>881</v>
      </c>
      <c r="B23" s="20"/>
      <c r="C23" s="32" t="s">
        <v>992</v>
      </c>
    </row>
    <row r="24" spans="1:3" s="21" customFormat="1" x14ac:dyDescent="0.25">
      <c r="A24" s="22" t="s">
        <v>8</v>
      </c>
      <c r="B24" s="17" t="s">
        <v>9</v>
      </c>
      <c r="C24" s="18"/>
    </row>
    <row r="25" spans="1:3" s="21" customFormat="1" x14ac:dyDescent="0.25">
      <c r="A25" s="20">
        <v>1</v>
      </c>
      <c r="B25" s="20" t="s">
        <v>769</v>
      </c>
    </row>
    <row r="26" spans="1:3" s="21" customFormat="1" x14ac:dyDescent="0.25">
      <c r="A26" s="17">
        <v>6</v>
      </c>
      <c r="B26" s="17" t="s">
        <v>770</v>
      </c>
    </row>
    <row r="27" spans="1:3" s="21" customFormat="1" x14ac:dyDescent="0.25">
      <c r="A27" s="20">
        <v>8</v>
      </c>
      <c r="B27" s="20" t="s">
        <v>814</v>
      </c>
    </row>
    <row r="28" spans="1:3" s="21" customFormat="1" x14ac:dyDescent="0.25">
      <c r="A28" s="20">
        <v>9</v>
      </c>
      <c r="B28" s="20" t="s">
        <v>772</v>
      </c>
    </row>
    <row r="29" spans="1:3" s="21" customFormat="1" x14ac:dyDescent="0.25">
      <c r="A29" s="20"/>
      <c r="B29" s="20"/>
    </row>
    <row r="30" spans="1:3" ht="14.4" x14ac:dyDescent="0.3">
      <c r="A30" s="46" t="s">
        <v>1004</v>
      </c>
      <c r="B30" s="18"/>
      <c r="C30" s="32" t="s">
        <v>1009</v>
      </c>
    </row>
    <row r="31" spans="1:3" x14ac:dyDescent="0.25">
      <c r="A31" s="23" t="s">
        <v>8</v>
      </c>
      <c r="B31" s="24" t="s">
        <v>9</v>
      </c>
    </row>
    <row r="32" spans="1:3" x14ac:dyDescent="0.25">
      <c r="A32" s="17">
        <v>1</v>
      </c>
      <c r="B32" s="18" t="s">
        <v>871</v>
      </c>
      <c r="C32" s="21"/>
    </row>
    <row r="33" spans="1:3" x14ac:dyDescent="0.25">
      <c r="A33" s="17">
        <v>2</v>
      </c>
      <c r="B33" s="18" t="s">
        <v>872</v>
      </c>
      <c r="C33" s="21"/>
    </row>
    <row r="34" spans="1:3" x14ac:dyDescent="0.25">
      <c r="A34" s="17">
        <v>3</v>
      </c>
      <c r="B34" s="18" t="s">
        <v>873</v>
      </c>
      <c r="C34" s="21"/>
    </row>
    <row r="35" spans="1:3" x14ac:dyDescent="0.25">
      <c r="A35" s="17">
        <v>9</v>
      </c>
      <c r="B35" s="20" t="s">
        <v>772</v>
      </c>
      <c r="C35" s="21"/>
    </row>
    <row r="37" spans="1:3" ht="14.4" x14ac:dyDescent="0.3">
      <c r="A37" s="46" t="s">
        <v>1005</v>
      </c>
      <c r="B37" s="18"/>
      <c r="C37" s="32" t="s">
        <v>1010</v>
      </c>
    </row>
    <row r="38" spans="1:3" x14ac:dyDescent="0.25">
      <c r="A38" s="23" t="s">
        <v>8</v>
      </c>
      <c r="B38" s="24" t="s">
        <v>9</v>
      </c>
    </row>
    <row r="39" spans="1:3" x14ac:dyDescent="0.25">
      <c r="A39" s="17">
        <v>1</v>
      </c>
      <c r="B39" s="21" t="s">
        <v>874</v>
      </c>
      <c r="C39" s="21"/>
    </row>
    <row r="40" spans="1:3" x14ac:dyDescent="0.25">
      <c r="A40" s="17">
        <v>2</v>
      </c>
      <c r="B40" s="18" t="s">
        <v>871</v>
      </c>
      <c r="C40" s="21"/>
    </row>
    <row r="41" spans="1:3" x14ac:dyDescent="0.25">
      <c r="A41" s="17">
        <v>3</v>
      </c>
      <c r="B41" s="18" t="s">
        <v>872</v>
      </c>
      <c r="C41" s="21"/>
    </row>
    <row r="42" spans="1:3" x14ac:dyDescent="0.25">
      <c r="A42" s="17">
        <v>4</v>
      </c>
      <c r="B42" s="18" t="s">
        <v>875</v>
      </c>
      <c r="C42" s="21"/>
    </row>
    <row r="43" spans="1:3" x14ac:dyDescent="0.25">
      <c r="A43" s="23">
        <v>9</v>
      </c>
      <c r="B43" s="20" t="s">
        <v>772</v>
      </c>
      <c r="C43" s="21"/>
    </row>
    <row r="45" spans="1:3" ht="14.4" x14ac:dyDescent="0.3">
      <c r="A45" s="46" t="s">
        <v>885</v>
      </c>
      <c r="B45" s="21"/>
      <c r="C45" s="32" t="s">
        <v>14</v>
      </c>
    </row>
    <row r="46" spans="1:3" x14ac:dyDescent="0.25">
      <c r="A46" s="23" t="s">
        <v>8</v>
      </c>
      <c r="B46" s="24" t="s">
        <v>9</v>
      </c>
      <c r="C46" s="52"/>
    </row>
    <row r="47" spans="1:3" x14ac:dyDescent="0.25">
      <c r="A47" s="17">
        <v>1</v>
      </c>
      <c r="B47" s="20" t="s">
        <v>894</v>
      </c>
      <c r="C47" s="18"/>
    </row>
    <row r="48" spans="1:3" x14ac:dyDescent="0.25">
      <c r="A48" s="17">
        <v>2</v>
      </c>
      <c r="B48" s="20" t="s">
        <v>895</v>
      </c>
      <c r="C48" s="18"/>
    </row>
    <row r="49" spans="1:3" x14ac:dyDescent="0.25">
      <c r="A49" s="17">
        <v>3</v>
      </c>
      <c r="B49" s="20" t="s">
        <v>896</v>
      </c>
      <c r="C49" s="18"/>
    </row>
    <row r="50" spans="1:3" x14ac:dyDescent="0.25">
      <c r="A50" s="17">
        <v>9</v>
      </c>
      <c r="B50" s="20" t="s">
        <v>772</v>
      </c>
      <c r="C50" s="18"/>
    </row>
    <row r="51" spans="1:3" x14ac:dyDescent="0.25">
      <c r="A51" s="17"/>
      <c r="B51" s="21"/>
      <c r="C51" s="52"/>
    </row>
    <row r="52" spans="1:3" ht="14.4" x14ac:dyDescent="0.3">
      <c r="A52" s="46" t="s">
        <v>884</v>
      </c>
      <c r="B52" s="21"/>
      <c r="C52" s="32" t="s">
        <v>13</v>
      </c>
    </row>
    <row r="53" spans="1:3" x14ac:dyDescent="0.25">
      <c r="A53" s="23" t="s">
        <v>8</v>
      </c>
      <c r="B53" s="24" t="s">
        <v>9</v>
      </c>
      <c r="C53" s="18"/>
    </row>
    <row r="54" spans="1:3" x14ac:dyDescent="0.25">
      <c r="A54" s="17">
        <v>1</v>
      </c>
      <c r="B54" s="17" t="s">
        <v>897</v>
      </c>
      <c r="C54" s="18"/>
    </row>
    <row r="55" spans="1:3" x14ac:dyDescent="0.25">
      <c r="A55" s="17">
        <v>2</v>
      </c>
      <c r="B55" s="17" t="s">
        <v>898</v>
      </c>
      <c r="C55" s="18"/>
    </row>
    <row r="56" spans="1:3" x14ac:dyDescent="0.25">
      <c r="A56" s="17">
        <v>3</v>
      </c>
      <c r="B56" s="17" t="s">
        <v>899</v>
      </c>
      <c r="C56" s="18"/>
    </row>
    <row r="57" spans="1:3" x14ac:dyDescent="0.25">
      <c r="A57" s="17">
        <v>4</v>
      </c>
      <c r="B57" s="17" t="s">
        <v>900</v>
      </c>
      <c r="C57" s="18"/>
    </row>
    <row r="58" spans="1:3" x14ac:dyDescent="0.25">
      <c r="A58" s="17">
        <v>5</v>
      </c>
      <c r="B58" s="17" t="s">
        <v>901</v>
      </c>
      <c r="C58" s="47"/>
    </row>
    <row r="59" spans="1:3" x14ac:dyDescent="0.25">
      <c r="A59" s="17">
        <v>9</v>
      </c>
      <c r="B59" s="18" t="s">
        <v>772</v>
      </c>
      <c r="C59" s="52"/>
    </row>
    <row r="60" spans="1:3" x14ac:dyDescent="0.25">
      <c r="A60" s="20"/>
      <c r="B60" s="21"/>
      <c r="C60" s="52"/>
    </row>
    <row r="61" spans="1:3" ht="14.4" x14ac:dyDescent="0.3">
      <c r="A61" s="46" t="s">
        <v>890</v>
      </c>
      <c r="B61" s="21"/>
      <c r="C61" s="32" t="s">
        <v>15</v>
      </c>
    </row>
    <row r="62" spans="1:3" x14ac:dyDescent="0.25">
      <c r="A62" s="23" t="s">
        <v>8</v>
      </c>
      <c r="B62" s="24" t="s">
        <v>9</v>
      </c>
      <c r="C62" s="52"/>
    </row>
    <row r="63" spans="1:3" x14ac:dyDescent="0.25">
      <c r="A63" s="25" t="s">
        <v>815</v>
      </c>
      <c r="B63" s="18" t="s">
        <v>902</v>
      </c>
      <c r="C63" s="52"/>
    </row>
    <row r="64" spans="1:3" x14ac:dyDescent="0.25">
      <c r="A64" s="25" t="s">
        <v>817</v>
      </c>
      <c r="B64" s="18" t="s">
        <v>903</v>
      </c>
      <c r="C64" s="52"/>
    </row>
    <row r="65" spans="1:3" x14ac:dyDescent="0.25">
      <c r="A65" s="25" t="s">
        <v>819</v>
      </c>
      <c r="B65" s="18" t="s">
        <v>904</v>
      </c>
      <c r="C65" s="52"/>
    </row>
    <row r="66" spans="1:3" x14ac:dyDescent="0.25">
      <c r="A66" s="25" t="s">
        <v>821</v>
      </c>
      <c r="B66" s="18" t="s">
        <v>905</v>
      </c>
      <c r="C66" s="52"/>
    </row>
    <row r="67" spans="1:3" x14ac:dyDescent="0.25">
      <c r="A67" s="25" t="s">
        <v>823</v>
      </c>
      <c r="B67" s="18" t="s">
        <v>906</v>
      </c>
      <c r="C67" s="52"/>
    </row>
    <row r="68" spans="1:3" x14ac:dyDescent="0.25">
      <c r="A68" s="25" t="s">
        <v>825</v>
      </c>
      <c r="B68" s="18" t="s">
        <v>907</v>
      </c>
      <c r="C68" s="52"/>
    </row>
    <row r="69" spans="1:3" x14ac:dyDescent="0.25">
      <c r="A69" s="25" t="s">
        <v>827</v>
      </c>
      <c r="B69" s="18" t="s">
        <v>908</v>
      </c>
      <c r="C69" s="52"/>
    </row>
    <row r="70" spans="1:3" x14ac:dyDescent="0.25">
      <c r="A70" s="25" t="s">
        <v>829</v>
      </c>
      <c r="B70" s="18" t="s">
        <v>909</v>
      </c>
      <c r="C70" s="52"/>
    </row>
    <row r="71" spans="1:3" x14ac:dyDescent="0.25">
      <c r="A71" s="25">
        <v>99</v>
      </c>
      <c r="B71" s="18" t="s">
        <v>772</v>
      </c>
      <c r="C71" s="52"/>
    </row>
    <row r="72" spans="1:3" x14ac:dyDescent="0.25">
      <c r="A72" s="20"/>
      <c r="B72" s="21"/>
      <c r="C72" s="52"/>
    </row>
    <row r="73" spans="1:3" ht="14.4" x14ac:dyDescent="0.3">
      <c r="A73" s="48" t="s">
        <v>887</v>
      </c>
      <c r="B73" s="21"/>
      <c r="C73" s="32" t="s">
        <v>18</v>
      </c>
    </row>
    <row r="74" spans="1:3" x14ac:dyDescent="0.25">
      <c r="A74" s="23" t="s">
        <v>8</v>
      </c>
      <c r="B74" s="24" t="s">
        <v>9</v>
      </c>
    </row>
    <row r="75" spans="1:3" x14ac:dyDescent="0.25">
      <c r="A75" s="17">
        <v>1</v>
      </c>
      <c r="B75" s="20" t="s">
        <v>948</v>
      </c>
      <c r="C75" s="21"/>
    </row>
    <row r="76" spans="1:3" x14ac:dyDescent="0.25">
      <c r="A76" s="17">
        <v>2</v>
      </c>
      <c r="B76" s="20" t="s">
        <v>949</v>
      </c>
      <c r="C76" s="21"/>
    </row>
    <row r="77" spans="1:3" x14ac:dyDescent="0.25">
      <c r="A77" s="17">
        <v>3</v>
      </c>
      <c r="B77" s="20" t="s">
        <v>950</v>
      </c>
      <c r="C77" s="21"/>
    </row>
    <row r="78" spans="1:3" x14ac:dyDescent="0.25">
      <c r="A78" s="17">
        <v>4</v>
      </c>
      <c r="B78" s="20" t="s">
        <v>951</v>
      </c>
      <c r="C78" s="21"/>
    </row>
    <row r="79" spans="1:3" x14ac:dyDescent="0.25">
      <c r="A79" s="17">
        <v>5</v>
      </c>
      <c r="B79" s="20" t="s">
        <v>952</v>
      </c>
      <c r="C79" s="21"/>
    </row>
    <row r="80" spans="1:3" x14ac:dyDescent="0.25">
      <c r="A80" s="17">
        <v>6</v>
      </c>
      <c r="B80" s="20" t="s">
        <v>953</v>
      </c>
      <c r="C80" s="21"/>
    </row>
    <row r="81" spans="1:3" x14ac:dyDescent="0.25">
      <c r="A81" s="17">
        <v>9</v>
      </c>
      <c r="B81" s="20" t="s">
        <v>772</v>
      </c>
      <c r="C81" s="21"/>
    </row>
    <row r="82" spans="1:3" x14ac:dyDescent="0.25">
      <c r="A82" s="18"/>
      <c r="B82" s="21"/>
    </row>
    <row r="83" spans="1:3" ht="14.4" x14ac:dyDescent="0.3">
      <c r="A83" s="48" t="s">
        <v>888</v>
      </c>
      <c r="B83" s="21"/>
      <c r="C83" s="32" t="s">
        <v>20</v>
      </c>
    </row>
    <row r="84" spans="1:3" x14ac:dyDescent="0.25">
      <c r="A84" s="23" t="s">
        <v>8</v>
      </c>
      <c r="B84" s="24" t="s">
        <v>9</v>
      </c>
    </row>
    <row r="85" spans="1:3" x14ac:dyDescent="0.25">
      <c r="A85" s="17">
        <v>1</v>
      </c>
      <c r="B85" s="20" t="s">
        <v>954</v>
      </c>
      <c r="C85" s="21"/>
    </row>
    <row r="86" spans="1:3" x14ac:dyDescent="0.25">
      <c r="A86" s="17">
        <v>2</v>
      </c>
      <c r="B86" s="20" t="s">
        <v>955</v>
      </c>
      <c r="C86" s="21"/>
    </row>
    <row r="87" spans="1:3" x14ac:dyDescent="0.25">
      <c r="A87" s="17">
        <v>3</v>
      </c>
      <c r="B87" s="20" t="s">
        <v>956</v>
      </c>
      <c r="C87" s="21"/>
    </row>
    <row r="88" spans="1:3" x14ac:dyDescent="0.25">
      <c r="A88" s="17">
        <v>9</v>
      </c>
      <c r="B88" s="20" t="s">
        <v>772</v>
      </c>
      <c r="C88" s="21"/>
    </row>
  </sheetData>
  <hyperlinks>
    <hyperlink ref="C5" location="'Diseño'!$B$5" display="SEXO *** (1 veces más)" xr:uid="{43C32481-1BFA-44CD-BD46-ED3D15DBAC6A}"/>
    <hyperlink ref="C10" location="'Diseño'!$B$11" display="CERTIP *** (194 veces más)" xr:uid="{27FA5B5A-72EC-4AE6-AE85-486EE021BC14}"/>
    <hyperlink ref="C17" location="'Diseño'!$B$356" display="I_4" xr:uid="{33F11791-356E-4301-9BDA-C5C8A4789845}"/>
    <hyperlink ref="C23" location="'Diseño'!$B$334" display="G_1_1 *** (8 veces más)" xr:uid="{03BA9CA2-0B7C-4DD7-AE14-F5A49AE1CB17}"/>
    <hyperlink ref="C30" location="'Diseño'!$B$22" display="VISI_2_2 *** (38 veces más)" xr:uid="{6D3622D1-ACFB-407F-8A21-E4ABBED7D7D0}"/>
    <hyperlink ref="C37" location="'Diseño'!$B$24" display="VISI_2_4 *** (27 veces más)" xr:uid="{BA590CAF-2157-4FB1-8B93-ACA49634ECA8}"/>
    <hyperlink ref="C45" location="'Diseño'!$B$8" display="NACIO" xr:uid="{BEBBB4CB-83FA-40FF-A00B-85EA456688F2}"/>
    <hyperlink ref="C52" location="'Diseño'!$B$7" display="ECIVIL" xr:uid="{562C0F57-1D66-46E3-9B9F-382A3F46E80D}"/>
    <hyperlink ref="C61" location="'Diseño'!$B$9" display="ESTUDIO" xr:uid="{C25318F9-4789-4915-855F-9FFC2671A12C}"/>
    <hyperlink ref="C73" location="'Diseño'!$B$12" display="CERTIG" xr:uid="{5E23FFAB-0B50-4E17-9006-82EC3329E171}"/>
    <hyperlink ref="C83" location="'Diseño'!$B$14" display="DEPENG" xr:uid="{2DD0F9E6-5C0B-4E86-9FED-85BB579359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F0D0-64B3-49E7-BC33-8A6457A15579}">
  <dimension ref="A4:C42"/>
  <sheetViews>
    <sheetView workbookViewId="0"/>
  </sheetViews>
  <sheetFormatPr baseColWidth="10" defaultRowHeight="13.2" x14ac:dyDescent="0.25"/>
  <cols>
    <col min="1" max="1" width="11.5546875" style="51"/>
    <col min="2" max="2" width="54.88671875" style="51" bestFit="1" customWidth="1"/>
    <col min="3" max="3" width="25.77734375" style="51" customWidth="1"/>
    <col min="4" max="16384" width="11.5546875" style="51"/>
  </cols>
  <sheetData>
    <row r="4" spans="1:3" x14ac:dyDescent="0.25">
      <c r="C4" s="54" t="s">
        <v>990</v>
      </c>
    </row>
    <row r="5" spans="1:3" ht="14.4" x14ac:dyDescent="0.3">
      <c r="A5" s="46" t="s">
        <v>1006</v>
      </c>
      <c r="C5" s="32" t="s">
        <v>1015</v>
      </c>
    </row>
    <row r="6" spans="1:3" x14ac:dyDescent="0.25">
      <c r="A6" s="2" t="s">
        <v>8</v>
      </c>
      <c r="B6" s="1" t="s">
        <v>9</v>
      </c>
    </row>
    <row r="7" spans="1:3" x14ac:dyDescent="0.25">
      <c r="A7" s="20">
        <v>11</v>
      </c>
      <c r="B7" s="51" t="s">
        <v>778</v>
      </c>
      <c r="C7" s="21"/>
    </row>
    <row r="8" spans="1:3" x14ac:dyDescent="0.25">
      <c r="A8" s="20">
        <v>12</v>
      </c>
      <c r="B8" s="51" t="s">
        <v>779</v>
      </c>
      <c r="C8" s="21"/>
    </row>
    <row r="9" spans="1:3" x14ac:dyDescent="0.25">
      <c r="A9" s="20">
        <v>13</v>
      </c>
      <c r="B9" s="51" t="s">
        <v>780</v>
      </c>
      <c r="C9" s="21"/>
    </row>
    <row r="10" spans="1:3" x14ac:dyDescent="0.25">
      <c r="A10" s="20">
        <v>14</v>
      </c>
      <c r="B10" s="51" t="s">
        <v>781</v>
      </c>
      <c r="C10" s="21"/>
    </row>
    <row r="11" spans="1:3" x14ac:dyDescent="0.25">
      <c r="A11" s="20">
        <v>15</v>
      </c>
      <c r="B11" s="20" t="s">
        <v>782</v>
      </c>
      <c r="C11" s="21"/>
    </row>
    <row r="12" spans="1:3" x14ac:dyDescent="0.25">
      <c r="A12" s="20">
        <v>16</v>
      </c>
      <c r="B12" s="51" t="s">
        <v>783</v>
      </c>
      <c r="C12" s="21"/>
    </row>
    <row r="13" spans="1:3" x14ac:dyDescent="0.25">
      <c r="A13" s="20">
        <v>17</v>
      </c>
      <c r="B13" s="51" t="s">
        <v>784</v>
      </c>
      <c r="C13" s="21"/>
    </row>
    <row r="14" spans="1:3" x14ac:dyDescent="0.25">
      <c r="A14" s="20">
        <v>18</v>
      </c>
      <c r="B14" s="51" t="s">
        <v>785</v>
      </c>
      <c r="C14" s="21"/>
    </row>
    <row r="15" spans="1:3" x14ac:dyDescent="0.25">
      <c r="A15" s="20">
        <v>21</v>
      </c>
      <c r="B15" s="51" t="s">
        <v>786</v>
      </c>
      <c r="C15" s="21"/>
    </row>
    <row r="16" spans="1:3" x14ac:dyDescent="0.25">
      <c r="A16" s="20">
        <v>22</v>
      </c>
      <c r="B16" s="51" t="s">
        <v>787</v>
      </c>
      <c r="C16" s="21"/>
    </row>
    <row r="17" spans="1:3" x14ac:dyDescent="0.25">
      <c r="A17" s="20">
        <v>31</v>
      </c>
      <c r="B17" s="51" t="s">
        <v>788</v>
      </c>
      <c r="C17" s="21"/>
    </row>
    <row r="18" spans="1:3" x14ac:dyDescent="0.25">
      <c r="A18" s="20">
        <v>32</v>
      </c>
      <c r="B18" s="51" t="s">
        <v>789</v>
      </c>
      <c r="C18" s="21"/>
    </row>
    <row r="19" spans="1:3" x14ac:dyDescent="0.25">
      <c r="A19" s="20">
        <v>33</v>
      </c>
      <c r="B19" s="51" t="s">
        <v>790</v>
      </c>
      <c r="C19" s="21"/>
    </row>
    <row r="20" spans="1:3" x14ac:dyDescent="0.25">
      <c r="A20" s="20">
        <v>34</v>
      </c>
      <c r="B20" s="51" t="s">
        <v>791</v>
      </c>
      <c r="C20" s="21"/>
    </row>
    <row r="21" spans="1:3" x14ac:dyDescent="0.25">
      <c r="A21" s="20">
        <v>41</v>
      </c>
      <c r="B21" s="51" t="s">
        <v>792</v>
      </c>
      <c r="C21" s="21"/>
    </row>
    <row r="22" spans="1:3" x14ac:dyDescent="0.25">
      <c r="A22" s="20">
        <v>42</v>
      </c>
      <c r="B22" s="51" t="s">
        <v>793</v>
      </c>
      <c r="C22" s="21"/>
    </row>
    <row r="23" spans="1:3" x14ac:dyDescent="0.25">
      <c r="A23" s="20">
        <v>51</v>
      </c>
      <c r="B23" s="51" t="s">
        <v>794</v>
      </c>
      <c r="C23" s="21"/>
    </row>
    <row r="24" spans="1:3" x14ac:dyDescent="0.25">
      <c r="A24" s="20">
        <v>52</v>
      </c>
      <c r="B24" s="51" t="s">
        <v>795</v>
      </c>
      <c r="C24" s="21"/>
    </row>
    <row r="25" spans="1:3" x14ac:dyDescent="0.25">
      <c r="A25" s="20">
        <v>53</v>
      </c>
      <c r="B25" s="51" t="s">
        <v>796</v>
      </c>
      <c r="C25" s="21"/>
    </row>
    <row r="26" spans="1:3" x14ac:dyDescent="0.25">
      <c r="A26" s="20">
        <v>54</v>
      </c>
      <c r="B26" s="51" t="s">
        <v>797</v>
      </c>
      <c r="C26" s="21"/>
    </row>
    <row r="27" spans="1:3" x14ac:dyDescent="0.25">
      <c r="A27" s="20">
        <v>61</v>
      </c>
      <c r="B27" s="20" t="s">
        <v>798</v>
      </c>
      <c r="C27" s="21"/>
    </row>
    <row r="28" spans="1:3" x14ac:dyDescent="0.25">
      <c r="A28" s="20">
        <v>62</v>
      </c>
      <c r="B28" s="20" t="s">
        <v>799</v>
      </c>
      <c r="C28" s="21"/>
    </row>
    <row r="29" spans="1:3" x14ac:dyDescent="0.25">
      <c r="A29" s="20">
        <v>63</v>
      </c>
      <c r="B29" s="20" t="s">
        <v>800</v>
      </c>
      <c r="C29" s="21"/>
    </row>
    <row r="30" spans="1:3" x14ac:dyDescent="0.25">
      <c r="A30" s="20">
        <v>64</v>
      </c>
      <c r="B30" s="51" t="s">
        <v>801</v>
      </c>
      <c r="C30" s="21"/>
    </row>
    <row r="31" spans="1:3" x14ac:dyDescent="0.25">
      <c r="A31" s="20">
        <v>65</v>
      </c>
      <c r="B31" s="51" t="s">
        <v>802</v>
      </c>
      <c r="C31" s="21"/>
    </row>
    <row r="32" spans="1:3" x14ac:dyDescent="0.25">
      <c r="A32" s="20">
        <v>66</v>
      </c>
      <c r="B32" s="51" t="s">
        <v>803</v>
      </c>
      <c r="C32" s="21"/>
    </row>
    <row r="33" spans="1:3" x14ac:dyDescent="0.25">
      <c r="A33" s="20">
        <v>71</v>
      </c>
      <c r="B33" s="51" t="s">
        <v>804</v>
      </c>
      <c r="C33" s="21"/>
    </row>
    <row r="34" spans="1:3" x14ac:dyDescent="0.25">
      <c r="A34" s="20">
        <v>72</v>
      </c>
      <c r="B34" s="51" t="s">
        <v>805</v>
      </c>
      <c r="C34" s="21"/>
    </row>
    <row r="35" spans="1:3" x14ac:dyDescent="0.25">
      <c r="A35" s="20">
        <v>73</v>
      </c>
      <c r="B35" s="51" t="s">
        <v>806</v>
      </c>
      <c r="C35" s="21"/>
    </row>
    <row r="36" spans="1:3" x14ac:dyDescent="0.25">
      <c r="A36" s="20">
        <v>74</v>
      </c>
      <c r="B36" s="51" t="s">
        <v>807</v>
      </c>
      <c r="C36" s="21"/>
    </row>
    <row r="37" spans="1:3" x14ac:dyDescent="0.25">
      <c r="A37" s="20">
        <v>75</v>
      </c>
      <c r="B37" s="51" t="s">
        <v>808</v>
      </c>
      <c r="C37" s="21"/>
    </row>
    <row r="38" spans="1:3" x14ac:dyDescent="0.25">
      <c r="A38" s="20">
        <v>76</v>
      </c>
      <c r="B38" s="51" t="s">
        <v>809</v>
      </c>
      <c r="C38" s="21"/>
    </row>
    <row r="39" spans="1:3" x14ac:dyDescent="0.25">
      <c r="A39" s="20">
        <v>81</v>
      </c>
      <c r="B39" s="20" t="s">
        <v>810</v>
      </c>
      <c r="C39" s="21"/>
    </row>
    <row r="40" spans="1:3" x14ac:dyDescent="0.25">
      <c r="A40" s="20">
        <v>82</v>
      </c>
      <c r="B40" s="20" t="s">
        <v>811</v>
      </c>
      <c r="C40" s="21"/>
    </row>
    <row r="41" spans="1:3" x14ac:dyDescent="0.25">
      <c r="A41" s="20">
        <v>83</v>
      </c>
      <c r="B41" s="20" t="s">
        <v>812</v>
      </c>
      <c r="C41" s="21"/>
    </row>
    <row r="42" spans="1:3" x14ac:dyDescent="0.25">
      <c r="A42" s="20">
        <v>99</v>
      </c>
      <c r="B42" s="20" t="s">
        <v>813</v>
      </c>
      <c r="C42" s="21"/>
    </row>
  </sheetData>
  <hyperlinks>
    <hyperlink ref="C5" location="'Diseño'!$B$38" display="VISIC1_6_1 *** (39 veces más)" xr:uid="{E8E2F6AD-B5CF-4BF4-9083-0A539DCC51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Diseño</vt:lpstr>
      <vt:lpstr>Tablas1</vt:lpstr>
      <vt:lpstr>Tablas2</vt:lpstr>
      <vt:lpstr>Tablas3</vt:lpstr>
      <vt:lpstr>METADATOS</vt:lpstr>
    </vt:vector>
  </TitlesOfParts>
  <Company>Instituto Nacional de Estadística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CARBALLO</dc:creator>
  <cp:lastModifiedBy>MILAGROS GARCIA</cp:lastModifiedBy>
  <dcterms:created xsi:type="dcterms:W3CDTF">2024-04-15T12:46:58Z</dcterms:created>
  <dcterms:modified xsi:type="dcterms:W3CDTF">2024-04-22T10:00:30Z</dcterms:modified>
</cp:coreProperties>
</file>