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o\Desktop\Data Science\Aulas vetor\Aulas excel - VBA\"/>
    </mc:Choice>
  </mc:AlternateContent>
  <xr:revisionPtr revIDLastSave="0" documentId="13_ncr:1_{8B5B9749-047E-4D8E-8C1C-BD1C732C5975}" xr6:coauthVersionLast="47" xr6:coauthVersionMax="47" xr10:uidLastSave="{00000000-0000-0000-0000-000000000000}"/>
  <bookViews>
    <workbookView xWindow="-120" yWindow="-120" windowWidth="24240" windowHeight="13140" activeTab="1" xr2:uid="{98D85545-D146-46B2-ACC3-2E9260DE7E47}"/>
  </bookViews>
  <sheets>
    <sheet name="Atividade4" sheetId="2" r:id="rId1"/>
    <sheet name="Atividade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H3" i="3"/>
  <c r="G3" i="3"/>
  <c r="F3" i="3"/>
  <c r="E3" i="3"/>
  <c r="F2" i="2"/>
  <c r="G2" i="2" s="1"/>
  <c r="E2" i="2"/>
  <c r="I15" i="2" l="1"/>
</calcChain>
</file>

<file path=xl/sharedStrings.xml><?xml version="1.0" encoding="utf-8"?>
<sst xmlns="http://schemas.openxmlformats.org/spreadsheetml/2006/main" count="132" uniqueCount="87">
  <si>
    <t>Tenis Pimpolho</t>
  </si>
  <si>
    <t>Infantil</t>
  </si>
  <si>
    <t>Tenis pequena sereia</t>
  </si>
  <si>
    <t>Tenis klin</t>
  </si>
  <si>
    <t>Tênis casual</t>
  </si>
  <si>
    <t>Masculino</t>
  </si>
  <si>
    <t>Feminino</t>
  </si>
  <si>
    <t>Tenis batman</t>
  </si>
  <si>
    <t>Tenis allstar</t>
  </si>
  <si>
    <t>Tênis Adidas</t>
  </si>
  <si>
    <t>Sapato social preto</t>
  </si>
  <si>
    <t>Sapato social marrom</t>
  </si>
  <si>
    <t>Sapato social azul</t>
  </si>
  <si>
    <t>Sapato led</t>
  </si>
  <si>
    <t>Sapatilha vermelha</t>
  </si>
  <si>
    <t>Sapatilha preto</t>
  </si>
  <si>
    <t>Sapatilha branca</t>
  </si>
  <si>
    <t>Sapatênis</t>
  </si>
  <si>
    <t>Sandálias</t>
  </si>
  <si>
    <t>Sandália salto médio</t>
  </si>
  <si>
    <t>Sandália salto alto</t>
  </si>
  <si>
    <t>Sandália princesas</t>
  </si>
  <si>
    <t>Sandália Anabela</t>
  </si>
  <si>
    <t>Rasteirinha</t>
  </si>
  <si>
    <t>Mocassim</t>
  </si>
  <si>
    <t>Escarpim preto</t>
  </si>
  <si>
    <t>Escarpim bege</t>
  </si>
  <si>
    <t>Chuteira Adidas</t>
  </si>
  <si>
    <t>Chinelo superman</t>
  </si>
  <si>
    <t>Chinelo havaianas personagens</t>
  </si>
  <si>
    <t>Chinelo havaianas luxo</t>
  </si>
  <si>
    <t>Formate sua planilha</t>
  </si>
  <si>
    <t>Chinelo havaianas basico</t>
  </si>
  <si>
    <t>Célula J2: Calcule a Receita Bruta Total</t>
  </si>
  <si>
    <t>Coluna G: Calcule a Receita Bruta Estimada</t>
  </si>
  <si>
    <t>Chinelo havaianas baby</t>
  </si>
  <si>
    <t>Coluna F: Calcule o Valor Venda</t>
  </si>
  <si>
    <t>Botas princesas</t>
  </si>
  <si>
    <t>Coluna E: Calcule o Lucro com base na margem de lucro da célula I2</t>
  </si>
  <si>
    <t>Botas</t>
  </si>
  <si>
    <t>Instruções:</t>
  </si>
  <si>
    <t>Bota clássica</t>
  </si>
  <si>
    <t>Bota cano alto preta</t>
  </si>
  <si>
    <t>Bota cano alto marrom</t>
  </si>
  <si>
    <t>Receita Bruta Total</t>
  </si>
  <si>
    <t>Margem de lucro</t>
  </si>
  <si>
    <t>Receita Bruta Estimada</t>
  </si>
  <si>
    <t>Valor Venda (unitário)</t>
  </si>
  <si>
    <t>lucro (unitário)</t>
  </si>
  <si>
    <t>Custos
 (unitário)</t>
  </si>
  <si>
    <t>Estoque</t>
  </si>
  <si>
    <t>Calçados</t>
  </si>
  <si>
    <t>Departamento</t>
  </si>
  <si>
    <t>Lucca</t>
  </si>
  <si>
    <t>Leandra</t>
  </si>
  <si>
    <t>Michelle</t>
  </si>
  <si>
    <t>Daniel</t>
  </si>
  <si>
    <t>Nelson</t>
  </si>
  <si>
    <t>João Pedro</t>
  </si>
  <si>
    <t>Luzia</t>
  </si>
  <si>
    <t>Heloísa</t>
  </si>
  <si>
    <t>Luciano</t>
  </si>
  <si>
    <t>Ana Maria</t>
  </si>
  <si>
    <t>Coluna H: Calcule o Total</t>
  </si>
  <si>
    <t>Paulo</t>
  </si>
  <si>
    <t>Coluna G: Calcule os Juros</t>
  </si>
  <si>
    <t>Vitória</t>
  </si>
  <si>
    <t>Coluna F: Calcule a Multa</t>
  </si>
  <si>
    <t>Renato</t>
  </si>
  <si>
    <t>Coluna E: Calcule os Dias de atraso</t>
  </si>
  <si>
    <t>Ana</t>
  </si>
  <si>
    <t>Pedro</t>
  </si>
  <si>
    <t>Joaquim</t>
  </si>
  <si>
    <t>Maria</t>
  </si>
  <si>
    <t>Juros</t>
  </si>
  <si>
    <t>Antonio</t>
  </si>
  <si>
    <t>Multa</t>
  </si>
  <si>
    <t>José</t>
  </si>
  <si>
    <t>Tabela: alíquotas</t>
  </si>
  <si>
    <t>Total</t>
  </si>
  <si>
    <t>Dias de Atraso</t>
  </si>
  <si>
    <t>Dia Pagamento</t>
  </si>
  <si>
    <t>Valor</t>
  </si>
  <si>
    <t>Vencimento</t>
  </si>
  <si>
    <t>Nome</t>
  </si>
  <si>
    <t>Contas a Receber - Mês: Março/2022</t>
  </si>
  <si>
    <t>Respostas: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</si>
</sst>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5" fillId="0" borderId="0"/>
  </cellStyleXfs>
  <cellXfs count="17">
    <xf numFmtId="0" fontId="0" fillId="0" borderId="0" xfId="0"/>
    <xf numFmtId="0" fontId="1" fillId="0" borderId="0" xfId="1"/>
    <xf numFmtId="0" fontId="2" fillId="0" borderId="0" xfId="1" applyFont="1"/>
    <xf numFmtId="0" fontId="4" fillId="0" borderId="0" xfId="1" applyFont="1"/>
    <xf numFmtId="0" fontId="3" fillId="3" borderId="2" xfId="1" applyFont="1" applyFill="1" applyBorder="1"/>
    <xf numFmtId="0" fontId="3" fillId="2" borderId="2" xfId="2" applyFont="1" applyBorder="1"/>
    <xf numFmtId="0" fontId="5" fillId="0" borderId="0" xfId="3"/>
    <xf numFmtId="14" fontId="0" fillId="0" borderId="0" xfId="0" applyNumberFormat="1"/>
    <xf numFmtId="0" fontId="6" fillId="0" borderId="0" xfId="3" applyFont="1"/>
    <xf numFmtId="10" fontId="7" fillId="0" borderId="3" xfId="3" applyNumberFormat="1" applyFont="1" applyBorder="1"/>
    <xf numFmtId="0" fontId="7" fillId="0" borderId="3" xfId="3" applyFont="1" applyBorder="1"/>
    <xf numFmtId="9" fontId="7" fillId="0" borderId="3" xfId="3" applyNumberFormat="1" applyFont="1" applyBorder="1"/>
    <xf numFmtId="9" fontId="3" fillId="2" borderId="2" xfId="2" applyNumberFormat="1" applyFont="1" applyBorder="1" applyAlignment="1">
      <alignment horizontal="left"/>
    </xf>
    <xf numFmtId="0" fontId="9" fillId="0" borderId="0" xfId="1" applyFont="1"/>
    <xf numFmtId="0" fontId="9" fillId="0" borderId="0" xfId="0" applyFont="1"/>
    <xf numFmtId="0" fontId="8" fillId="0" borderId="5" xfId="3" applyFont="1" applyBorder="1" applyAlignment="1">
      <alignment horizontal="center"/>
    </xf>
    <xf numFmtId="0" fontId="7" fillId="0" borderId="4" xfId="3" applyFont="1" applyBorder="1"/>
  </cellXfs>
  <cellStyles count="4">
    <cellStyle name="Normal" xfId="0" builtinId="0"/>
    <cellStyle name="Normal 2" xfId="3" xr:uid="{A84D14A2-3F4F-4FD6-A229-E865F7CEE8F6}"/>
    <cellStyle name="Normal 4" xfId="1" xr:uid="{79096D57-7C76-4448-870D-08885C9846FF}"/>
    <cellStyle name="Nota 3" xfId="2" xr:uid="{DCF55B12-BA6E-4DFB-BB1B-E5F5F54F35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A44E-DC4F-45A2-A435-1E76B6BB2AC6}">
  <dimension ref="A1:J40"/>
  <sheetViews>
    <sheetView zoomScaleNormal="100" workbookViewId="0">
      <selection activeCell="I15" sqref="I15"/>
    </sheetView>
  </sheetViews>
  <sheetFormatPr defaultColWidth="8.7109375" defaultRowHeight="15" x14ac:dyDescent="0.25"/>
  <cols>
    <col min="1" max="1" width="14" style="1" bestFit="1" customWidth="1"/>
    <col min="2" max="2" width="29.28515625" style="1" bestFit="1" customWidth="1"/>
    <col min="3" max="3" width="8.140625" style="1" bestFit="1" customWidth="1"/>
    <col min="4" max="4" width="15.85546875" style="1" bestFit="1" customWidth="1"/>
    <col min="5" max="5" width="14.42578125" style="1" bestFit="1" customWidth="1"/>
    <col min="6" max="6" width="21" style="1" bestFit="1" customWidth="1"/>
    <col min="7" max="7" width="21.5703125" style="1" bestFit="1" customWidth="1"/>
    <col min="8" max="8" width="10" style="1" customWidth="1"/>
    <col min="9" max="9" width="61.28515625" style="1" bestFit="1" customWidth="1"/>
    <col min="10" max="10" width="17.85546875" style="1" bestFit="1" customWidth="1"/>
    <col min="11" max="16384" width="8.7109375" style="1"/>
  </cols>
  <sheetData>
    <row r="1" spans="1:10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I1" s="5" t="s">
        <v>45</v>
      </c>
      <c r="J1" s="4" t="s">
        <v>44</v>
      </c>
    </row>
    <row r="2" spans="1:10" ht="14.65" customHeight="1" x14ac:dyDescent="0.25">
      <c r="A2" s="1" t="s">
        <v>6</v>
      </c>
      <c r="B2" s="1" t="s">
        <v>43</v>
      </c>
      <c r="C2" s="1">
        <v>15</v>
      </c>
      <c r="D2" s="1">
        <v>65</v>
      </c>
      <c r="E2" s="1">
        <f>$I$2*D2</f>
        <v>32.5</v>
      </c>
      <c r="F2" s="1">
        <f>E2+D2</f>
        <v>97.5</v>
      </c>
      <c r="G2" s="1">
        <f>C2*F2</f>
        <v>1462.5</v>
      </c>
      <c r="I2" s="12">
        <v>0.5</v>
      </c>
      <c r="J2" s="4"/>
    </row>
    <row r="3" spans="1:10" x14ac:dyDescent="0.25">
      <c r="A3" s="1" t="s">
        <v>6</v>
      </c>
      <c r="B3" s="1" t="s">
        <v>42</v>
      </c>
      <c r="C3" s="1">
        <v>20</v>
      </c>
      <c r="D3" s="1">
        <v>65</v>
      </c>
    </row>
    <row r="4" spans="1:10" x14ac:dyDescent="0.25">
      <c r="A4" s="1" t="s">
        <v>6</v>
      </c>
      <c r="B4" s="1" t="s">
        <v>41</v>
      </c>
      <c r="C4" s="1">
        <v>25</v>
      </c>
      <c r="D4" s="1">
        <v>80</v>
      </c>
      <c r="I4" s="3" t="s">
        <v>40</v>
      </c>
    </row>
    <row r="5" spans="1:10" x14ac:dyDescent="0.25">
      <c r="A5" s="1" t="s">
        <v>5</v>
      </c>
      <c r="B5" s="1" t="s">
        <v>39</v>
      </c>
      <c r="C5" s="1">
        <v>89</v>
      </c>
      <c r="D5" s="1">
        <v>65</v>
      </c>
      <c r="H5" s="1">
        <v>1</v>
      </c>
      <c r="I5" s="2" t="s">
        <v>38</v>
      </c>
    </row>
    <row r="6" spans="1:10" x14ac:dyDescent="0.25">
      <c r="A6" s="1" t="s">
        <v>1</v>
      </c>
      <c r="B6" s="1" t="s">
        <v>37</v>
      </c>
      <c r="C6" s="1">
        <v>89</v>
      </c>
      <c r="D6" s="1">
        <v>70</v>
      </c>
      <c r="H6" s="1">
        <v>2</v>
      </c>
      <c r="I6" s="2" t="s">
        <v>36</v>
      </c>
    </row>
    <row r="7" spans="1:10" x14ac:dyDescent="0.25">
      <c r="A7" s="1" t="s">
        <v>1</v>
      </c>
      <c r="B7" s="1" t="s">
        <v>35</v>
      </c>
      <c r="C7" s="1">
        <v>15</v>
      </c>
      <c r="D7" s="1">
        <v>16.5</v>
      </c>
      <c r="H7" s="1">
        <v>3</v>
      </c>
      <c r="I7" s="2" t="s">
        <v>34</v>
      </c>
    </row>
    <row r="8" spans="1:10" x14ac:dyDescent="0.25">
      <c r="A8" s="1" t="s">
        <v>6</v>
      </c>
      <c r="B8" s="1" t="s">
        <v>32</v>
      </c>
      <c r="C8" s="1">
        <v>40</v>
      </c>
      <c r="D8" s="1">
        <v>15</v>
      </c>
      <c r="H8" s="1">
        <v>4</v>
      </c>
      <c r="I8" s="2" t="s">
        <v>33</v>
      </c>
    </row>
    <row r="9" spans="1:10" ht="14.65" customHeight="1" x14ac:dyDescent="0.25">
      <c r="A9" s="1" t="s">
        <v>5</v>
      </c>
      <c r="B9" s="1" t="s">
        <v>32</v>
      </c>
      <c r="C9" s="1">
        <v>30</v>
      </c>
      <c r="D9" s="1">
        <v>15</v>
      </c>
      <c r="H9" s="1">
        <v>5</v>
      </c>
      <c r="I9" s="2" t="s">
        <v>31</v>
      </c>
    </row>
    <row r="10" spans="1:10" x14ac:dyDescent="0.25">
      <c r="A10" s="1" t="s">
        <v>6</v>
      </c>
      <c r="B10" s="1" t="s">
        <v>30</v>
      </c>
      <c r="C10" s="1">
        <v>20</v>
      </c>
      <c r="D10" s="1">
        <v>20</v>
      </c>
    </row>
    <row r="11" spans="1:10" x14ac:dyDescent="0.25">
      <c r="A11" s="1" t="s">
        <v>5</v>
      </c>
      <c r="B11" s="1" t="s">
        <v>30</v>
      </c>
      <c r="C11" s="1">
        <v>15</v>
      </c>
      <c r="D11" s="1">
        <v>22</v>
      </c>
      <c r="I11" s="1" t="s">
        <v>86</v>
      </c>
    </row>
    <row r="12" spans="1:10" x14ac:dyDescent="0.25">
      <c r="A12" s="1" t="s">
        <v>1</v>
      </c>
      <c r="B12" s="1" t="s">
        <v>29</v>
      </c>
      <c r="C12" s="1">
        <v>25</v>
      </c>
      <c r="D12" s="1">
        <v>18</v>
      </c>
      <c r="H12" s="1">
        <v>1</v>
      </c>
    </row>
    <row r="13" spans="1:10" x14ac:dyDescent="0.25">
      <c r="A13" s="1" t="s">
        <v>1</v>
      </c>
      <c r="B13" s="1" t="s">
        <v>28</v>
      </c>
      <c r="C13" s="1">
        <v>25</v>
      </c>
      <c r="D13" s="1">
        <v>39</v>
      </c>
      <c r="H13" s="1">
        <v>2</v>
      </c>
    </row>
    <row r="14" spans="1:10" x14ac:dyDescent="0.25">
      <c r="A14" s="1" t="s">
        <v>1</v>
      </c>
      <c r="B14" s="1" t="s">
        <v>27</v>
      </c>
      <c r="C14" s="1">
        <v>35</v>
      </c>
      <c r="D14" s="1">
        <v>40</v>
      </c>
      <c r="H14" s="1">
        <v>3</v>
      </c>
    </row>
    <row r="15" spans="1:10" x14ac:dyDescent="0.25">
      <c r="A15" s="1" t="s">
        <v>6</v>
      </c>
      <c r="B15" s="1" t="s">
        <v>26</v>
      </c>
      <c r="C15" s="1">
        <v>60</v>
      </c>
      <c r="D15" s="1">
        <v>75</v>
      </c>
      <c r="G15" s="13"/>
      <c r="H15" s="1">
        <v>4</v>
      </c>
      <c r="I15" s="1">
        <f>SUM(G2:G40)</f>
        <v>1462.5</v>
      </c>
    </row>
    <row r="16" spans="1:10" x14ac:dyDescent="0.25">
      <c r="A16" s="1" t="s">
        <v>6</v>
      </c>
      <c r="B16" s="1" t="s">
        <v>25</v>
      </c>
      <c r="C16" s="1">
        <v>99</v>
      </c>
      <c r="D16" s="1">
        <v>85</v>
      </c>
      <c r="H16" s="1">
        <v>5</v>
      </c>
    </row>
    <row r="17" spans="1:4" x14ac:dyDescent="0.25">
      <c r="A17" s="1" t="s">
        <v>5</v>
      </c>
      <c r="B17" s="1" t="s">
        <v>24</v>
      </c>
      <c r="C17" s="1">
        <v>39</v>
      </c>
      <c r="D17" s="1">
        <v>70</v>
      </c>
    </row>
    <row r="18" spans="1:4" x14ac:dyDescent="0.25">
      <c r="A18" s="1" t="s">
        <v>6</v>
      </c>
      <c r="B18" s="1" t="s">
        <v>23</v>
      </c>
      <c r="C18" s="1">
        <v>100</v>
      </c>
      <c r="D18" s="1">
        <v>35</v>
      </c>
    </row>
    <row r="19" spans="1:4" x14ac:dyDescent="0.25">
      <c r="A19" s="1" t="s">
        <v>1</v>
      </c>
      <c r="B19" s="1" t="s">
        <v>22</v>
      </c>
      <c r="C19" s="1">
        <v>20</v>
      </c>
      <c r="D19" s="1">
        <v>45</v>
      </c>
    </row>
    <row r="20" spans="1:4" x14ac:dyDescent="0.25">
      <c r="A20" s="1" t="s">
        <v>6</v>
      </c>
      <c r="B20" s="1" t="s">
        <v>22</v>
      </c>
      <c r="C20" s="1">
        <v>20</v>
      </c>
      <c r="D20" s="1">
        <v>45</v>
      </c>
    </row>
    <row r="21" spans="1:4" x14ac:dyDescent="0.25">
      <c r="A21" s="1" t="s">
        <v>1</v>
      </c>
      <c r="B21" s="1" t="s">
        <v>21</v>
      </c>
      <c r="C21" s="1">
        <v>45</v>
      </c>
      <c r="D21" s="1">
        <v>60</v>
      </c>
    </row>
    <row r="22" spans="1:4" x14ac:dyDescent="0.25">
      <c r="A22" s="1" t="s">
        <v>6</v>
      </c>
      <c r="B22" s="1" t="s">
        <v>20</v>
      </c>
      <c r="C22" s="1">
        <v>45</v>
      </c>
      <c r="D22" s="1">
        <v>105</v>
      </c>
    </row>
    <row r="23" spans="1:4" x14ac:dyDescent="0.25">
      <c r="A23" s="1" t="s">
        <v>6</v>
      </c>
      <c r="B23" s="1" t="s">
        <v>19</v>
      </c>
      <c r="C23" s="1">
        <v>56</v>
      </c>
      <c r="D23" s="1">
        <v>90</v>
      </c>
    </row>
    <row r="24" spans="1:4" x14ac:dyDescent="0.25">
      <c r="A24" s="1" t="s">
        <v>5</v>
      </c>
      <c r="B24" s="1" t="s">
        <v>18</v>
      </c>
      <c r="C24" s="1">
        <v>40</v>
      </c>
      <c r="D24" s="1">
        <v>65</v>
      </c>
    </row>
    <row r="25" spans="1:4" x14ac:dyDescent="0.25">
      <c r="A25" s="1" t="s">
        <v>5</v>
      </c>
      <c r="B25" s="1" t="s">
        <v>17</v>
      </c>
      <c r="C25" s="1">
        <v>45</v>
      </c>
      <c r="D25" s="1">
        <v>50</v>
      </c>
    </row>
    <row r="26" spans="1:4" x14ac:dyDescent="0.25">
      <c r="A26" s="1" t="s">
        <v>6</v>
      </c>
      <c r="B26" s="1" t="s">
        <v>16</v>
      </c>
      <c r="C26" s="1">
        <v>40</v>
      </c>
      <c r="D26" s="1">
        <v>25</v>
      </c>
    </row>
    <row r="27" spans="1:4" x14ac:dyDescent="0.25">
      <c r="A27" s="1" t="s">
        <v>6</v>
      </c>
      <c r="B27" s="1" t="s">
        <v>15</v>
      </c>
      <c r="C27" s="1">
        <v>87</v>
      </c>
      <c r="D27" s="1">
        <v>30</v>
      </c>
    </row>
    <row r="28" spans="1:4" x14ac:dyDescent="0.25">
      <c r="A28" s="1" t="s">
        <v>6</v>
      </c>
      <c r="B28" s="1" t="s">
        <v>14</v>
      </c>
      <c r="C28" s="1">
        <v>80</v>
      </c>
      <c r="D28" s="1">
        <v>30</v>
      </c>
    </row>
    <row r="29" spans="1:4" x14ac:dyDescent="0.25">
      <c r="A29" s="1" t="s">
        <v>1</v>
      </c>
      <c r="B29" s="1" t="s">
        <v>13</v>
      </c>
      <c r="C29" s="1">
        <v>50</v>
      </c>
      <c r="D29" s="1">
        <v>50</v>
      </c>
    </row>
    <row r="30" spans="1:4" x14ac:dyDescent="0.25">
      <c r="A30" s="1" t="s">
        <v>5</v>
      </c>
      <c r="B30" s="1" t="s">
        <v>12</v>
      </c>
      <c r="C30" s="1">
        <v>40</v>
      </c>
      <c r="D30" s="1">
        <v>45</v>
      </c>
    </row>
    <row r="31" spans="1:4" x14ac:dyDescent="0.25">
      <c r="A31" s="1" t="s">
        <v>5</v>
      </c>
      <c r="B31" s="1" t="s">
        <v>11</v>
      </c>
      <c r="C31" s="1">
        <v>30</v>
      </c>
      <c r="D31" s="1">
        <v>45</v>
      </c>
    </row>
    <row r="32" spans="1:4" x14ac:dyDescent="0.25">
      <c r="A32" s="1" t="s">
        <v>5</v>
      </c>
      <c r="B32" s="1" t="s">
        <v>10</v>
      </c>
      <c r="C32" s="1">
        <v>40</v>
      </c>
      <c r="D32" s="1">
        <v>55</v>
      </c>
    </row>
    <row r="33" spans="1:4" x14ac:dyDescent="0.25">
      <c r="A33" s="1" t="s">
        <v>5</v>
      </c>
      <c r="B33" s="1" t="s">
        <v>9</v>
      </c>
      <c r="C33" s="1">
        <v>30</v>
      </c>
      <c r="D33" s="1">
        <v>55</v>
      </c>
    </row>
    <row r="34" spans="1:4" ht="14.65" customHeight="1" x14ac:dyDescent="0.25">
      <c r="A34" s="1" t="s">
        <v>1</v>
      </c>
      <c r="B34" s="1" t="s">
        <v>8</v>
      </c>
      <c r="C34" s="1">
        <v>50</v>
      </c>
      <c r="D34" s="1">
        <v>60</v>
      </c>
    </row>
    <row r="35" spans="1:4" x14ac:dyDescent="0.25">
      <c r="A35" s="1" t="s">
        <v>1</v>
      </c>
      <c r="B35" s="1" t="s">
        <v>7</v>
      </c>
      <c r="C35" s="1">
        <v>45</v>
      </c>
      <c r="D35" s="1">
        <v>45</v>
      </c>
    </row>
    <row r="36" spans="1:4" x14ac:dyDescent="0.25">
      <c r="A36" s="1" t="s">
        <v>6</v>
      </c>
      <c r="B36" s="1" t="s">
        <v>4</v>
      </c>
      <c r="C36" s="1">
        <v>90</v>
      </c>
      <c r="D36" s="1">
        <v>100</v>
      </c>
    </row>
    <row r="37" spans="1:4" x14ac:dyDescent="0.25">
      <c r="A37" s="1" t="s">
        <v>5</v>
      </c>
      <c r="B37" s="1" t="s">
        <v>4</v>
      </c>
      <c r="C37" s="1">
        <v>17</v>
      </c>
      <c r="D37" s="1">
        <v>78</v>
      </c>
    </row>
    <row r="38" spans="1:4" x14ac:dyDescent="0.25">
      <c r="A38" s="1" t="s">
        <v>1</v>
      </c>
      <c r="B38" s="1" t="s">
        <v>3</v>
      </c>
      <c r="C38" s="1">
        <v>45</v>
      </c>
      <c r="D38" s="1">
        <v>65</v>
      </c>
    </row>
    <row r="39" spans="1:4" x14ac:dyDescent="0.25">
      <c r="A39" s="1" t="s">
        <v>1</v>
      </c>
      <c r="B39" s="1" t="s">
        <v>2</v>
      </c>
      <c r="C39" s="1">
        <v>65</v>
      </c>
      <c r="D39" s="1">
        <v>89</v>
      </c>
    </row>
    <row r="40" spans="1:4" x14ac:dyDescent="0.25">
      <c r="A40" s="1" t="s">
        <v>1</v>
      </c>
      <c r="B40" s="1" t="s">
        <v>0</v>
      </c>
      <c r="C40" s="1">
        <v>67</v>
      </c>
      <c r="D40" s="1">
        <v>70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4AA1-E200-4FA3-AF0C-FC09AA096AAE}">
  <dimension ref="A1:Z999"/>
  <sheetViews>
    <sheetView tabSelected="1" workbookViewId="0">
      <selection activeCell="E3" sqref="E3"/>
    </sheetView>
  </sheetViews>
  <sheetFormatPr defaultColWidth="14.42578125" defaultRowHeight="15" customHeight="1" x14ac:dyDescent="0.25"/>
  <cols>
    <col min="1" max="1" width="12.28515625" customWidth="1"/>
    <col min="2" max="2" width="14.140625" style="7" customWidth="1"/>
    <col min="3" max="3" width="12.28515625" bestFit="1" customWidth="1"/>
    <col min="4" max="4" width="16.7109375" style="7" bestFit="1" customWidth="1"/>
    <col min="5" max="5" width="14.140625" customWidth="1"/>
    <col min="6" max="6" width="11.28515625" bestFit="1" customWidth="1"/>
    <col min="7" max="7" width="16.7109375" customWidth="1"/>
    <col min="8" max="8" width="14.7109375" customWidth="1"/>
    <col min="9" max="10" width="9.140625" style="6" customWidth="1"/>
    <col min="11" max="11" width="11.7109375" style="6" customWidth="1"/>
    <col min="12" max="26" width="9.140625" style="6" customWidth="1"/>
    <col min="27" max="16384" width="14.42578125" style="6"/>
  </cols>
  <sheetData>
    <row r="1" spans="1:26" ht="15.75" thickBot="1" x14ac:dyDescent="0.3">
      <c r="A1" t="s">
        <v>85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.5" thickBot="1" x14ac:dyDescent="0.3">
      <c r="A2" t="s">
        <v>84</v>
      </c>
      <c r="B2" s="7" t="s">
        <v>83</v>
      </c>
      <c r="C2" t="s">
        <v>82</v>
      </c>
      <c r="D2" s="7" t="s">
        <v>81</v>
      </c>
      <c r="E2" t="s">
        <v>80</v>
      </c>
      <c r="F2" t="s">
        <v>76</v>
      </c>
      <c r="G2" t="s">
        <v>74</v>
      </c>
      <c r="H2" t="s">
        <v>79</v>
      </c>
      <c r="I2" s="8"/>
      <c r="J2" s="15" t="s">
        <v>78</v>
      </c>
      <c r="K2" s="1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.5" thickBot="1" x14ac:dyDescent="0.3">
      <c r="A3" t="s">
        <v>77</v>
      </c>
      <c r="B3" s="7">
        <v>44632</v>
      </c>
      <c r="C3">
        <v>555</v>
      </c>
      <c r="D3" s="7">
        <v>44647</v>
      </c>
      <c r="E3">
        <f>D3-B3</f>
        <v>15</v>
      </c>
      <c r="F3">
        <f>C3*$K$3</f>
        <v>11.1</v>
      </c>
      <c r="G3">
        <f>$K$4*E3</f>
        <v>7.4999999999999997E-2</v>
      </c>
      <c r="H3">
        <f>F3+G3+C3</f>
        <v>566.17499999999995</v>
      </c>
      <c r="I3" s="8"/>
      <c r="J3" s="10" t="s">
        <v>76</v>
      </c>
      <c r="K3" s="11">
        <v>0.02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5" thickBot="1" x14ac:dyDescent="0.3">
      <c r="A4" t="s">
        <v>75</v>
      </c>
      <c r="B4" s="7">
        <v>44635</v>
      </c>
      <c r="C4">
        <v>345</v>
      </c>
      <c r="D4" s="7">
        <v>44646</v>
      </c>
      <c r="G4">
        <f>C4*$K$4</f>
        <v>1.7250000000000001</v>
      </c>
      <c r="I4" s="8"/>
      <c r="J4" s="10" t="s">
        <v>74</v>
      </c>
      <c r="K4" s="9">
        <v>5.0000000000000001E-3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t="s">
        <v>73</v>
      </c>
      <c r="B5" s="7">
        <v>44387</v>
      </c>
      <c r="C5">
        <v>400</v>
      </c>
      <c r="D5" s="7">
        <v>44632</v>
      </c>
      <c r="G5">
        <f t="shared" ref="G5:G21" si="0">C5*$K$4</f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t="s">
        <v>72</v>
      </c>
      <c r="B6" s="7">
        <v>44578</v>
      </c>
      <c r="C6">
        <v>180</v>
      </c>
      <c r="D6" s="7">
        <v>44627</v>
      </c>
      <c r="G6">
        <f t="shared" si="0"/>
        <v>0.9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t="s">
        <v>71</v>
      </c>
      <c r="B7" s="7">
        <v>44505</v>
      </c>
      <c r="C7">
        <v>215</v>
      </c>
      <c r="D7" s="7">
        <v>44630</v>
      </c>
      <c r="G7">
        <f t="shared" si="0"/>
        <v>1.075</v>
      </c>
      <c r="I7" s="8"/>
      <c r="J7" s="3" t="s">
        <v>40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t="s">
        <v>70</v>
      </c>
      <c r="B8" s="7">
        <v>44630</v>
      </c>
      <c r="C8">
        <v>321</v>
      </c>
      <c r="D8" s="7">
        <v>44630</v>
      </c>
      <c r="G8">
        <f t="shared" si="0"/>
        <v>1.605</v>
      </c>
      <c r="I8" s="8">
        <v>1</v>
      </c>
      <c r="J8" s="2" t="s">
        <v>69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t="s">
        <v>68</v>
      </c>
      <c r="B9" s="7">
        <v>44423</v>
      </c>
      <c r="C9">
        <v>450</v>
      </c>
      <c r="D9" s="7">
        <v>44632</v>
      </c>
      <c r="G9">
        <f t="shared" si="0"/>
        <v>2.25</v>
      </c>
      <c r="I9" s="8">
        <v>2</v>
      </c>
      <c r="J9" s="2" t="s">
        <v>67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t="s">
        <v>66</v>
      </c>
      <c r="B10" s="7">
        <v>44637</v>
      </c>
      <c r="C10">
        <v>220</v>
      </c>
      <c r="D10" s="7">
        <v>44640</v>
      </c>
      <c r="G10">
        <f t="shared" si="0"/>
        <v>1.1000000000000001</v>
      </c>
      <c r="I10" s="8">
        <v>3</v>
      </c>
      <c r="J10" s="2" t="s">
        <v>65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t="s">
        <v>64</v>
      </c>
      <c r="B11" s="7">
        <v>44535</v>
      </c>
      <c r="C11">
        <v>275</v>
      </c>
      <c r="D11" s="7">
        <v>44630</v>
      </c>
      <c r="G11">
        <f t="shared" si="0"/>
        <v>1.375</v>
      </c>
      <c r="I11" s="8">
        <v>4</v>
      </c>
      <c r="J11" s="2" t="s">
        <v>63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t="s">
        <v>62</v>
      </c>
      <c r="B12" s="7">
        <v>44576</v>
      </c>
      <c r="C12">
        <v>590</v>
      </c>
      <c r="D12" s="7">
        <v>44630</v>
      </c>
      <c r="G12">
        <f t="shared" si="0"/>
        <v>2.95</v>
      </c>
      <c r="I12" s="8">
        <v>5</v>
      </c>
      <c r="J12" s="2" t="s">
        <v>31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t="s">
        <v>61</v>
      </c>
      <c r="B13" s="7">
        <v>44444</v>
      </c>
      <c r="C13">
        <v>400</v>
      </c>
      <c r="D13" s="7">
        <v>44632</v>
      </c>
      <c r="G13">
        <f t="shared" si="0"/>
        <v>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t="s">
        <v>60</v>
      </c>
      <c r="B14" s="7">
        <v>44627</v>
      </c>
      <c r="C14">
        <v>660</v>
      </c>
      <c r="D14" s="7">
        <v>44627</v>
      </c>
      <c r="G14">
        <f t="shared" si="0"/>
        <v>3.3000000000000003</v>
      </c>
      <c r="I14" s="8"/>
      <c r="J14" s="8" t="s">
        <v>86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t="s">
        <v>59</v>
      </c>
      <c r="B15" s="7">
        <v>44525</v>
      </c>
      <c r="C15">
        <v>760</v>
      </c>
      <c r="D15" s="7">
        <v>44630</v>
      </c>
      <c r="G15">
        <f t="shared" si="0"/>
        <v>3.8000000000000003</v>
      </c>
      <c r="I15" s="8">
        <v>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t="s">
        <v>58</v>
      </c>
      <c r="B16" s="7">
        <v>44540</v>
      </c>
      <c r="C16">
        <v>567</v>
      </c>
      <c r="D16" s="7">
        <v>44630</v>
      </c>
      <c r="G16">
        <f t="shared" si="0"/>
        <v>2.835</v>
      </c>
      <c r="I16" s="8">
        <v>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t="s">
        <v>57</v>
      </c>
      <c r="B17" s="7">
        <v>44571</v>
      </c>
      <c r="C17">
        <v>239</v>
      </c>
      <c r="D17" s="7">
        <v>44632</v>
      </c>
      <c r="G17">
        <f t="shared" si="0"/>
        <v>1.1950000000000001</v>
      </c>
      <c r="I17" s="8">
        <v>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t="s">
        <v>56</v>
      </c>
      <c r="B18" s="7">
        <v>44574</v>
      </c>
      <c r="C18">
        <v>900</v>
      </c>
      <c r="D18" s="7">
        <v>44627</v>
      </c>
      <c r="G18">
        <f t="shared" si="0"/>
        <v>4.5</v>
      </c>
      <c r="H18" s="14"/>
      <c r="I18" s="8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t="s">
        <v>55</v>
      </c>
      <c r="B19" s="7">
        <v>44260</v>
      </c>
      <c r="C19">
        <v>860</v>
      </c>
      <c r="D19" s="7">
        <v>44630</v>
      </c>
      <c r="G19">
        <f t="shared" si="0"/>
        <v>4.3</v>
      </c>
      <c r="I19" s="8">
        <v>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t="s">
        <v>54</v>
      </c>
      <c r="B20" s="7">
        <v>44607</v>
      </c>
      <c r="C20">
        <v>458</v>
      </c>
      <c r="D20" s="7">
        <v>44630</v>
      </c>
      <c r="G20">
        <f t="shared" si="0"/>
        <v>2.29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t="s">
        <v>53</v>
      </c>
      <c r="B21" s="7">
        <v>44357</v>
      </c>
      <c r="C21">
        <v>400</v>
      </c>
      <c r="D21" s="7">
        <v>44632</v>
      </c>
      <c r="G21">
        <f t="shared" si="0"/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" customHeight="1" x14ac:dyDescent="0.25"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" customHeight="1" x14ac:dyDescent="0.25"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" customHeight="1" x14ac:dyDescent="0.25"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" customHeight="1" x14ac:dyDescent="0.25"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" customHeight="1" x14ac:dyDescent="0.25"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" customHeight="1" x14ac:dyDescent="0.25"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" customHeight="1" x14ac:dyDescent="0.25"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" customHeight="1" x14ac:dyDescent="0.25"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" customHeight="1" x14ac:dyDescent="0.25"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" customHeight="1" x14ac:dyDescent="0.25"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" customHeight="1" x14ac:dyDescent="0.25"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9:26" ht="12" customHeight="1" x14ac:dyDescent="0.25"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9:26" ht="12" customHeight="1" x14ac:dyDescent="0.25"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9:26" ht="12" customHeight="1" x14ac:dyDescent="0.25"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9:26" ht="12" customHeight="1" x14ac:dyDescent="0.25"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9:26" ht="12" customHeight="1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9:26" ht="12" customHeight="1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9:26" ht="12" customHeight="1" x14ac:dyDescent="0.25"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9:26" ht="12" customHeight="1" x14ac:dyDescent="0.25"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9:26" ht="12" customHeight="1" x14ac:dyDescent="0.25"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9:26" ht="12" customHeight="1" x14ac:dyDescent="0.25"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9:26" ht="12" customHeight="1" x14ac:dyDescent="0.25"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9:26" ht="12" customHeight="1" x14ac:dyDescent="0.25"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9:26" ht="12" customHeight="1" x14ac:dyDescent="0.25"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9:26" ht="12" customHeight="1" x14ac:dyDescent="0.25"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9:26" ht="12" customHeight="1" x14ac:dyDescent="0.25"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9:26" ht="12" customHeight="1" x14ac:dyDescent="0.25"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9:26" ht="12" customHeight="1" x14ac:dyDescent="0.25"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9:26" ht="12" customHeight="1" x14ac:dyDescent="0.25"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9:26" ht="12" customHeight="1" x14ac:dyDescent="0.25"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9:26" ht="12" customHeight="1" x14ac:dyDescent="0.25"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9:26" ht="12" customHeight="1" x14ac:dyDescent="0.25"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9:26" ht="12" customHeight="1" x14ac:dyDescent="0.25"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9:26" ht="12" customHeight="1" x14ac:dyDescent="0.25"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9:26" ht="12" customHeight="1" x14ac:dyDescent="0.25"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9:26" ht="12" customHeight="1" x14ac:dyDescent="0.25"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9:26" ht="12" customHeight="1" x14ac:dyDescent="0.25"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9:26" ht="12" customHeight="1" x14ac:dyDescent="0.25"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9:26" ht="12" customHeight="1" x14ac:dyDescent="0.25"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9:26" ht="12" customHeight="1" x14ac:dyDescent="0.25"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9:26" ht="12" customHeight="1" x14ac:dyDescent="0.25"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9:26" ht="12" customHeight="1" x14ac:dyDescent="0.25"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9:26" ht="12" customHeight="1" x14ac:dyDescent="0.25"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9:26" ht="12" customHeight="1" x14ac:dyDescent="0.25"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9:26" ht="12" customHeight="1" x14ac:dyDescent="0.25"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9:26" ht="12" customHeight="1" x14ac:dyDescent="0.25"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9:26" ht="12" customHeight="1" x14ac:dyDescent="0.25"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9:26" ht="12" customHeight="1" x14ac:dyDescent="0.25"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9:26" ht="12" customHeight="1" x14ac:dyDescent="0.25"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9:26" ht="12" customHeight="1" x14ac:dyDescent="0.25"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9:26" ht="12" customHeight="1" x14ac:dyDescent="0.25"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9:26" ht="12" customHeight="1" x14ac:dyDescent="0.25"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9:26" ht="12" customHeight="1" x14ac:dyDescent="0.25"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9:26" ht="12" customHeight="1" x14ac:dyDescent="0.25"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9:26" ht="12" customHeight="1" x14ac:dyDescent="0.25"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9:26" ht="12" customHeight="1" x14ac:dyDescent="0.25"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9:26" ht="12" customHeight="1" x14ac:dyDescent="0.25"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9:26" ht="12" customHeight="1" x14ac:dyDescent="0.25"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9:26" ht="12" customHeight="1" x14ac:dyDescent="0.25"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9:26" ht="12" customHeight="1" x14ac:dyDescent="0.25"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9:26" ht="12" customHeight="1" x14ac:dyDescent="0.25"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9:26" ht="12" customHeight="1" x14ac:dyDescent="0.25"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9:26" ht="12" customHeight="1" x14ac:dyDescent="0.25"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9:26" ht="12" customHeight="1" x14ac:dyDescent="0.25"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9:26" ht="12" customHeight="1" x14ac:dyDescent="0.25"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9:26" ht="12" customHeight="1" x14ac:dyDescent="0.25"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9:26" ht="12" customHeight="1" x14ac:dyDescent="0.25"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9:26" ht="12" customHeight="1" x14ac:dyDescent="0.25"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9:26" ht="12" customHeight="1" x14ac:dyDescent="0.25"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9:26" ht="12" customHeight="1" x14ac:dyDescent="0.25"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9:26" ht="12" customHeight="1" x14ac:dyDescent="0.25"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9:26" ht="12" customHeight="1" x14ac:dyDescent="0.25"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9:26" ht="12" customHeight="1" x14ac:dyDescent="0.25"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9:26" ht="12" customHeight="1" x14ac:dyDescent="0.25"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9:26" ht="12" customHeight="1" x14ac:dyDescent="0.25"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9:26" ht="12" customHeight="1" x14ac:dyDescent="0.25"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9:26" ht="12" customHeight="1" x14ac:dyDescent="0.25"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9:26" ht="12" customHeight="1" x14ac:dyDescent="0.25"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9:26" ht="12" customHeight="1" x14ac:dyDescent="0.25"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9:26" ht="12" customHeight="1" x14ac:dyDescent="0.25"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9:26" ht="12" customHeight="1" x14ac:dyDescent="0.25"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9:26" ht="12" customHeight="1" x14ac:dyDescent="0.25"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9:26" ht="12" customHeight="1" x14ac:dyDescent="0.25"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9:26" ht="12" customHeight="1" x14ac:dyDescent="0.25"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9:26" ht="12" customHeight="1" x14ac:dyDescent="0.25"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9:26" ht="12" customHeight="1" x14ac:dyDescent="0.25"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9:26" ht="12" customHeight="1" x14ac:dyDescent="0.25"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9:26" ht="12" customHeight="1" x14ac:dyDescent="0.25"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9:26" ht="12" customHeight="1" x14ac:dyDescent="0.25"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9:26" ht="12" customHeight="1" x14ac:dyDescent="0.25"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9:26" ht="12" customHeight="1" x14ac:dyDescent="0.25"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9:26" ht="12" customHeight="1" x14ac:dyDescent="0.25"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9:26" ht="12" customHeight="1" x14ac:dyDescent="0.25"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9:26" ht="12" customHeight="1" x14ac:dyDescent="0.25"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9:26" ht="12" customHeight="1" x14ac:dyDescent="0.25"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9:26" ht="12" customHeight="1" x14ac:dyDescent="0.25"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9:26" ht="12" customHeight="1" x14ac:dyDescent="0.25"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9:26" ht="12" customHeight="1" x14ac:dyDescent="0.25"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9:26" ht="12" customHeight="1" x14ac:dyDescent="0.25"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9:26" ht="12" customHeight="1" x14ac:dyDescent="0.25"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9:26" ht="12" customHeight="1" x14ac:dyDescent="0.25"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9:26" ht="12" customHeight="1" x14ac:dyDescent="0.25"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9:26" ht="12" customHeight="1" x14ac:dyDescent="0.25"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9:26" ht="12" customHeight="1" x14ac:dyDescent="0.25"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9:26" ht="12" customHeight="1" x14ac:dyDescent="0.25"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9:26" ht="12" customHeight="1" x14ac:dyDescent="0.25"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9:26" ht="12" customHeight="1" x14ac:dyDescent="0.25"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9:26" ht="12" customHeight="1" x14ac:dyDescent="0.25"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9:26" ht="12" customHeight="1" x14ac:dyDescent="0.25"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9:26" ht="12" customHeight="1" x14ac:dyDescent="0.25"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9:26" ht="12" customHeight="1" x14ac:dyDescent="0.25"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9:26" ht="12" customHeight="1" x14ac:dyDescent="0.25"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9:26" ht="12" customHeight="1" x14ac:dyDescent="0.25"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9:26" ht="12" customHeight="1" x14ac:dyDescent="0.25"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9:26" ht="12" customHeight="1" x14ac:dyDescent="0.25"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9:26" ht="12" customHeight="1" x14ac:dyDescent="0.25"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9:26" ht="12" customHeight="1" x14ac:dyDescent="0.25"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9:26" ht="12" customHeight="1" x14ac:dyDescent="0.25"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9:26" ht="12" customHeight="1" x14ac:dyDescent="0.25"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9:26" ht="12" customHeight="1" x14ac:dyDescent="0.25"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9:26" ht="12" customHeight="1" x14ac:dyDescent="0.25"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9:26" ht="12" customHeight="1" x14ac:dyDescent="0.25"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9:26" ht="12" customHeight="1" x14ac:dyDescent="0.25"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9:26" ht="12" customHeight="1" x14ac:dyDescent="0.25"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9:26" ht="12" customHeight="1" x14ac:dyDescent="0.25"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9:26" ht="12" customHeight="1" x14ac:dyDescent="0.25"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9:26" ht="12" customHeight="1" x14ac:dyDescent="0.25"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9:26" ht="12" customHeight="1" x14ac:dyDescent="0.25"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9:26" ht="12" customHeight="1" x14ac:dyDescent="0.25"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9:26" ht="12" customHeight="1" x14ac:dyDescent="0.25"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9:26" ht="12" customHeight="1" x14ac:dyDescent="0.25"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9:26" ht="12" customHeight="1" x14ac:dyDescent="0.25"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9:26" ht="12" customHeight="1" x14ac:dyDescent="0.25"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9:26" ht="12" customHeight="1" x14ac:dyDescent="0.25"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9:26" ht="12" customHeight="1" x14ac:dyDescent="0.25"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9:26" ht="12" customHeight="1" x14ac:dyDescent="0.25"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9:26" ht="12" customHeight="1" x14ac:dyDescent="0.25"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9:26" ht="12" customHeight="1" x14ac:dyDescent="0.25"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9:26" ht="12" customHeight="1" x14ac:dyDescent="0.25"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9:26" ht="12" customHeight="1" x14ac:dyDescent="0.25"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9:26" ht="12" customHeight="1" x14ac:dyDescent="0.25"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9:26" ht="12" customHeight="1" x14ac:dyDescent="0.25"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9:26" ht="12" customHeight="1" x14ac:dyDescent="0.25"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9:26" ht="12" customHeight="1" x14ac:dyDescent="0.25"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9:26" ht="12" customHeight="1" x14ac:dyDescent="0.25"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9:26" ht="12" customHeight="1" x14ac:dyDescent="0.25"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9:26" ht="12" customHeight="1" x14ac:dyDescent="0.25"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9:26" ht="12" customHeight="1" x14ac:dyDescent="0.25"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9:26" ht="12" customHeight="1" x14ac:dyDescent="0.25"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9:26" ht="12" customHeight="1" x14ac:dyDescent="0.25"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9:26" ht="12" customHeight="1" x14ac:dyDescent="0.25"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9:26" ht="12" customHeight="1" x14ac:dyDescent="0.25"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9:26" ht="12" customHeight="1" x14ac:dyDescent="0.25"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9:26" ht="12" customHeight="1" x14ac:dyDescent="0.25"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9:26" ht="12" customHeight="1" x14ac:dyDescent="0.25"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9:26" ht="12" customHeight="1" x14ac:dyDescent="0.25"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9:26" ht="12" customHeight="1" x14ac:dyDescent="0.25"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9:26" ht="12" customHeight="1" x14ac:dyDescent="0.25"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9:26" ht="12" customHeight="1" x14ac:dyDescent="0.25"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9:26" ht="12" customHeight="1" x14ac:dyDescent="0.25"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9:26" ht="12" customHeight="1" x14ac:dyDescent="0.25"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9:26" ht="12" customHeight="1" x14ac:dyDescent="0.25"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9:26" ht="12" customHeight="1" x14ac:dyDescent="0.25"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9:26" ht="12" customHeight="1" x14ac:dyDescent="0.25"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9:26" ht="12" customHeight="1" x14ac:dyDescent="0.25"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9:26" ht="12" customHeight="1" x14ac:dyDescent="0.25"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9:26" ht="12" customHeight="1" x14ac:dyDescent="0.25"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9:26" ht="12" customHeight="1" x14ac:dyDescent="0.25"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9:26" ht="12" customHeight="1" x14ac:dyDescent="0.25"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9:26" ht="12" customHeight="1" x14ac:dyDescent="0.25"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9:26" ht="12" customHeight="1" x14ac:dyDescent="0.25"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9:26" ht="12" customHeight="1" x14ac:dyDescent="0.25"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9:26" ht="12" customHeight="1" x14ac:dyDescent="0.25"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9:26" ht="12" customHeight="1" x14ac:dyDescent="0.25"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9:26" ht="12" customHeight="1" x14ac:dyDescent="0.25"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9:26" ht="12" customHeight="1" x14ac:dyDescent="0.25"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9:26" ht="12" customHeight="1" x14ac:dyDescent="0.25"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9:26" ht="12" customHeight="1" x14ac:dyDescent="0.25"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9:26" ht="12" customHeight="1" x14ac:dyDescent="0.25"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9:26" ht="12" customHeight="1" x14ac:dyDescent="0.25"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9:26" ht="12" customHeight="1" x14ac:dyDescent="0.25"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9:26" ht="12" customHeight="1" x14ac:dyDescent="0.25"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9:26" ht="12" customHeight="1" x14ac:dyDescent="0.25"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9:26" ht="12" customHeight="1" x14ac:dyDescent="0.25"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9:26" ht="12" customHeight="1" x14ac:dyDescent="0.25"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9:26" ht="12" customHeight="1" x14ac:dyDescent="0.25"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9:26" ht="12" customHeight="1" x14ac:dyDescent="0.25"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9:26" ht="12" customHeight="1" x14ac:dyDescent="0.25"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9:26" ht="12" customHeight="1" x14ac:dyDescent="0.25"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9:26" ht="12" customHeight="1" x14ac:dyDescent="0.25"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9:26" ht="12" customHeight="1" x14ac:dyDescent="0.25"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9:26" ht="12" customHeight="1" x14ac:dyDescent="0.25"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9:26" ht="12" customHeight="1" x14ac:dyDescent="0.25"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9:26" ht="12" customHeight="1" x14ac:dyDescent="0.25"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9:26" ht="12" customHeight="1" x14ac:dyDescent="0.25"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9:26" ht="12" customHeight="1" x14ac:dyDescent="0.25"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9:26" ht="12" customHeight="1" x14ac:dyDescent="0.25"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9:26" ht="12" customHeight="1" x14ac:dyDescent="0.25"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9:26" ht="12" customHeight="1" x14ac:dyDescent="0.25"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9:26" ht="12" customHeight="1" x14ac:dyDescent="0.25"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9:26" ht="12" customHeight="1" x14ac:dyDescent="0.25"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9:26" ht="12" customHeight="1" x14ac:dyDescent="0.25"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9:26" ht="12" customHeight="1" x14ac:dyDescent="0.25"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9:26" ht="12" customHeight="1" x14ac:dyDescent="0.25"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9:26" ht="12" customHeight="1" x14ac:dyDescent="0.25"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9:26" ht="12" customHeight="1" x14ac:dyDescent="0.25"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9:26" ht="12" customHeight="1" x14ac:dyDescent="0.25"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9:26" ht="12" customHeight="1" x14ac:dyDescent="0.25"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9:26" ht="12" customHeight="1" x14ac:dyDescent="0.25"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9:26" ht="12" customHeight="1" x14ac:dyDescent="0.25"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9:26" ht="12" customHeight="1" x14ac:dyDescent="0.25"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9:26" ht="12" customHeight="1" x14ac:dyDescent="0.25"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9:26" ht="12" customHeight="1" x14ac:dyDescent="0.25"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9:26" ht="12" customHeight="1" x14ac:dyDescent="0.25"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9:26" ht="12" customHeight="1" x14ac:dyDescent="0.25"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9:26" ht="12" customHeight="1" x14ac:dyDescent="0.25"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9:26" ht="12" customHeight="1" x14ac:dyDescent="0.25"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9:26" ht="12" customHeight="1" x14ac:dyDescent="0.25"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9:26" ht="12" customHeight="1" x14ac:dyDescent="0.25"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9:26" ht="12" customHeight="1" x14ac:dyDescent="0.25"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9:26" ht="12" customHeight="1" x14ac:dyDescent="0.25"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9:26" ht="12" customHeight="1" x14ac:dyDescent="0.25"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9:26" ht="12" customHeight="1" x14ac:dyDescent="0.25"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9:26" ht="12" customHeight="1" x14ac:dyDescent="0.25"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9:26" ht="12" customHeight="1" x14ac:dyDescent="0.25"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9:26" ht="12" customHeight="1" x14ac:dyDescent="0.25"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9:26" ht="12" customHeight="1" x14ac:dyDescent="0.25"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9:26" ht="12" customHeight="1" x14ac:dyDescent="0.25"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9:26" ht="12" customHeight="1" x14ac:dyDescent="0.25"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9:26" ht="12" customHeight="1" x14ac:dyDescent="0.25"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9:26" ht="12" customHeight="1" x14ac:dyDescent="0.25"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9:26" ht="12" customHeight="1" x14ac:dyDescent="0.25"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9:26" ht="12" customHeight="1" x14ac:dyDescent="0.25"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9:26" ht="12" customHeight="1" x14ac:dyDescent="0.25"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9:26" ht="12" customHeight="1" x14ac:dyDescent="0.25"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9:26" ht="12" customHeight="1" x14ac:dyDescent="0.25"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9:26" ht="12" customHeight="1" x14ac:dyDescent="0.25"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9:26" ht="12" customHeight="1" x14ac:dyDescent="0.25"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9:26" ht="12" customHeight="1" x14ac:dyDescent="0.25"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9:26" ht="12" customHeight="1" x14ac:dyDescent="0.25"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9:26" ht="12" customHeight="1" x14ac:dyDescent="0.25"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9:26" ht="12" customHeight="1" x14ac:dyDescent="0.25"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9:26" ht="12" customHeight="1" x14ac:dyDescent="0.25"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9:26" ht="12" customHeight="1" x14ac:dyDescent="0.25"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9:26" ht="12" customHeight="1" x14ac:dyDescent="0.25"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9:26" ht="12" customHeight="1" x14ac:dyDescent="0.25"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9:26" ht="12" customHeight="1" x14ac:dyDescent="0.25"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9:26" ht="12" customHeight="1" x14ac:dyDescent="0.25"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9:26" ht="12" customHeight="1" x14ac:dyDescent="0.25"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9:26" ht="12" customHeight="1" x14ac:dyDescent="0.25"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9:26" ht="12" customHeight="1" x14ac:dyDescent="0.25"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9:26" ht="12" customHeight="1" x14ac:dyDescent="0.25"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9:26" ht="12" customHeight="1" x14ac:dyDescent="0.25"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9:26" ht="12" customHeight="1" x14ac:dyDescent="0.25"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9:26" ht="12" customHeight="1" x14ac:dyDescent="0.25"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9:26" ht="12" customHeight="1" x14ac:dyDescent="0.25"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9:26" ht="12" customHeight="1" x14ac:dyDescent="0.25"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9:26" ht="12" customHeight="1" x14ac:dyDescent="0.25"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9:26" ht="12" customHeight="1" x14ac:dyDescent="0.25"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9:26" ht="12" customHeight="1" x14ac:dyDescent="0.25"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9:26" ht="12" customHeight="1" x14ac:dyDescent="0.25"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9:26" ht="12" customHeight="1" x14ac:dyDescent="0.25"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9:26" ht="12" customHeight="1" x14ac:dyDescent="0.25"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9:26" ht="12" customHeight="1" x14ac:dyDescent="0.25"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9:26" ht="12" customHeight="1" x14ac:dyDescent="0.25"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9:26" ht="12" customHeight="1" x14ac:dyDescent="0.25"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9:26" ht="12" customHeight="1" x14ac:dyDescent="0.25"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9:26" ht="12" customHeight="1" x14ac:dyDescent="0.25"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9:26" ht="12" customHeight="1" x14ac:dyDescent="0.25"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9:26" ht="12" customHeight="1" x14ac:dyDescent="0.25"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9:26" ht="12" customHeight="1" x14ac:dyDescent="0.25"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9:26" ht="12" customHeight="1" x14ac:dyDescent="0.25"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9:26" ht="12" customHeight="1" x14ac:dyDescent="0.25"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9:26" ht="12" customHeight="1" x14ac:dyDescent="0.25"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9:26" ht="12" customHeight="1" x14ac:dyDescent="0.25"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9:26" ht="12" customHeight="1" x14ac:dyDescent="0.25"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9:26" ht="12" customHeight="1" x14ac:dyDescent="0.25"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9:26" ht="12" customHeight="1" x14ac:dyDescent="0.25"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9:26" ht="12" customHeight="1" x14ac:dyDescent="0.25"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9:26" ht="12" customHeight="1" x14ac:dyDescent="0.25"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9:26" ht="12" customHeight="1" x14ac:dyDescent="0.25"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9:26" ht="12" customHeight="1" x14ac:dyDescent="0.25"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9:26" ht="12" customHeight="1" x14ac:dyDescent="0.25"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9:26" ht="12" customHeight="1" x14ac:dyDescent="0.25"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9:26" ht="12" customHeight="1" x14ac:dyDescent="0.25"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9:26" ht="12" customHeight="1" x14ac:dyDescent="0.25"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9:26" ht="12" customHeight="1" x14ac:dyDescent="0.25"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9:26" ht="12" customHeight="1" x14ac:dyDescent="0.25"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9:26" ht="12" customHeight="1" x14ac:dyDescent="0.25"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9:26" ht="12" customHeight="1" x14ac:dyDescent="0.25"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9:26" ht="12" customHeight="1" x14ac:dyDescent="0.25"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9:26" ht="12" customHeight="1" x14ac:dyDescent="0.25"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9:26" ht="12" customHeight="1" x14ac:dyDescent="0.25"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9:26" ht="12" customHeight="1" x14ac:dyDescent="0.25"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9:26" ht="12" customHeight="1" x14ac:dyDescent="0.25"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9:26" ht="12" customHeight="1" x14ac:dyDescent="0.25"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9:26" ht="12" customHeight="1" x14ac:dyDescent="0.25"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9:26" ht="12" customHeight="1" x14ac:dyDescent="0.25"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9:26" ht="12" customHeight="1" x14ac:dyDescent="0.25"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9:26" ht="12" customHeight="1" x14ac:dyDescent="0.25"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9:26" ht="12" customHeight="1" x14ac:dyDescent="0.25"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9:26" ht="12" customHeight="1" x14ac:dyDescent="0.25"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9:26" ht="12" customHeight="1" x14ac:dyDescent="0.25"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9:26" ht="12" customHeight="1" x14ac:dyDescent="0.25"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9:26" ht="12" customHeight="1" x14ac:dyDescent="0.25"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9:26" ht="12" customHeight="1" x14ac:dyDescent="0.25"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9:26" ht="12" customHeight="1" x14ac:dyDescent="0.25"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9:26" ht="12" customHeight="1" x14ac:dyDescent="0.25"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9:26" ht="12" customHeight="1" x14ac:dyDescent="0.25"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9:26" ht="12" customHeight="1" x14ac:dyDescent="0.25"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9:26" ht="12" customHeight="1" x14ac:dyDescent="0.25"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9:26" ht="12" customHeight="1" x14ac:dyDescent="0.25"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9:26" ht="12" customHeight="1" x14ac:dyDescent="0.25"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9:26" ht="12" customHeight="1" x14ac:dyDescent="0.25"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9:26" ht="12" customHeight="1" x14ac:dyDescent="0.25"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9:26" ht="12" customHeight="1" x14ac:dyDescent="0.25"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9:26" ht="12" customHeight="1" x14ac:dyDescent="0.25"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9:26" ht="12" customHeight="1" x14ac:dyDescent="0.25"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9:26" ht="12" customHeight="1" x14ac:dyDescent="0.25"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9:26" ht="12" customHeight="1" x14ac:dyDescent="0.25"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9:26" ht="12" customHeight="1" x14ac:dyDescent="0.25"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9:26" ht="12" customHeight="1" x14ac:dyDescent="0.25"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9:26" ht="12" customHeight="1" x14ac:dyDescent="0.25"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9:26" ht="12" customHeight="1" x14ac:dyDescent="0.25"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9:26" ht="12" customHeight="1" x14ac:dyDescent="0.25"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9:26" ht="12" customHeight="1" x14ac:dyDescent="0.25"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9:26" ht="12" customHeight="1" x14ac:dyDescent="0.25"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9:26" ht="12" customHeight="1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9:26" ht="12" customHeight="1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9:26" ht="12" customHeight="1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9:26" ht="12" customHeight="1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9:26" ht="12" customHeight="1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9:26" ht="12" customHeight="1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9:26" ht="12" customHeight="1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9:26" ht="12" customHeight="1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9:26" ht="12" customHeight="1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9:26" ht="12" customHeight="1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9:26" ht="12" customHeight="1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9:26" ht="12" customHeight="1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9:26" ht="12" customHeight="1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9:26" ht="12" customHeight="1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9:26" ht="12" customHeight="1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9:26" ht="12" customHeight="1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9:26" ht="12" customHeight="1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9:26" ht="12" customHeight="1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9:26" ht="12" customHeight="1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9:26" ht="12" customHeight="1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9:26" ht="12" customHeight="1" x14ac:dyDescent="0.25"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9:26" ht="12" customHeight="1" x14ac:dyDescent="0.25"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9:26" ht="12" customHeight="1" x14ac:dyDescent="0.25"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9:26" ht="12" customHeight="1" x14ac:dyDescent="0.25"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9:26" ht="12" customHeight="1" x14ac:dyDescent="0.25"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9:26" ht="12" customHeight="1" x14ac:dyDescent="0.25"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9:26" ht="12" customHeight="1" x14ac:dyDescent="0.25"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9:26" ht="12" customHeight="1" x14ac:dyDescent="0.25"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9:26" ht="12" customHeight="1" x14ac:dyDescent="0.25"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9:26" ht="12" customHeight="1" x14ac:dyDescent="0.25"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9:26" ht="12" customHeight="1" x14ac:dyDescent="0.25"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9:26" ht="12" customHeight="1" x14ac:dyDescent="0.25"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9:26" ht="12" customHeight="1" x14ac:dyDescent="0.25"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9:26" ht="12" customHeight="1" x14ac:dyDescent="0.25"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9:26" ht="12" customHeight="1" x14ac:dyDescent="0.25"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9:26" ht="12" customHeight="1" x14ac:dyDescent="0.25"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9:26" ht="12" customHeight="1" x14ac:dyDescent="0.25"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9:26" ht="12" customHeight="1" x14ac:dyDescent="0.25"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9:26" ht="12" customHeight="1" x14ac:dyDescent="0.25"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9:26" ht="12" customHeight="1" x14ac:dyDescent="0.25"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9:26" ht="12" customHeight="1" x14ac:dyDescent="0.25"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9:26" ht="12" customHeight="1" x14ac:dyDescent="0.25"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9:26" ht="12" customHeight="1" x14ac:dyDescent="0.25"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9:26" ht="12" customHeight="1" x14ac:dyDescent="0.25"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9:26" ht="12" customHeight="1" x14ac:dyDescent="0.25"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9:26" ht="12" customHeight="1" x14ac:dyDescent="0.25"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9:26" ht="12" customHeight="1" x14ac:dyDescent="0.25"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9:26" ht="12" customHeight="1" x14ac:dyDescent="0.25"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9:26" ht="12" customHeight="1" x14ac:dyDescent="0.25"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9:26" ht="12" customHeight="1" x14ac:dyDescent="0.25"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9:26" ht="12" customHeight="1" x14ac:dyDescent="0.25"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9:26" ht="12" customHeight="1" x14ac:dyDescent="0.25"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9:26" ht="12" customHeight="1" x14ac:dyDescent="0.25"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9:26" ht="12" customHeight="1" x14ac:dyDescent="0.25"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9:26" ht="12" customHeight="1" x14ac:dyDescent="0.25"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9:26" ht="12" customHeight="1" x14ac:dyDescent="0.25"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9:26" ht="12" customHeight="1" x14ac:dyDescent="0.25"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9:26" ht="12" customHeight="1" x14ac:dyDescent="0.25"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9:26" ht="12" customHeight="1" x14ac:dyDescent="0.25"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9:26" ht="12" customHeight="1" x14ac:dyDescent="0.25"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9:26" ht="12" customHeight="1" x14ac:dyDescent="0.25"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9:26" ht="12" customHeight="1" x14ac:dyDescent="0.25"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9:26" ht="12" customHeight="1" x14ac:dyDescent="0.25"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9:26" ht="12" customHeight="1" x14ac:dyDescent="0.25"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9:26" ht="12" customHeight="1" x14ac:dyDescent="0.25"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9:26" ht="12" customHeight="1" x14ac:dyDescent="0.25"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9:26" ht="12" customHeight="1" x14ac:dyDescent="0.25"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9:26" ht="12" customHeight="1" x14ac:dyDescent="0.25"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9:26" ht="12" customHeight="1" x14ac:dyDescent="0.25"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9:26" ht="12" customHeight="1" x14ac:dyDescent="0.25"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9:26" ht="12" customHeight="1" x14ac:dyDescent="0.25"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9:26" ht="12" customHeight="1" x14ac:dyDescent="0.25"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9:26" ht="12" customHeight="1" x14ac:dyDescent="0.25"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9:26" ht="12" customHeight="1" x14ac:dyDescent="0.25"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9:26" ht="12" customHeight="1" x14ac:dyDescent="0.25"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9:26" ht="12" customHeight="1" x14ac:dyDescent="0.25"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9:26" ht="12" customHeight="1" x14ac:dyDescent="0.25"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9:26" ht="12" customHeight="1" x14ac:dyDescent="0.25"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9:26" ht="12" customHeight="1" x14ac:dyDescent="0.25"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9:26" ht="12" customHeight="1" x14ac:dyDescent="0.25"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9:26" ht="12" customHeight="1" x14ac:dyDescent="0.25"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9:26" ht="12" customHeight="1" x14ac:dyDescent="0.25"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9:26" ht="12" customHeight="1" x14ac:dyDescent="0.25"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9:26" ht="12" customHeight="1" x14ac:dyDescent="0.25"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9:26" ht="12" customHeight="1" x14ac:dyDescent="0.25"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9:26" ht="12" customHeight="1" x14ac:dyDescent="0.25"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9:26" ht="12" customHeight="1" x14ac:dyDescent="0.25"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9:26" ht="12" customHeight="1" x14ac:dyDescent="0.25"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9:26" ht="12" customHeight="1" x14ac:dyDescent="0.25"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9:26" ht="12" customHeight="1" x14ac:dyDescent="0.25"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9:26" ht="12" customHeight="1" x14ac:dyDescent="0.25"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9:26" ht="12" customHeight="1" x14ac:dyDescent="0.25"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9:26" ht="12" customHeight="1" x14ac:dyDescent="0.25"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9:26" ht="12" customHeight="1" x14ac:dyDescent="0.25"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9:26" ht="12" customHeight="1" x14ac:dyDescent="0.25"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9:26" ht="12" customHeight="1" x14ac:dyDescent="0.25"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9:26" ht="12" customHeight="1" x14ac:dyDescent="0.25"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9:26" ht="12" customHeight="1" x14ac:dyDescent="0.25"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9:26" ht="12" customHeight="1" x14ac:dyDescent="0.25"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9:26" ht="12" customHeight="1" x14ac:dyDescent="0.25"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9:26" ht="12" customHeight="1" x14ac:dyDescent="0.25"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9:26" ht="12" customHeight="1" x14ac:dyDescent="0.25"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9:26" ht="12" customHeight="1" x14ac:dyDescent="0.25"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9:26" ht="12" customHeight="1" x14ac:dyDescent="0.25"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9:26" ht="12" customHeight="1" x14ac:dyDescent="0.25"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9:26" ht="12" customHeight="1" x14ac:dyDescent="0.25"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9:26" ht="12" customHeight="1" x14ac:dyDescent="0.25"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9:26" ht="12" customHeight="1" x14ac:dyDescent="0.25"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9:26" ht="12" customHeight="1" x14ac:dyDescent="0.25"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9:26" ht="12" customHeight="1" x14ac:dyDescent="0.25"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9:26" ht="12" customHeight="1" x14ac:dyDescent="0.25"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9:26" ht="12" customHeight="1" x14ac:dyDescent="0.25"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9:26" ht="12" customHeight="1" x14ac:dyDescent="0.25"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9:26" ht="12" customHeight="1" x14ac:dyDescent="0.25"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9:26" ht="12" customHeight="1" x14ac:dyDescent="0.25"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9:26" ht="12" customHeight="1" x14ac:dyDescent="0.25"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9:26" ht="12" customHeight="1" x14ac:dyDescent="0.25"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9:26" ht="12" customHeight="1" x14ac:dyDescent="0.25"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9:26" ht="12" customHeight="1" x14ac:dyDescent="0.25"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9:26" ht="12" customHeight="1" x14ac:dyDescent="0.25"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9:26" ht="12" customHeight="1" x14ac:dyDescent="0.25"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9:26" ht="12" customHeight="1" x14ac:dyDescent="0.25"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9:26" ht="12" customHeight="1" x14ac:dyDescent="0.25"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9:26" ht="12" customHeight="1" x14ac:dyDescent="0.25"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9:26" ht="12" customHeight="1" x14ac:dyDescent="0.25"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9:26" ht="12" customHeight="1" x14ac:dyDescent="0.25"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9:26" ht="12" customHeight="1" x14ac:dyDescent="0.25"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9:26" ht="12" customHeight="1" x14ac:dyDescent="0.25"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9:26" ht="12" customHeight="1" x14ac:dyDescent="0.25"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9:26" ht="12" customHeight="1" x14ac:dyDescent="0.25"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9:26" ht="12" customHeight="1" x14ac:dyDescent="0.25"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9:26" ht="12" customHeight="1" x14ac:dyDescent="0.25"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9:26" ht="12" customHeight="1" x14ac:dyDescent="0.25"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9:26" ht="12" customHeight="1" x14ac:dyDescent="0.25"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9:26" ht="12" customHeight="1" x14ac:dyDescent="0.25"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9:26" ht="12" customHeight="1" x14ac:dyDescent="0.25"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9:26" ht="12" customHeight="1" x14ac:dyDescent="0.25"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9:26" ht="12" customHeight="1" x14ac:dyDescent="0.25"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9:26" ht="12" customHeight="1" x14ac:dyDescent="0.25"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9:26" ht="12" customHeight="1" x14ac:dyDescent="0.25"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9:26" ht="12" customHeight="1" x14ac:dyDescent="0.25"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9:26" ht="12" customHeight="1" x14ac:dyDescent="0.25"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9:26" ht="12" customHeight="1" x14ac:dyDescent="0.25"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9:26" ht="12" customHeight="1" x14ac:dyDescent="0.25"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9:26" ht="12" customHeight="1" x14ac:dyDescent="0.25"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9:26" ht="12" customHeight="1" x14ac:dyDescent="0.25"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9:26" ht="12" customHeight="1" x14ac:dyDescent="0.25"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9:26" ht="12" customHeight="1" x14ac:dyDescent="0.25"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9:26" ht="12" customHeight="1" x14ac:dyDescent="0.25"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9:26" ht="12" customHeight="1" x14ac:dyDescent="0.25"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9:26" ht="12" customHeight="1" x14ac:dyDescent="0.25"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9:26" ht="12" customHeight="1" x14ac:dyDescent="0.25"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9:26" ht="12" customHeight="1" x14ac:dyDescent="0.25"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9:26" ht="12" customHeight="1" x14ac:dyDescent="0.25"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9:26" ht="12" customHeight="1" x14ac:dyDescent="0.25"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9:26" ht="12" customHeight="1" x14ac:dyDescent="0.25"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9:26" ht="12" customHeight="1" x14ac:dyDescent="0.25"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9:26" ht="12" customHeight="1" x14ac:dyDescent="0.25"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9:26" ht="12" customHeight="1" x14ac:dyDescent="0.25"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9:26" ht="12" customHeight="1" x14ac:dyDescent="0.25"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9:26" ht="12" customHeight="1" x14ac:dyDescent="0.25"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9:26" ht="12" customHeight="1" x14ac:dyDescent="0.25"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9:26" ht="12" customHeight="1" x14ac:dyDescent="0.25"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9:26" ht="12" customHeight="1" x14ac:dyDescent="0.25"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9:26" ht="12" customHeight="1" x14ac:dyDescent="0.25"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9:26" ht="12" customHeight="1" x14ac:dyDescent="0.25"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9:26" ht="12" customHeight="1" x14ac:dyDescent="0.25"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9:26" ht="12" customHeight="1" x14ac:dyDescent="0.25"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9:26" ht="12" customHeight="1" x14ac:dyDescent="0.25"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9:26" ht="12" customHeight="1" x14ac:dyDescent="0.25"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9:26" ht="12" customHeight="1" x14ac:dyDescent="0.25"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9:26" ht="12" customHeight="1" x14ac:dyDescent="0.25"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9:26" ht="12" customHeight="1" x14ac:dyDescent="0.25"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9:26" ht="12" customHeight="1" x14ac:dyDescent="0.25"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9:26" ht="12" customHeight="1" x14ac:dyDescent="0.25"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9:26" ht="12" customHeight="1" x14ac:dyDescent="0.25"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9:26" ht="12" customHeight="1" x14ac:dyDescent="0.25"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9:26" ht="12" customHeight="1" x14ac:dyDescent="0.25"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9:26" ht="12" customHeight="1" x14ac:dyDescent="0.25"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9:26" ht="12" customHeight="1" x14ac:dyDescent="0.25"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9:26" ht="12" customHeight="1" x14ac:dyDescent="0.25"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9:26" ht="12" customHeight="1" x14ac:dyDescent="0.25"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9:26" ht="12" customHeight="1" x14ac:dyDescent="0.25"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9:26" ht="12" customHeight="1" x14ac:dyDescent="0.25"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9:26" ht="12" customHeight="1" x14ac:dyDescent="0.25"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9:26" ht="12" customHeight="1" x14ac:dyDescent="0.25"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9:26" ht="12" customHeight="1" x14ac:dyDescent="0.25"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9:26" ht="12" customHeight="1" x14ac:dyDescent="0.25"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9:26" ht="12" customHeight="1" x14ac:dyDescent="0.25"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9:26" ht="12" customHeight="1" x14ac:dyDescent="0.25"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9:26" ht="12" customHeight="1" x14ac:dyDescent="0.25"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9:26" ht="12" customHeight="1" x14ac:dyDescent="0.25"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9:26" ht="12" customHeight="1" x14ac:dyDescent="0.25"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9:26" ht="12" customHeight="1" x14ac:dyDescent="0.25"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9:26" ht="12" customHeight="1" x14ac:dyDescent="0.25"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9:26" ht="12" customHeight="1" x14ac:dyDescent="0.25"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9:26" ht="12" customHeight="1" x14ac:dyDescent="0.25"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9:26" ht="12" customHeight="1" x14ac:dyDescent="0.25"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9:26" ht="12" customHeight="1" x14ac:dyDescent="0.25"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9:26" ht="12" customHeight="1" x14ac:dyDescent="0.25"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9:26" ht="12" customHeight="1" x14ac:dyDescent="0.25"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9:26" ht="12" customHeight="1" x14ac:dyDescent="0.25"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9:26" ht="12" customHeight="1" x14ac:dyDescent="0.25"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9:26" ht="12" customHeight="1" x14ac:dyDescent="0.25"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9:26" ht="12" customHeight="1" x14ac:dyDescent="0.25"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9:26" ht="12" customHeight="1" x14ac:dyDescent="0.25"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9:26" ht="12" customHeight="1" x14ac:dyDescent="0.25"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9:26" ht="12" customHeight="1" x14ac:dyDescent="0.25"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9:26" ht="12" customHeight="1" x14ac:dyDescent="0.25"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9:26" ht="12" customHeight="1" x14ac:dyDescent="0.25"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9:26" ht="12" customHeight="1" x14ac:dyDescent="0.25"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9:26" ht="12" customHeight="1" x14ac:dyDescent="0.25"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9:26" ht="12" customHeight="1" x14ac:dyDescent="0.25"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9:26" ht="12" customHeight="1" x14ac:dyDescent="0.25"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9:26" ht="12" customHeight="1" x14ac:dyDescent="0.25"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9:26" ht="12" customHeight="1" x14ac:dyDescent="0.25"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9:26" ht="12" customHeight="1" x14ac:dyDescent="0.25"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9:26" ht="12" customHeight="1" x14ac:dyDescent="0.25"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9:26" ht="12" customHeight="1" x14ac:dyDescent="0.25"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9:26" ht="12" customHeight="1" x14ac:dyDescent="0.25"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9:26" ht="12" customHeight="1" x14ac:dyDescent="0.25"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9:26" ht="12" customHeight="1" x14ac:dyDescent="0.25"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9:26" ht="12" customHeight="1" x14ac:dyDescent="0.25"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9:26" ht="12" customHeight="1" x14ac:dyDescent="0.25"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9:26" ht="12" customHeight="1" x14ac:dyDescent="0.25"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9:26" ht="12" customHeight="1" x14ac:dyDescent="0.25"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9:26" ht="12" customHeight="1" x14ac:dyDescent="0.25"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9:26" ht="12" customHeight="1" x14ac:dyDescent="0.25"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9:26" ht="12" customHeight="1" x14ac:dyDescent="0.25"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9:26" ht="12" customHeight="1" x14ac:dyDescent="0.25"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9:26" ht="12" customHeight="1" x14ac:dyDescent="0.25"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9:26" ht="12" customHeight="1" x14ac:dyDescent="0.25"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9:26" ht="12" customHeight="1" x14ac:dyDescent="0.25"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9:26" ht="12" customHeight="1" x14ac:dyDescent="0.25"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9:26" ht="12" customHeight="1" x14ac:dyDescent="0.25"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9:26" ht="12" customHeight="1" x14ac:dyDescent="0.25"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9:26" ht="12" customHeight="1" x14ac:dyDescent="0.25"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9:26" ht="12" customHeight="1" x14ac:dyDescent="0.25"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9:26" ht="12" customHeight="1" x14ac:dyDescent="0.25"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9:26" ht="12" customHeight="1" x14ac:dyDescent="0.25"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9:26" ht="12" customHeight="1" x14ac:dyDescent="0.25"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9:26" ht="12" customHeight="1" x14ac:dyDescent="0.25"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9:26" ht="12" customHeight="1" x14ac:dyDescent="0.25"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9:26" ht="12" customHeight="1" x14ac:dyDescent="0.25"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9:26" ht="12" customHeight="1" x14ac:dyDescent="0.25"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9:26" ht="12" customHeight="1" x14ac:dyDescent="0.25"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9:26" ht="12" customHeight="1" x14ac:dyDescent="0.25"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9:26" ht="12" customHeight="1" x14ac:dyDescent="0.25"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9:26" ht="12" customHeight="1" x14ac:dyDescent="0.25"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9:26" ht="12" customHeight="1" x14ac:dyDescent="0.25"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9:26" ht="12" customHeight="1" x14ac:dyDescent="0.25"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9:26" ht="12" customHeight="1" x14ac:dyDescent="0.25"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9:26" ht="12" customHeight="1" x14ac:dyDescent="0.25"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9:26" ht="12" customHeight="1" x14ac:dyDescent="0.25"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9:26" ht="12" customHeight="1" x14ac:dyDescent="0.25"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9:26" ht="12" customHeight="1" x14ac:dyDescent="0.25"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9:26" ht="12" customHeight="1" x14ac:dyDescent="0.25"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9:26" ht="12" customHeight="1" x14ac:dyDescent="0.25"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9:26" ht="12" customHeight="1" x14ac:dyDescent="0.25"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9:26" ht="12" customHeight="1" x14ac:dyDescent="0.25"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9:26" ht="12" customHeight="1" x14ac:dyDescent="0.25"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9:26" ht="12" customHeight="1" x14ac:dyDescent="0.25"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9:26" ht="12" customHeight="1" x14ac:dyDescent="0.25"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9:26" ht="12" customHeight="1" x14ac:dyDescent="0.25"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9:26" ht="12" customHeight="1" x14ac:dyDescent="0.25"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9:26" ht="12" customHeight="1" x14ac:dyDescent="0.25"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9:26" ht="12" customHeight="1" x14ac:dyDescent="0.25"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9:26" ht="12" customHeight="1" x14ac:dyDescent="0.25"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9:26" ht="12" customHeight="1" x14ac:dyDescent="0.25"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9:26" ht="12" customHeight="1" x14ac:dyDescent="0.25"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9:26" ht="12" customHeight="1" x14ac:dyDescent="0.25"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9:26" ht="12" customHeight="1" x14ac:dyDescent="0.25"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9:26" ht="12" customHeight="1" x14ac:dyDescent="0.25"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9:26" ht="12" customHeight="1" x14ac:dyDescent="0.25"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9:26" ht="12" customHeight="1" x14ac:dyDescent="0.25"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9:26" ht="12" customHeight="1" x14ac:dyDescent="0.25"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9:26" ht="12" customHeight="1" x14ac:dyDescent="0.25"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9:26" ht="12" customHeight="1" x14ac:dyDescent="0.25"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9:26" ht="12" customHeight="1" x14ac:dyDescent="0.25"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9:26" ht="12" customHeight="1" x14ac:dyDescent="0.25"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9:26" ht="12" customHeight="1" x14ac:dyDescent="0.25"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9:26" ht="12" customHeight="1" x14ac:dyDescent="0.25"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9:26" ht="12" customHeight="1" x14ac:dyDescent="0.25"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9:26" ht="12" customHeight="1" x14ac:dyDescent="0.25"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9:26" ht="12" customHeight="1" x14ac:dyDescent="0.25"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9:26" ht="12" customHeight="1" x14ac:dyDescent="0.25"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9:26" ht="12" customHeight="1" x14ac:dyDescent="0.25"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9:26" ht="12" customHeight="1" x14ac:dyDescent="0.25"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9:26" ht="12" customHeight="1" x14ac:dyDescent="0.25"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9:26" ht="12" customHeight="1" x14ac:dyDescent="0.25"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9:26" ht="12" customHeight="1" x14ac:dyDescent="0.25"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9:26" ht="12" customHeight="1" x14ac:dyDescent="0.25"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9:26" ht="12" customHeight="1" x14ac:dyDescent="0.25"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9:26" ht="12" customHeight="1" x14ac:dyDescent="0.25"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9:26" ht="12" customHeight="1" x14ac:dyDescent="0.25"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9:26" ht="12" customHeight="1" x14ac:dyDescent="0.25"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9:26" ht="12" customHeight="1" x14ac:dyDescent="0.25"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9:26" ht="12" customHeight="1" x14ac:dyDescent="0.25"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9:26" ht="12" customHeight="1" x14ac:dyDescent="0.25"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9:26" ht="12" customHeight="1" x14ac:dyDescent="0.25"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9:26" ht="12" customHeight="1" x14ac:dyDescent="0.25"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9:26" ht="12" customHeight="1" x14ac:dyDescent="0.25"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9:26" ht="12" customHeight="1" x14ac:dyDescent="0.25"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9:26" ht="12" customHeight="1" x14ac:dyDescent="0.25"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9:26" ht="12" customHeight="1" x14ac:dyDescent="0.25"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9:26" ht="12" customHeight="1" x14ac:dyDescent="0.25"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9:26" ht="12" customHeight="1" x14ac:dyDescent="0.25"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9:26" ht="12" customHeight="1" x14ac:dyDescent="0.25"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9:26" ht="12" customHeight="1" x14ac:dyDescent="0.25"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9:26" ht="12" customHeight="1" x14ac:dyDescent="0.25"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9:26" ht="12" customHeight="1" x14ac:dyDescent="0.25"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9:26" ht="12" customHeight="1" x14ac:dyDescent="0.25"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9:26" ht="12" customHeight="1" x14ac:dyDescent="0.25"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9:26" ht="12" customHeight="1" x14ac:dyDescent="0.25"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9:26" ht="12" customHeight="1" x14ac:dyDescent="0.25"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9:26" ht="12" customHeight="1" x14ac:dyDescent="0.25"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9:26" ht="12" customHeight="1" x14ac:dyDescent="0.25"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9:26" ht="12" customHeight="1" x14ac:dyDescent="0.25"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9:26" ht="12" customHeight="1" x14ac:dyDescent="0.25"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9:26" ht="12" customHeight="1" x14ac:dyDescent="0.25"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9:26" ht="12" customHeight="1" x14ac:dyDescent="0.25"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9:26" ht="12" customHeight="1" x14ac:dyDescent="0.25"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9:26" ht="12" customHeight="1" x14ac:dyDescent="0.25"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9:26" ht="12" customHeight="1" x14ac:dyDescent="0.25"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9:26" ht="12" customHeight="1" x14ac:dyDescent="0.25"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9:26" ht="12" customHeight="1" x14ac:dyDescent="0.25"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9:26" ht="12" customHeight="1" x14ac:dyDescent="0.25"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9:26" ht="12" customHeight="1" x14ac:dyDescent="0.25"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9:26" ht="12" customHeight="1" x14ac:dyDescent="0.25"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9:26" ht="12" customHeight="1" x14ac:dyDescent="0.25"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9:26" ht="12" customHeight="1" x14ac:dyDescent="0.25"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9:26" ht="12" customHeight="1" x14ac:dyDescent="0.25"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9:26" ht="12" customHeight="1" x14ac:dyDescent="0.25"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9:26" ht="12" customHeight="1" x14ac:dyDescent="0.25"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9:26" ht="12" customHeight="1" x14ac:dyDescent="0.25"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9:26" ht="12" customHeight="1" x14ac:dyDescent="0.25"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9:26" ht="12" customHeight="1" x14ac:dyDescent="0.25"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9:26" ht="12" customHeight="1" x14ac:dyDescent="0.25"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9:26" ht="12" customHeight="1" x14ac:dyDescent="0.25"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9:26" ht="12" customHeight="1" x14ac:dyDescent="0.25"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9:26" ht="12" customHeight="1" x14ac:dyDescent="0.25"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9:26" ht="12" customHeight="1" x14ac:dyDescent="0.25"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9:26" ht="12" customHeight="1" x14ac:dyDescent="0.25"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9:26" ht="12" customHeight="1" x14ac:dyDescent="0.25"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9:26" ht="12" customHeight="1" x14ac:dyDescent="0.25"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9:26" ht="12" customHeight="1" x14ac:dyDescent="0.25"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9:26" ht="12" customHeight="1" x14ac:dyDescent="0.25"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9:26" ht="12" customHeight="1" x14ac:dyDescent="0.25"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9:26" ht="12" customHeight="1" x14ac:dyDescent="0.25"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9:26" ht="12" customHeight="1" x14ac:dyDescent="0.25"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9:26" ht="12" customHeight="1" x14ac:dyDescent="0.25"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9:26" ht="12" customHeight="1" x14ac:dyDescent="0.25"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9:26" ht="12" customHeight="1" x14ac:dyDescent="0.25"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9:26" ht="12" customHeight="1" x14ac:dyDescent="0.25"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9:26" ht="12" customHeight="1" x14ac:dyDescent="0.25"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9:26" ht="12" customHeight="1" x14ac:dyDescent="0.25"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9:26" ht="12" customHeight="1" x14ac:dyDescent="0.25"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9:26" ht="12" customHeight="1" x14ac:dyDescent="0.25"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9:26" ht="12" customHeight="1" x14ac:dyDescent="0.25"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9:26" ht="12" customHeight="1" x14ac:dyDescent="0.25"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9:26" ht="12" customHeight="1" x14ac:dyDescent="0.25"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9:26" ht="12" customHeight="1" x14ac:dyDescent="0.25"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9:26" ht="12" customHeight="1" x14ac:dyDescent="0.25"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9:26" ht="12" customHeight="1" x14ac:dyDescent="0.25"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9:26" ht="12" customHeight="1" x14ac:dyDescent="0.25"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9:26" ht="12" customHeight="1" x14ac:dyDescent="0.25"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9:26" ht="12" customHeight="1" x14ac:dyDescent="0.25"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9:26" ht="12" customHeight="1" x14ac:dyDescent="0.25"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9:26" ht="12" customHeight="1" x14ac:dyDescent="0.25"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9:26" ht="12" customHeight="1" x14ac:dyDescent="0.25"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9:26" ht="12" customHeight="1" x14ac:dyDescent="0.25"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9:26" ht="12" customHeight="1" x14ac:dyDescent="0.25"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9:26" ht="12" customHeight="1" x14ac:dyDescent="0.25"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9:26" ht="12" customHeight="1" x14ac:dyDescent="0.25"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9:26" ht="12" customHeight="1" x14ac:dyDescent="0.25"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9:26" ht="12" customHeight="1" x14ac:dyDescent="0.25"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9:26" ht="12" customHeight="1" x14ac:dyDescent="0.25"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9:26" ht="12" customHeight="1" x14ac:dyDescent="0.25"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9:26" ht="12" customHeight="1" x14ac:dyDescent="0.25"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9:26" ht="12" customHeight="1" x14ac:dyDescent="0.25"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9:26" ht="12" customHeight="1" x14ac:dyDescent="0.25"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9:26" ht="12" customHeight="1" x14ac:dyDescent="0.25"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9:26" ht="12" customHeight="1" x14ac:dyDescent="0.25"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9:26" ht="12" customHeight="1" x14ac:dyDescent="0.25"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9:26" ht="12" customHeight="1" x14ac:dyDescent="0.25"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9:26" ht="12" customHeight="1" x14ac:dyDescent="0.25"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9:26" ht="12" customHeight="1" x14ac:dyDescent="0.25"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9:26" ht="12" customHeight="1" x14ac:dyDescent="0.25"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9:26" ht="12" customHeight="1" x14ac:dyDescent="0.25"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9:26" ht="12" customHeight="1" x14ac:dyDescent="0.25"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9:26" ht="12" customHeight="1" x14ac:dyDescent="0.25"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9:26" ht="12" customHeight="1" x14ac:dyDescent="0.25"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9:26" ht="12" customHeight="1" x14ac:dyDescent="0.25"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9:26" ht="12" customHeight="1" x14ac:dyDescent="0.25"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9:26" ht="12" customHeight="1" x14ac:dyDescent="0.25"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9:26" ht="12" customHeight="1" x14ac:dyDescent="0.25"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9:26" ht="12" customHeight="1" x14ac:dyDescent="0.25"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9:26" ht="12" customHeight="1" x14ac:dyDescent="0.25"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9:26" ht="12" customHeight="1" x14ac:dyDescent="0.25"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9:26" ht="12" customHeight="1" x14ac:dyDescent="0.25"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9:26" ht="12" customHeight="1" x14ac:dyDescent="0.25"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9:26" ht="12" customHeight="1" x14ac:dyDescent="0.25"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9:26" ht="12" customHeight="1" x14ac:dyDescent="0.25"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9:26" ht="12" customHeight="1" x14ac:dyDescent="0.25"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9:26" ht="12" customHeight="1" x14ac:dyDescent="0.25"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9:26" ht="12" customHeight="1" x14ac:dyDescent="0.25"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9:26" ht="12" customHeight="1" x14ac:dyDescent="0.25"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9:26" ht="12" customHeight="1" x14ac:dyDescent="0.25"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9:26" ht="12" customHeight="1" x14ac:dyDescent="0.25"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9:26" ht="12" customHeight="1" x14ac:dyDescent="0.25"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9:26" ht="12" customHeight="1" x14ac:dyDescent="0.25"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9:26" ht="12" customHeight="1" x14ac:dyDescent="0.25"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9:26" ht="12" customHeight="1" x14ac:dyDescent="0.25"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9:26" ht="12" customHeight="1" x14ac:dyDescent="0.25"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9:26" ht="12" customHeight="1" x14ac:dyDescent="0.25"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9:26" ht="12" customHeight="1" x14ac:dyDescent="0.25"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9:26" ht="12" customHeight="1" x14ac:dyDescent="0.25"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9:26" ht="12" customHeight="1" x14ac:dyDescent="0.25"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9:26" ht="12" customHeight="1" x14ac:dyDescent="0.25"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9:26" ht="12" customHeight="1" x14ac:dyDescent="0.25"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9:26" ht="12" customHeight="1" x14ac:dyDescent="0.25"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9:26" ht="12" customHeight="1" x14ac:dyDescent="0.25"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9:26" ht="12" customHeight="1" x14ac:dyDescent="0.25"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9:26" ht="12" customHeight="1" x14ac:dyDescent="0.25"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9:26" ht="12" customHeight="1" x14ac:dyDescent="0.25"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9:26" ht="12" customHeight="1" x14ac:dyDescent="0.25"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9:26" ht="12" customHeight="1" x14ac:dyDescent="0.25"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9:26" ht="12" customHeight="1" x14ac:dyDescent="0.25"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9:26" ht="12" customHeight="1" x14ac:dyDescent="0.25"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9:26" ht="12" customHeight="1" x14ac:dyDescent="0.25"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9:26" ht="12" customHeight="1" x14ac:dyDescent="0.25"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9:26" ht="12" customHeight="1" x14ac:dyDescent="0.25"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9:26" ht="12" customHeight="1" x14ac:dyDescent="0.25"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9:26" ht="12" customHeight="1" x14ac:dyDescent="0.25"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9:26" ht="12" customHeight="1" x14ac:dyDescent="0.25"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9:26" ht="12" customHeight="1" x14ac:dyDescent="0.25"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9:26" ht="12" customHeight="1" x14ac:dyDescent="0.25"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9:26" ht="12" customHeight="1" x14ac:dyDescent="0.25"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9:26" ht="12" customHeight="1" x14ac:dyDescent="0.25"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9:26" ht="12" customHeight="1" x14ac:dyDescent="0.25"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9:26" ht="12" customHeight="1" x14ac:dyDescent="0.25"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9:26" ht="12" customHeight="1" x14ac:dyDescent="0.25"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9:26" ht="12" customHeight="1" x14ac:dyDescent="0.25"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9:26" ht="12" customHeight="1" x14ac:dyDescent="0.25"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9:26" ht="12" customHeight="1" x14ac:dyDescent="0.25"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9:26" ht="12" customHeight="1" x14ac:dyDescent="0.25"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9:26" ht="12" customHeight="1" x14ac:dyDescent="0.25"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9:26" ht="12" customHeight="1" x14ac:dyDescent="0.25"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9:26" ht="12" customHeight="1" x14ac:dyDescent="0.25"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9:26" ht="12" customHeight="1" x14ac:dyDescent="0.25"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9:26" ht="12" customHeight="1" x14ac:dyDescent="0.25"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9:26" ht="12" customHeight="1" x14ac:dyDescent="0.25"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9:26" ht="12" customHeight="1" x14ac:dyDescent="0.25"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9:26" ht="12" customHeight="1" x14ac:dyDescent="0.25"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9:26" ht="12" customHeight="1" x14ac:dyDescent="0.25"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9:26" ht="12" customHeight="1" x14ac:dyDescent="0.25"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9:26" ht="12" customHeight="1" x14ac:dyDescent="0.25"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9:26" ht="12" customHeight="1" x14ac:dyDescent="0.25"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9:26" ht="12" customHeight="1" x14ac:dyDescent="0.25"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9:26" ht="12" customHeight="1" x14ac:dyDescent="0.25"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9:26" ht="12" customHeight="1" x14ac:dyDescent="0.25"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9:26" ht="12" customHeight="1" x14ac:dyDescent="0.25"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9:26" ht="12" customHeight="1" x14ac:dyDescent="0.25"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9:26" ht="12" customHeight="1" x14ac:dyDescent="0.25"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9:26" ht="12" customHeight="1" x14ac:dyDescent="0.25"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9:26" ht="12" customHeight="1" x14ac:dyDescent="0.25"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9:26" ht="12" customHeight="1" x14ac:dyDescent="0.25"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9:26" ht="12" customHeight="1" x14ac:dyDescent="0.25"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9:26" ht="12" customHeight="1" x14ac:dyDescent="0.25"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9:26" ht="12" customHeight="1" x14ac:dyDescent="0.25"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9:26" ht="12" customHeight="1" x14ac:dyDescent="0.25"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9:26" ht="12" customHeight="1" x14ac:dyDescent="0.25"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9:26" ht="12" customHeight="1" x14ac:dyDescent="0.25"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9:26" ht="12" customHeight="1" x14ac:dyDescent="0.25"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9:26" ht="12" customHeight="1" x14ac:dyDescent="0.25"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9:26" ht="12" customHeight="1" x14ac:dyDescent="0.25"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9:26" ht="12" customHeight="1" x14ac:dyDescent="0.25"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9:26" ht="12" customHeight="1" x14ac:dyDescent="0.25"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9:26" ht="12" customHeight="1" x14ac:dyDescent="0.25"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9:26" ht="12" customHeight="1" x14ac:dyDescent="0.25"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9:26" ht="12" customHeight="1" x14ac:dyDescent="0.25"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9:26" ht="12" customHeight="1" x14ac:dyDescent="0.25"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9:26" ht="12" customHeight="1" x14ac:dyDescent="0.25"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9:26" ht="12" customHeight="1" x14ac:dyDescent="0.25"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9:26" ht="12" customHeight="1" x14ac:dyDescent="0.25"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9:26" ht="12" customHeight="1" x14ac:dyDescent="0.25"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9:26" ht="12" customHeight="1" x14ac:dyDescent="0.25"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9:26" ht="12" customHeight="1" x14ac:dyDescent="0.25"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9:26" ht="12" customHeight="1" x14ac:dyDescent="0.25"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9:26" ht="12" customHeight="1" x14ac:dyDescent="0.25"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9:26" ht="12" customHeight="1" x14ac:dyDescent="0.25"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9:26" ht="12" customHeight="1" x14ac:dyDescent="0.25"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9:26" ht="12" customHeight="1" x14ac:dyDescent="0.25"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9:26" ht="12" customHeight="1" x14ac:dyDescent="0.25"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9:26" ht="12" customHeight="1" x14ac:dyDescent="0.25"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9:26" ht="12" customHeight="1" x14ac:dyDescent="0.25"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9:26" ht="12" customHeight="1" x14ac:dyDescent="0.25"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9:26" ht="12" customHeight="1" x14ac:dyDescent="0.25"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9:26" ht="12" customHeight="1" x14ac:dyDescent="0.25"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9:26" ht="12" customHeight="1" x14ac:dyDescent="0.25"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9:26" ht="12" customHeight="1" x14ac:dyDescent="0.25"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9:26" ht="12" customHeight="1" x14ac:dyDescent="0.25"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9:26" ht="12" customHeight="1" x14ac:dyDescent="0.25"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9:26" ht="12" customHeight="1" x14ac:dyDescent="0.25"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9:26" ht="12" customHeight="1" x14ac:dyDescent="0.25"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9:26" ht="12" customHeight="1" x14ac:dyDescent="0.25"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9:26" ht="12" customHeight="1" x14ac:dyDescent="0.25"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9:26" ht="12" customHeight="1" x14ac:dyDescent="0.25"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9:26" ht="12" customHeight="1" x14ac:dyDescent="0.25"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9:26" ht="12" customHeight="1" x14ac:dyDescent="0.25"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9:26" ht="12" customHeight="1" x14ac:dyDescent="0.25"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9:26" ht="12" customHeight="1" x14ac:dyDescent="0.25"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9:26" ht="12" customHeight="1" x14ac:dyDescent="0.25"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9:26" ht="12" customHeight="1" x14ac:dyDescent="0.25"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9:26" ht="12" customHeight="1" x14ac:dyDescent="0.25"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9:26" ht="12" customHeight="1" x14ac:dyDescent="0.25"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9:26" ht="12" customHeight="1" x14ac:dyDescent="0.25"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9:26" ht="12" customHeight="1" x14ac:dyDescent="0.25"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9:26" ht="12" customHeight="1" x14ac:dyDescent="0.25"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9:26" ht="12" customHeight="1" x14ac:dyDescent="0.25"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9:26" ht="12" customHeight="1" x14ac:dyDescent="0.25"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9:26" ht="12" customHeight="1" x14ac:dyDescent="0.25"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9:26" ht="12" customHeight="1" x14ac:dyDescent="0.25"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9:26" ht="12" customHeight="1" x14ac:dyDescent="0.25"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9:26" ht="12" customHeight="1" x14ac:dyDescent="0.25"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9:26" ht="12" customHeight="1" x14ac:dyDescent="0.25"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9:26" ht="12" customHeight="1" x14ac:dyDescent="0.25"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9:26" ht="12" customHeight="1" x14ac:dyDescent="0.25"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9:26" ht="12" customHeight="1" x14ac:dyDescent="0.25"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9:26" ht="12" customHeight="1" x14ac:dyDescent="0.25"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9:26" ht="12" customHeight="1" x14ac:dyDescent="0.25"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9:26" ht="12" customHeight="1" x14ac:dyDescent="0.25"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9:26" ht="12" customHeight="1" x14ac:dyDescent="0.25"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9:26" ht="12" customHeight="1" x14ac:dyDescent="0.25"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9:26" ht="12" customHeight="1" x14ac:dyDescent="0.25"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9:26" ht="12" customHeight="1" x14ac:dyDescent="0.25"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9:26" ht="12" customHeight="1" x14ac:dyDescent="0.25"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9:26" ht="12" customHeight="1" x14ac:dyDescent="0.25"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9:26" ht="12" customHeight="1" x14ac:dyDescent="0.25"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9:26" ht="12" customHeight="1" x14ac:dyDescent="0.25"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9:26" ht="12" customHeight="1" x14ac:dyDescent="0.25"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9:26" ht="12" customHeight="1" x14ac:dyDescent="0.25"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9:26" ht="12" customHeight="1" x14ac:dyDescent="0.25"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9:26" ht="12" customHeight="1" x14ac:dyDescent="0.25"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9:26" ht="12" customHeight="1" x14ac:dyDescent="0.25"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9:26" ht="12" customHeight="1" x14ac:dyDescent="0.25"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9:26" ht="12" customHeight="1" x14ac:dyDescent="0.25"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9:26" ht="12" customHeight="1" x14ac:dyDescent="0.25"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9:26" ht="12" customHeight="1" x14ac:dyDescent="0.25"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9:26" ht="12" customHeight="1" x14ac:dyDescent="0.25"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9:26" ht="12" customHeight="1" x14ac:dyDescent="0.25"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9:26" ht="12" customHeight="1" x14ac:dyDescent="0.25"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9:26" ht="12" customHeight="1" x14ac:dyDescent="0.25"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9:26" ht="12" customHeight="1" x14ac:dyDescent="0.25"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9:26" ht="12" customHeight="1" x14ac:dyDescent="0.25"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9:26" ht="12" customHeight="1" x14ac:dyDescent="0.25"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9:26" ht="12" customHeight="1" x14ac:dyDescent="0.25"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9:26" ht="12" customHeight="1" x14ac:dyDescent="0.25"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9:26" ht="12" customHeight="1" x14ac:dyDescent="0.25"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9:26" ht="12" customHeight="1" x14ac:dyDescent="0.25"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9:26" ht="12" customHeight="1" x14ac:dyDescent="0.25"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9:26" ht="12" customHeight="1" x14ac:dyDescent="0.25"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9:26" ht="12" customHeight="1" x14ac:dyDescent="0.25"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9:26" ht="12" customHeight="1" x14ac:dyDescent="0.25"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9:26" ht="12" customHeight="1" x14ac:dyDescent="0.25"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9:26" ht="12" customHeight="1" x14ac:dyDescent="0.25"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9:26" ht="12" customHeight="1" x14ac:dyDescent="0.25"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9:26" ht="12" customHeight="1" x14ac:dyDescent="0.25"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9:26" ht="12" customHeight="1" x14ac:dyDescent="0.25"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9:26" ht="12" customHeight="1" x14ac:dyDescent="0.25"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9:26" ht="12" customHeight="1" x14ac:dyDescent="0.25"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9:26" ht="12" customHeight="1" x14ac:dyDescent="0.25"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9:26" ht="12" customHeight="1" x14ac:dyDescent="0.25"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9:26" ht="12" customHeight="1" x14ac:dyDescent="0.25"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9:26" ht="12" customHeight="1" x14ac:dyDescent="0.25"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9:26" ht="12" customHeight="1" x14ac:dyDescent="0.25"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9:26" ht="12" customHeight="1" x14ac:dyDescent="0.25"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9:26" ht="12" customHeight="1" x14ac:dyDescent="0.25"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9:26" ht="12" customHeight="1" x14ac:dyDescent="0.25"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9:26" ht="12" customHeight="1" x14ac:dyDescent="0.25"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9:26" ht="12" customHeight="1" x14ac:dyDescent="0.25"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9:26" ht="12" customHeight="1" x14ac:dyDescent="0.25"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9:26" ht="12" customHeight="1" x14ac:dyDescent="0.25"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9:26" ht="12" customHeight="1" x14ac:dyDescent="0.25"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9:26" ht="12" customHeight="1" x14ac:dyDescent="0.25"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9:26" ht="12" customHeight="1" x14ac:dyDescent="0.25"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9:26" ht="12" customHeight="1" x14ac:dyDescent="0.25"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9:26" ht="12" customHeight="1" x14ac:dyDescent="0.25"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9:26" ht="12" customHeight="1" x14ac:dyDescent="0.25"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9:26" ht="12" customHeight="1" x14ac:dyDescent="0.25"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9:26" ht="12" customHeight="1" x14ac:dyDescent="0.25"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9:26" ht="12" customHeight="1" x14ac:dyDescent="0.25"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9:26" ht="12" customHeight="1" x14ac:dyDescent="0.25"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9:26" ht="12" customHeight="1" x14ac:dyDescent="0.25"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9:26" ht="12" customHeight="1" x14ac:dyDescent="0.25"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9:26" ht="12" customHeight="1" x14ac:dyDescent="0.25"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9:26" ht="12" customHeight="1" x14ac:dyDescent="0.25"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9:26" ht="12" customHeight="1" x14ac:dyDescent="0.25"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9:26" ht="12" customHeight="1" x14ac:dyDescent="0.25"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9:26" ht="12" customHeight="1" x14ac:dyDescent="0.25"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9:26" ht="12" customHeight="1" x14ac:dyDescent="0.25"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9:26" ht="12" customHeight="1" x14ac:dyDescent="0.25"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9:26" ht="12" customHeight="1" x14ac:dyDescent="0.25"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9:26" ht="12" customHeight="1" x14ac:dyDescent="0.25"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9:26" ht="12" customHeight="1" x14ac:dyDescent="0.25"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9:26" ht="12" customHeight="1" x14ac:dyDescent="0.25"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9:26" ht="12" customHeight="1" x14ac:dyDescent="0.25"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9:26" ht="12" customHeight="1" x14ac:dyDescent="0.25"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9:26" ht="12" customHeight="1" x14ac:dyDescent="0.25"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9:26" ht="12" customHeight="1" x14ac:dyDescent="0.25"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9:26" ht="12" customHeight="1" x14ac:dyDescent="0.25"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9:26" ht="12" customHeight="1" x14ac:dyDescent="0.25"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9:26" ht="12" customHeight="1" x14ac:dyDescent="0.25"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9:26" ht="12" customHeight="1" x14ac:dyDescent="0.25"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9:26" ht="12" customHeight="1" x14ac:dyDescent="0.25"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9:26" ht="12" customHeight="1" x14ac:dyDescent="0.25"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9:26" ht="12" customHeight="1" x14ac:dyDescent="0.25"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9:26" ht="12" customHeight="1" x14ac:dyDescent="0.25"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9:26" ht="12" customHeight="1" x14ac:dyDescent="0.25"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9:26" ht="12" customHeight="1" x14ac:dyDescent="0.25"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9:26" ht="12" customHeight="1" x14ac:dyDescent="0.25"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9:26" ht="12" customHeight="1" x14ac:dyDescent="0.25"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9:26" ht="12" customHeight="1" x14ac:dyDescent="0.25"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9:26" ht="12" customHeight="1" x14ac:dyDescent="0.25"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9:26" ht="12" customHeight="1" x14ac:dyDescent="0.25"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9:26" ht="12" customHeight="1" x14ac:dyDescent="0.25"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9:26" ht="12" customHeight="1" x14ac:dyDescent="0.25"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9:26" ht="12" customHeight="1" x14ac:dyDescent="0.25"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9:26" ht="12" customHeight="1" x14ac:dyDescent="0.25"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9:26" ht="12" customHeight="1" x14ac:dyDescent="0.25"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9:26" ht="12" customHeight="1" x14ac:dyDescent="0.25"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9:26" ht="12" customHeight="1" x14ac:dyDescent="0.25"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9:26" ht="12" customHeight="1" x14ac:dyDescent="0.25"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9:26" ht="12" customHeight="1" x14ac:dyDescent="0.25"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9:26" ht="12" customHeight="1" x14ac:dyDescent="0.25"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9:26" ht="12" customHeight="1" x14ac:dyDescent="0.25"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9:26" ht="12" customHeight="1" x14ac:dyDescent="0.25"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9:26" ht="12" customHeight="1" x14ac:dyDescent="0.25"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9:26" ht="12" customHeight="1" x14ac:dyDescent="0.25"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9:26" ht="12" customHeight="1" x14ac:dyDescent="0.25"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9:26" ht="12" customHeight="1" x14ac:dyDescent="0.25"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9:26" ht="12" customHeight="1" x14ac:dyDescent="0.25"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9:26" ht="12" customHeight="1" x14ac:dyDescent="0.25"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9:26" ht="12" customHeight="1" x14ac:dyDescent="0.25"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9:26" ht="12" customHeight="1" x14ac:dyDescent="0.25"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9:26" ht="12" customHeight="1" x14ac:dyDescent="0.25"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9:26" ht="12" customHeight="1" x14ac:dyDescent="0.25"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9:26" ht="12" customHeight="1" x14ac:dyDescent="0.25"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9:26" ht="12" customHeight="1" x14ac:dyDescent="0.25"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9:26" ht="12" customHeight="1" x14ac:dyDescent="0.25"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9:26" ht="12" customHeight="1" x14ac:dyDescent="0.25"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1">
    <mergeCell ref="J2:K2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Atividade4</vt:lpstr>
      <vt:lpstr>Atividade5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Murilo</cp:lastModifiedBy>
  <dcterms:created xsi:type="dcterms:W3CDTF">2022-03-27T16:26:17Z</dcterms:created>
  <dcterms:modified xsi:type="dcterms:W3CDTF">2022-09-28T19:04:57Z</dcterms:modified>
</cp:coreProperties>
</file>