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585" windowHeight="7380" tabRatio="647" firstSheet="1" activeTab="7"/>
  </bookViews>
  <sheets>
    <sheet name="Э 11-22" sheetId="14" r:id="rId1"/>
    <sheet name="ИСП 11-22" sheetId="15" r:id="rId2"/>
    <sheet name="ИСП 13-22" sheetId="22" r:id="rId3"/>
    <sheet name="ИСП 12-22" sheetId="21" r:id="rId4"/>
    <sheet name="Р11-22" sheetId="16" r:id="rId5"/>
    <sheet name="ДТ 11-22" sheetId="18" r:id="rId6"/>
    <sheet name="ТМ 11-22" sheetId="19" r:id="rId7"/>
    <sheet name="КИП 11-22" sheetId="20" r:id="rId8"/>
    <sheet name="С11-22" sheetId="25" r:id="rId9"/>
  </sheets>
  <definedNames>
    <definedName name="OLE_LINK2" localSheetId="5">'ДТ 11-22'!$G$3</definedName>
    <definedName name="OLE_LINK2" localSheetId="1">'ИСП 11-22'!$G$3</definedName>
    <definedName name="OLE_LINK2" localSheetId="3">'ИСП 12-22'!$G$3</definedName>
    <definedName name="OLE_LINK2" localSheetId="2">'ИСП 13-22'!$G$3</definedName>
    <definedName name="OLE_LINK2" localSheetId="4">'Р11-22'!$G$3</definedName>
    <definedName name="OLE_LINK2" localSheetId="6">'ТМ 11-22'!$G$3</definedName>
    <definedName name="OLE_LINK2" localSheetId="0">'Э 11-22'!$G$3</definedName>
    <definedName name="_xlnm.Print_Area" localSheetId="5">'ДТ 11-22'!$A$1:$N$25</definedName>
    <definedName name="_xlnm.Print_Area" localSheetId="1">'ИСП 11-22'!$A$1:$N$25</definedName>
    <definedName name="_xlnm.Print_Area" localSheetId="3">'ИСП 12-22'!$A$1:$N$25</definedName>
    <definedName name="_xlnm.Print_Area" localSheetId="2">'ИСП 13-22'!$A$1:$N$25</definedName>
    <definedName name="_xlnm.Print_Area" localSheetId="4">'Р11-22'!$A$1:$N$25</definedName>
    <definedName name="_xlnm.Print_Area" localSheetId="6">'ТМ 11-22'!$A$1:$N$25</definedName>
    <definedName name="_xlnm.Print_Area" localSheetId="0">'Э 11-22'!$A$1:$N$25</definedName>
  </definedName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5" i="25" l="1"/>
  <c r="J24" i="20"/>
  <c r="J24" i="19"/>
  <c r="J24" i="18"/>
  <c r="J25" i="16"/>
  <c r="J25" i="22"/>
  <c r="J25" i="21"/>
  <c r="J25" i="15"/>
  <c r="J25" i="14"/>
  <c r="J24" i="14"/>
  <c r="L24" i="14"/>
  <c r="E23" i="15" l="1"/>
  <c r="E23" i="22" l="1"/>
  <c r="E23" i="21" l="1"/>
  <c r="E23" i="19" l="1"/>
  <c r="E23" i="18"/>
  <c r="E23" i="16"/>
  <c r="E23" i="20"/>
  <c r="E23" i="14"/>
</calcChain>
</file>

<file path=xl/sharedStrings.xml><?xml version="1.0" encoding="utf-8"?>
<sst xmlns="http://schemas.openxmlformats.org/spreadsheetml/2006/main" count="936" uniqueCount="98">
  <si>
    <t>2.2 План учебного процесса (программа подготовки специалистов среднего звена СПО)</t>
  </si>
  <si>
    <t>Индекс</t>
  </si>
  <si>
    <t>Наименование циклов, дисциплин, профессиональных модулей, МДК, практик</t>
  </si>
  <si>
    <t>Формы промежуточной аттестации</t>
  </si>
  <si>
    <t>Обязательная аудиторная</t>
  </si>
  <si>
    <t>I курс</t>
  </si>
  <si>
    <t>всего занятий</t>
  </si>
  <si>
    <t>в т. ч.</t>
  </si>
  <si>
    <t>лекций</t>
  </si>
  <si>
    <t>лаб. и практ. занятий, вкл. Семинары</t>
  </si>
  <si>
    <t>Иностранный язык</t>
  </si>
  <si>
    <t>Э/Э</t>
  </si>
  <si>
    <t>История</t>
  </si>
  <si>
    <t>Физическая культура</t>
  </si>
  <si>
    <t>ОБЖ</t>
  </si>
  <si>
    <t>Физика</t>
  </si>
  <si>
    <t>ДЗ</t>
  </si>
  <si>
    <t>1 сем. 
19 нед.</t>
  </si>
  <si>
    <t>Распределение обязательной нагрузки по курсам и семестрам 
 (час. в семестр)</t>
  </si>
  <si>
    <t>2 сем. 
20 нед.</t>
  </si>
  <si>
    <t>Естествознание</t>
  </si>
  <si>
    <t>Информатика</t>
  </si>
  <si>
    <t>курсовых работ (проектов) для СПО</t>
  </si>
  <si>
    <t>Банаева Л.Н.</t>
  </si>
  <si>
    <t>Гладких О.Н.</t>
  </si>
  <si>
    <t>Медведева Е.В.</t>
  </si>
  <si>
    <t>Бальчюнене И.П.</t>
  </si>
  <si>
    <t>Тоболина Т.А.</t>
  </si>
  <si>
    <t>Меликсетова М.О.</t>
  </si>
  <si>
    <t>Кондрашкина О.И.</t>
  </si>
  <si>
    <t>Килярский В.Д.</t>
  </si>
  <si>
    <t>Ершова Е.Г.</t>
  </si>
  <si>
    <t>Калишенко В.Д.</t>
  </si>
  <si>
    <t>ФИО преподавателя</t>
  </si>
  <si>
    <t>ТА/Э</t>
  </si>
  <si>
    <t>ТА/ДЗ</t>
  </si>
  <si>
    <t>ТА/З</t>
  </si>
  <si>
    <t>БД.01</t>
  </si>
  <si>
    <t>БД.03</t>
  </si>
  <si>
    <t>БД.04</t>
  </si>
  <si>
    <t>БД.05</t>
  </si>
  <si>
    <t>БД.06</t>
  </si>
  <si>
    <t>БД.07</t>
  </si>
  <si>
    <t>Астрономия</t>
  </si>
  <si>
    <t>БД.08</t>
  </si>
  <si>
    <t>БД.09</t>
  </si>
  <si>
    <t>ПД.01</t>
  </si>
  <si>
    <t>ПД.02</t>
  </si>
  <si>
    <t>ПД.03</t>
  </si>
  <si>
    <t>8</t>
  </si>
  <si>
    <t>117</t>
  </si>
  <si>
    <t>4</t>
  </si>
  <si>
    <t>234</t>
  </si>
  <si>
    <t>50</t>
  </si>
  <si>
    <t>ПОО.01</t>
  </si>
  <si>
    <t>38</t>
  </si>
  <si>
    <t>40</t>
  </si>
  <si>
    <t>98</t>
  </si>
  <si>
    <t>93</t>
  </si>
  <si>
    <t>137</t>
  </si>
  <si>
    <t>44</t>
  </si>
  <si>
    <t>Математика</t>
  </si>
  <si>
    <t xml:space="preserve">Обществознание </t>
  </si>
  <si>
    <t>БД. 02</t>
  </si>
  <si>
    <t>Литература</t>
  </si>
  <si>
    <t>Русский язык</t>
  </si>
  <si>
    <t>Л</t>
  </si>
  <si>
    <t>С</t>
  </si>
  <si>
    <t>7,5+2</t>
  </si>
  <si>
    <t>25 20б+5пл</t>
  </si>
  <si>
    <t>25пл</t>
  </si>
  <si>
    <t>25б</t>
  </si>
  <si>
    <t>Антоников И.М.</t>
  </si>
  <si>
    <t>20б+5пл</t>
  </si>
  <si>
    <t>7,5+7,5+2</t>
  </si>
  <si>
    <t>ДТ 11-</t>
  </si>
  <si>
    <t>Э 11-</t>
  </si>
  <si>
    <t>ИСП 11-</t>
  </si>
  <si>
    <t>Р 11-</t>
  </si>
  <si>
    <t>Белов Ф.Р.</t>
  </si>
  <si>
    <t>Основы проектной деятельности</t>
  </si>
  <si>
    <t>БД.10</t>
  </si>
  <si>
    <t>Родной язык</t>
  </si>
  <si>
    <t>Э/ДЗ</t>
  </si>
  <si>
    <t>Пантелеев В.В.</t>
  </si>
  <si>
    <t>ИСП 12-</t>
  </si>
  <si>
    <t>ИСП 13-</t>
  </si>
  <si>
    <t>Бородкин Е.Ю.</t>
  </si>
  <si>
    <t>Демьянова О.М.</t>
  </si>
  <si>
    <t>Мнацаканов А.М.</t>
  </si>
  <si>
    <t>Ворникова И.А.</t>
  </si>
  <si>
    <t>Экономика</t>
  </si>
  <si>
    <t>Чевела О.Н.</t>
  </si>
  <si>
    <t>Психология</t>
  </si>
  <si>
    <t>КИП 11-22</t>
  </si>
  <si>
    <t>С 11-22</t>
  </si>
  <si>
    <t>ТМ 11-</t>
  </si>
  <si>
    <t>Ильченко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</si>
</sst>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8"/>
      <color indexed="8"/>
      <name val="Tahoma"/>
      <family val="2"/>
      <charset val="204"/>
    </font>
    <font>
      <sz val="14"/>
      <color indexed="8"/>
      <name val="Times New Roman"/>
      <family val="1"/>
      <charset val="204"/>
    </font>
    <font>
      <sz val="14"/>
      <name val="Times New Roman"/>
      <family val="1"/>
      <charset val="204"/>
    </font>
    <font>
      <sz val="14"/>
      <color rgb="FFFF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16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16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82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5" fillId="3" borderId="1" xfId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5" fillId="3" borderId="1" xfId="1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textRotation="90" wrapText="1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1" fillId="4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textRotation="90" wrapText="1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3" borderId="1" xfId="1" applyFont="1" applyFill="1" applyBorder="1" applyAlignment="1" applyProtection="1">
      <alignment horizontal="center" vertical="center"/>
      <protection locked="0"/>
    </xf>
    <xf numFmtId="0" fontId="6" fillId="3" borderId="1" xfId="1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 wrapText="1"/>
    </xf>
    <xf numFmtId="0" fontId="6" fillId="0" borderId="1" xfId="0" applyFont="1" applyBorder="1"/>
    <xf numFmtId="0" fontId="6" fillId="0" borderId="0" xfId="0" applyFont="1" applyAlignment="1">
      <alignment horizontal="center" vertical="center"/>
    </xf>
    <xf numFmtId="0" fontId="6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textRotation="90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1" fillId="0" borderId="0" xfId="0" applyFont="1" applyFill="1"/>
    <xf numFmtId="0" fontId="2" fillId="2" borderId="1" xfId="0" applyFont="1" applyFill="1" applyBorder="1" applyAlignment="1">
      <alignment horizontal="left" vertical="center" wrapText="1"/>
    </xf>
    <xf numFmtId="0" fontId="5" fillId="0" borderId="1" xfId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5" fillId="5" borderId="1" xfId="1" applyFont="1" applyFill="1" applyBorder="1" applyAlignment="1" applyProtection="1">
      <alignment horizontal="left" vertical="center" wrapText="1"/>
      <protection locked="0"/>
    </xf>
    <xf numFmtId="0" fontId="5" fillId="4" borderId="1" xfId="1" applyFont="1" applyFill="1" applyBorder="1" applyAlignment="1" applyProtection="1">
      <alignment horizontal="left" vertical="center" wrapText="1"/>
      <protection locked="0"/>
    </xf>
    <xf numFmtId="0" fontId="1" fillId="4" borderId="0" xfId="0" applyFont="1" applyFill="1"/>
    <xf numFmtId="0" fontId="6" fillId="4" borderId="1" xfId="1" applyFont="1" applyFill="1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textRotation="90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quotePrefix="1" applyFont="1" applyBorder="1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textRotation="90" wrapText="1"/>
    </xf>
    <xf numFmtId="0" fontId="2" fillId="0" borderId="5" xfId="0" applyFont="1" applyBorder="1" applyAlignment="1">
      <alignment horizontal="center" vertical="center" textRotation="90" wrapText="1"/>
    </xf>
    <xf numFmtId="0" fontId="2" fillId="0" borderId="4" xfId="0" applyFont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textRotation="90"/>
    </xf>
    <xf numFmtId="0" fontId="2" fillId="0" borderId="5" xfId="0" applyFont="1" applyBorder="1" applyAlignment="1">
      <alignment horizontal="center" vertical="center" textRotation="90"/>
    </xf>
    <xf numFmtId="0" fontId="2" fillId="0" borderId="4" xfId="0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 textRotation="90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9" fontId="1" fillId="0" borderId="0" xfId="0" applyNumberFormat="1" applyFont="1" applyAlignment="1">
      <alignment horizontal="center" vertical="center"/>
    </xf>
  </cellXfs>
  <cellStyles count="2">
    <cellStyle name="Обычный" xfId="0" builtinId="0"/>
    <cellStyle name="Обычный 4" xfId="1"/>
  </cellStyles>
  <dxfs count="161"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N25"/>
  <sheetViews>
    <sheetView view="pageBreakPreview" topLeftCell="A4" zoomScale="66" zoomScaleNormal="80" zoomScaleSheetLayoutView="85" workbookViewId="0">
      <selection activeCell="A15" sqref="A14:XFD15"/>
    </sheetView>
  </sheetViews>
  <sheetFormatPr defaultColWidth="9.140625" defaultRowHeight="18.75" x14ac:dyDescent="0.3"/>
  <cols>
    <col min="1" max="1" width="14.140625" style="1" customWidth="1"/>
    <col min="2" max="2" width="57.28515625" style="1" customWidth="1"/>
    <col min="3" max="3" width="25" style="1" bestFit="1" customWidth="1"/>
    <col min="4" max="4" width="10.5703125" style="1" customWidth="1"/>
    <col min="5" max="10" width="13.42578125" style="1" customWidth="1"/>
    <col min="11" max="14" width="13.5703125" style="1" customWidth="1"/>
    <col min="15" max="16384" width="9.140625" style="1"/>
  </cols>
  <sheetData>
    <row r="1" spans="1:14" ht="23.25" x14ac:dyDescent="0.3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10" t="s">
        <v>76</v>
      </c>
      <c r="N1" s="9">
        <v>22</v>
      </c>
    </row>
    <row r="2" spans="1:14" ht="75.75" customHeight="1" x14ac:dyDescent="0.3">
      <c r="A2" s="69" t="s">
        <v>1</v>
      </c>
      <c r="B2" s="72" t="s">
        <v>2</v>
      </c>
      <c r="C2" s="66" t="s">
        <v>33</v>
      </c>
      <c r="D2" s="73" t="s">
        <v>3</v>
      </c>
      <c r="E2" s="72"/>
      <c r="F2" s="72"/>
      <c r="G2" s="72"/>
      <c r="H2" s="72"/>
      <c r="I2" s="72" t="s">
        <v>18</v>
      </c>
      <c r="J2" s="72"/>
      <c r="K2" s="72"/>
      <c r="L2" s="72"/>
      <c r="M2" s="2" t="s">
        <v>69</v>
      </c>
    </row>
    <row r="3" spans="1:14" ht="18.75" customHeight="1" x14ac:dyDescent="0.3">
      <c r="A3" s="70"/>
      <c r="B3" s="72"/>
      <c r="C3" s="67"/>
      <c r="D3" s="74"/>
      <c r="E3" s="72" t="s">
        <v>4</v>
      </c>
      <c r="F3" s="72"/>
      <c r="G3" s="72"/>
      <c r="H3" s="72"/>
      <c r="I3" s="68" t="s">
        <v>5</v>
      </c>
      <c r="J3" s="68"/>
      <c r="K3" s="68"/>
      <c r="L3" s="68"/>
      <c r="M3" s="2"/>
    </row>
    <row r="4" spans="1:14" ht="18.75" customHeight="1" x14ac:dyDescent="0.3">
      <c r="A4" s="70"/>
      <c r="B4" s="72"/>
      <c r="C4" s="67"/>
      <c r="D4" s="74"/>
      <c r="E4" s="76" t="s">
        <v>6</v>
      </c>
      <c r="F4" s="72" t="s">
        <v>7</v>
      </c>
      <c r="G4" s="72"/>
      <c r="H4" s="72"/>
      <c r="I4" s="77" t="s">
        <v>17</v>
      </c>
      <c r="J4" s="78"/>
      <c r="K4" s="77" t="s">
        <v>19</v>
      </c>
      <c r="L4" s="78"/>
      <c r="M4" s="3"/>
    </row>
    <row r="5" spans="1:14" x14ac:dyDescent="0.3">
      <c r="A5" s="70"/>
      <c r="B5" s="72"/>
      <c r="C5" s="67"/>
      <c r="D5" s="74"/>
      <c r="E5" s="76"/>
      <c r="F5" s="72"/>
      <c r="G5" s="72"/>
      <c r="H5" s="72"/>
      <c r="I5" s="79"/>
      <c r="J5" s="80"/>
      <c r="K5" s="79"/>
      <c r="L5" s="80"/>
      <c r="M5" s="3"/>
    </row>
    <row r="6" spans="1:14" x14ac:dyDescent="0.3">
      <c r="A6" s="70"/>
      <c r="B6" s="72"/>
      <c r="C6" s="67"/>
      <c r="D6" s="74"/>
      <c r="E6" s="76"/>
      <c r="F6" s="72"/>
      <c r="G6" s="72"/>
      <c r="H6" s="72"/>
      <c r="I6" s="79"/>
      <c r="J6" s="80"/>
      <c r="K6" s="79"/>
      <c r="L6" s="80"/>
      <c r="M6" s="3"/>
    </row>
    <row r="7" spans="1:14" ht="120.75" customHeight="1" x14ac:dyDescent="0.3">
      <c r="A7" s="71"/>
      <c r="B7" s="72"/>
      <c r="C7" s="68"/>
      <c r="D7" s="75"/>
      <c r="E7" s="76"/>
      <c r="F7" s="16" t="s">
        <v>8</v>
      </c>
      <c r="G7" s="16" t="s">
        <v>9</v>
      </c>
      <c r="H7" s="16" t="s">
        <v>22</v>
      </c>
      <c r="I7" s="79"/>
      <c r="J7" s="80"/>
      <c r="K7" s="79"/>
      <c r="L7" s="80"/>
      <c r="M7" s="4"/>
      <c r="N7" s="5"/>
    </row>
    <row r="8" spans="1:14" x14ac:dyDescent="0.3">
      <c r="A8" s="8">
        <v>1</v>
      </c>
      <c r="B8" s="8">
        <v>2</v>
      </c>
      <c r="C8" s="8"/>
      <c r="D8" s="8">
        <v>3</v>
      </c>
      <c r="E8" s="8">
        <v>6</v>
      </c>
      <c r="F8" s="8">
        <v>7</v>
      </c>
      <c r="G8" s="8">
        <v>8</v>
      </c>
      <c r="H8" s="20">
        <v>9</v>
      </c>
      <c r="I8" s="22" t="s">
        <v>66</v>
      </c>
      <c r="J8" s="22" t="s">
        <v>67</v>
      </c>
      <c r="K8" s="22" t="s">
        <v>66</v>
      </c>
      <c r="L8" s="23" t="s">
        <v>67</v>
      </c>
      <c r="M8" s="5"/>
      <c r="N8" s="5"/>
    </row>
    <row r="9" spans="1:14" x14ac:dyDescent="0.3">
      <c r="A9" s="13" t="s">
        <v>37</v>
      </c>
      <c r="B9" s="52" t="s">
        <v>65</v>
      </c>
      <c r="C9" s="44" t="s">
        <v>25</v>
      </c>
      <c r="D9" s="15" t="s">
        <v>34</v>
      </c>
      <c r="E9" s="11">
        <v>59</v>
      </c>
      <c r="F9" s="11">
        <v>59</v>
      </c>
      <c r="G9" s="12"/>
      <c r="H9" s="21"/>
      <c r="I9" s="11">
        <v>19</v>
      </c>
      <c r="J9" s="11"/>
      <c r="K9" s="11">
        <v>40</v>
      </c>
      <c r="L9" s="24"/>
      <c r="M9" s="5" t="s">
        <v>68</v>
      </c>
      <c r="N9" s="5"/>
    </row>
    <row r="10" spans="1:14" x14ac:dyDescent="0.3">
      <c r="A10" s="13" t="s">
        <v>63</v>
      </c>
      <c r="B10" s="51" t="s">
        <v>64</v>
      </c>
      <c r="C10" s="44" t="s">
        <v>25</v>
      </c>
      <c r="D10" s="7" t="s">
        <v>35</v>
      </c>
      <c r="E10" s="11">
        <v>117</v>
      </c>
      <c r="F10" s="11">
        <v>117</v>
      </c>
      <c r="G10" s="12"/>
      <c r="H10" s="21"/>
      <c r="I10" s="11">
        <v>57</v>
      </c>
      <c r="J10" s="11"/>
      <c r="K10" s="11">
        <v>60</v>
      </c>
      <c r="L10" s="24"/>
      <c r="M10" s="5"/>
      <c r="N10" s="5"/>
    </row>
    <row r="11" spans="1:14" x14ac:dyDescent="0.3">
      <c r="A11" s="13" t="s">
        <v>38</v>
      </c>
      <c r="B11" s="52" t="s">
        <v>10</v>
      </c>
      <c r="C11" s="44" t="s">
        <v>23</v>
      </c>
      <c r="D11" s="7" t="s">
        <v>34</v>
      </c>
      <c r="E11" s="11" t="s">
        <v>50</v>
      </c>
      <c r="F11" s="11" t="s">
        <v>49</v>
      </c>
      <c r="G11" s="12">
        <v>109</v>
      </c>
      <c r="H11" s="21"/>
      <c r="I11" s="11">
        <v>4</v>
      </c>
      <c r="J11" s="11">
        <v>53</v>
      </c>
      <c r="K11" s="11">
        <v>4</v>
      </c>
      <c r="L11" s="24">
        <v>56</v>
      </c>
      <c r="M11" s="5" t="s">
        <v>68</v>
      </c>
      <c r="N11" s="5"/>
    </row>
    <row r="12" spans="1:14" x14ac:dyDescent="0.3">
      <c r="A12" s="13" t="s">
        <v>39</v>
      </c>
      <c r="B12" s="52" t="s">
        <v>12</v>
      </c>
      <c r="C12" s="44" t="s">
        <v>29</v>
      </c>
      <c r="D12" s="15" t="s">
        <v>35</v>
      </c>
      <c r="E12" s="11" t="s">
        <v>50</v>
      </c>
      <c r="F12" s="11" t="s">
        <v>50</v>
      </c>
      <c r="G12" s="12"/>
      <c r="H12" s="21"/>
      <c r="I12" s="11">
        <v>57</v>
      </c>
      <c r="J12" s="11"/>
      <c r="K12" s="11">
        <v>60</v>
      </c>
      <c r="L12" s="24"/>
      <c r="M12" s="5"/>
      <c r="N12" s="5"/>
    </row>
    <row r="13" spans="1:14" x14ac:dyDescent="0.3">
      <c r="A13" s="13" t="s">
        <v>40</v>
      </c>
      <c r="B13" s="52" t="s">
        <v>62</v>
      </c>
      <c r="C13" s="44" t="s">
        <v>79</v>
      </c>
      <c r="D13" s="15" t="s">
        <v>35</v>
      </c>
      <c r="E13" s="11" t="s">
        <v>50</v>
      </c>
      <c r="F13" s="11" t="s">
        <v>50</v>
      </c>
      <c r="G13" s="12"/>
      <c r="H13" s="21"/>
      <c r="I13" s="11">
        <v>57</v>
      </c>
      <c r="J13" s="11"/>
      <c r="K13" s="11">
        <v>60</v>
      </c>
      <c r="L13" s="24"/>
      <c r="M13" s="5"/>
      <c r="N13" s="5"/>
    </row>
    <row r="14" spans="1:14" x14ac:dyDescent="0.3">
      <c r="A14" s="13" t="s">
        <v>41</v>
      </c>
      <c r="B14" s="52" t="s">
        <v>20</v>
      </c>
      <c r="C14" s="44" t="s">
        <v>97</v>
      </c>
      <c r="D14" s="64" t="s">
        <v>35</v>
      </c>
      <c r="E14" s="11">
        <v>156</v>
      </c>
      <c r="F14" s="11">
        <v>134</v>
      </c>
      <c r="G14" s="12">
        <v>22</v>
      </c>
      <c r="H14" s="21"/>
      <c r="I14" s="11">
        <v>57</v>
      </c>
      <c r="J14" s="11"/>
      <c r="K14" s="11">
        <v>60</v>
      </c>
      <c r="L14" s="24"/>
      <c r="M14" s="81">
        <v>0.75</v>
      </c>
      <c r="N14" s="5"/>
    </row>
    <row r="15" spans="1:14" x14ac:dyDescent="0.3">
      <c r="A15" s="13" t="s">
        <v>41</v>
      </c>
      <c r="B15" s="52" t="s">
        <v>20</v>
      </c>
      <c r="C15" s="44" t="s">
        <v>72</v>
      </c>
      <c r="D15" s="15" t="s">
        <v>35</v>
      </c>
      <c r="E15" s="11">
        <v>156</v>
      </c>
      <c r="F15" s="11">
        <v>134</v>
      </c>
      <c r="G15" s="12">
        <v>22</v>
      </c>
      <c r="H15" s="21"/>
      <c r="I15" s="11">
        <v>19</v>
      </c>
      <c r="J15" s="11"/>
      <c r="K15" s="11">
        <v>68</v>
      </c>
      <c r="L15" s="24"/>
      <c r="M15" s="81">
        <v>0.25</v>
      </c>
      <c r="N15" s="5"/>
    </row>
    <row r="16" spans="1:14" x14ac:dyDescent="0.3">
      <c r="A16" s="13" t="s">
        <v>42</v>
      </c>
      <c r="B16" s="52" t="s">
        <v>43</v>
      </c>
      <c r="C16" s="44" t="s">
        <v>72</v>
      </c>
      <c r="D16" s="15" t="s">
        <v>16</v>
      </c>
      <c r="E16" s="11" t="s">
        <v>56</v>
      </c>
      <c r="F16" s="11" t="s">
        <v>56</v>
      </c>
      <c r="G16" s="12"/>
      <c r="H16" s="21"/>
      <c r="I16" s="11"/>
      <c r="J16" s="11"/>
      <c r="K16" s="11">
        <v>40</v>
      </c>
      <c r="L16" s="24"/>
      <c r="M16" s="5"/>
      <c r="N16" s="5"/>
    </row>
    <row r="17" spans="1:14" x14ac:dyDescent="0.3">
      <c r="A17" s="13" t="s">
        <v>44</v>
      </c>
      <c r="B17" s="52" t="s">
        <v>13</v>
      </c>
      <c r="C17" s="44" t="s">
        <v>30</v>
      </c>
      <c r="D17" s="15" t="s">
        <v>36</v>
      </c>
      <c r="E17" s="11" t="s">
        <v>50</v>
      </c>
      <c r="F17" s="11" t="s">
        <v>51</v>
      </c>
      <c r="G17" s="12">
        <v>113</v>
      </c>
      <c r="H17" s="21"/>
      <c r="I17" s="11">
        <v>2</v>
      </c>
      <c r="J17" s="11">
        <v>55</v>
      </c>
      <c r="K17" s="11">
        <v>2</v>
      </c>
      <c r="L17" s="24">
        <v>58</v>
      </c>
      <c r="M17" s="5"/>
      <c r="N17" s="5"/>
    </row>
    <row r="18" spans="1:14" x14ac:dyDescent="0.3">
      <c r="A18" s="13" t="s">
        <v>45</v>
      </c>
      <c r="B18" s="52" t="s">
        <v>14</v>
      </c>
      <c r="C18" s="44" t="s">
        <v>72</v>
      </c>
      <c r="D18" s="15" t="s">
        <v>16</v>
      </c>
      <c r="E18" s="11" t="s">
        <v>55</v>
      </c>
      <c r="F18" s="11" t="s">
        <v>55</v>
      </c>
      <c r="G18" s="12"/>
      <c r="H18" s="21"/>
      <c r="I18" s="11">
        <v>38</v>
      </c>
      <c r="J18" s="11"/>
      <c r="K18" s="11"/>
      <c r="L18" s="24"/>
      <c r="M18" s="5"/>
      <c r="N18" s="5"/>
    </row>
    <row r="19" spans="1:14" x14ac:dyDescent="0.3">
      <c r="A19" s="13" t="s">
        <v>81</v>
      </c>
      <c r="B19" s="51" t="s">
        <v>82</v>
      </c>
      <c r="C19" s="44" t="s">
        <v>25</v>
      </c>
      <c r="D19" s="32" t="s">
        <v>16</v>
      </c>
      <c r="E19" s="11">
        <v>19</v>
      </c>
      <c r="F19" s="11">
        <v>19</v>
      </c>
      <c r="G19" s="12"/>
      <c r="H19" s="21"/>
      <c r="I19" s="11">
        <v>19</v>
      </c>
      <c r="J19" s="11"/>
      <c r="K19" s="11"/>
      <c r="L19" s="24"/>
      <c r="M19" s="5"/>
      <c r="N19" s="5"/>
    </row>
    <row r="20" spans="1:14" x14ac:dyDescent="0.3">
      <c r="A20" s="13" t="s">
        <v>46</v>
      </c>
      <c r="B20" s="52" t="s">
        <v>61</v>
      </c>
      <c r="C20" s="44" t="s">
        <v>28</v>
      </c>
      <c r="D20" s="15" t="s">
        <v>11</v>
      </c>
      <c r="E20" s="11" t="s">
        <v>52</v>
      </c>
      <c r="F20" s="11" t="s">
        <v>52</v>
      </c>
      <c r="G20" s="12"/>
      <c r="H20" s="21"/>
      <c r="I20" s="11">
        <v>114</v>
      </c>
      <c r="J20" s="11"/>
      <c r="K20" s="11">
        <v>120</v>
      </c>
      <c r="L20" s="24"/>
      <c r="M20" s="5" t="s">
        <v>68</v>
      </c>
      <c r="N20" s="5" t="s">
        <v>68</v>
      </c>
    </row>
    <row r="21" spans="1:14" x14ac:dyDescent="0.3">
      <c r="A21" s="13" t="s">
        <v>47</v>
      </c>
      <c r="B21" s="52" t="s">
        <v>21</v>
      </c>
      <c r="C21" s="44" t="s">
        <v>90</v>
      </c>
      <c r="D21" s="33" t="s">
        <v>83</v>
      </c>
      <c r="E21" s="11" t="s">
        <v>57</v>
      </c>
      <c r="F21" s="11" t="s">
        <v>53</v>
      </c>
      <c r="G21" s="11">
        <v>48</v>
      </c>
      <c r="H21" s="21">
        <v>14</v>
      </c>
      <c r="I21" s="11">
        <v>20</v>
      </c>
      <c r="J21" s="11">
        <v>18</v>
      </c>
      <c r="K21" s="11">
        <v>30</v>
      </c>
      <c r="L21" s="24">
        <v>30</v>
      </c>
      <c r="M21" s="5" t="s">
        <v>68</v>
      </c>
      <c r="N21" s="5">
        <v>7.5</v>
      </c>
    </row>
    <row r="22" spans="1:14" x14ac:dyDescent="0.3">
      <c r="A22" s="13" t="s">
        <v>48</v>
      </c>
      <c r="B22" s="52" t="s">
        <v>15</v>
      </c>
      <c r="C22" s="44" t="s">
        <v>31</v>
      </c>
      <c r="D22" s="33" t="s">
        <v>35</v>
      </c>
      <c r="E22" s="11" t="s">
        <v>59</v>
      </c>
      <c r="F22" s="11" t="s">
        <v>58</v>
      </c>
      <c r="G22" s="11" t="s">
        <v>60</v>
      </c>
      <c r="H22" s="21"/>
      <c r="I22" s="11">
        <v>33</v>
      </c>
      <c r="J22" s="11">
        <v>24</v>
      </c>
      <c r="K22" s="11">
        <v>60</v>
      </c>
      <c r="L22" s="24">
        <v>20</v>
      </c>
      <c r="M22" s="5"/>
      <c r="N22" s="5"/>
    </row>
    <row r="23" spans="1:14" x14ac:dyDescent="0.3">
      <c r="A23" s="13" t="s">
        <v>54</v>
      </c>
      <c r="B23" s="52" t="s">
        <v>80</v>
      </c>
      <c r="C23" s="44" t="s">
        <v>32</v>
      </c>
      <c r="D23" s="15" t="s">
        <v>16</v>
      </c>
      <c r="E23" s="14">
        <f t="shared" ref="E23" si="0">SUM(F23:H23)</f>
        <v>38</v>
      </c>
      <c r="F23" s="12">
        <v>38</v>
      </c>
      <c r="G23" s="12"/>
      <c r="H23" s="21"/>
      <c r="I23" s="11">
        <v>38</v>
      </c>
      <c r="J23" s="11"/>
      <c r="K23" s="12"/>
      <c r="M23" s="5"/>
      <c r="N23" s="5"/>
    </row>
    <row r="24" spans="1:14" x14ac:dyDescent="0.3">
      <c r="C24" s="6"/>
      <c r="J24" s="1">
        <f>'ИСП 11-22'!J24</f>
        <v>0</v>
      </c>
      <c r="L24" s="24">
        <f>SUM(K9:L23)</f>
        <v>768</v>
      </c>
    </row>
    <row r="25" spans="1:14" x14ac:dyDescent="0.3">
      <c r="J25" s="1">
        <f>SUM(I9:J23)</f>
        <v>684</v>
      </c>
    </row>
  </sheetData>
  <mergeCells count="13">
    <mergeCell ref="A1:L1"/>
    <mergeCell ref="C2:C7"/>
    <mergeCell ref="A2:A7"/>
    <mergeCell ref="B2:B7"/>
    <mergeCell ref="D2:D7"/>
    <mergeCell ref="E2:H2"/>
    <mergeCell ref="I2:L2"/>
    <mergeCell ref="E3:H3"/>
    <mergeCell ref="I3:L3"/>
    <mergeCell ref="E4:E7"/>
    <mergeCell ref="F4:H6"/>
    <mergeCell ref="I4:J7"/>
    <mergeCell ref="K4:L7"/>
  </mergeCells>
  <conditionalFormatting sqref="R23:R24 P23:P56 C41 C46 P61:P71 C34:O34 C31:O31 C38:K38 D25:O30 D32:O33 D35:O37 D39:K82 L38:O82 O23 E24:K24 M24:O24">
    <cfRule type="cellIs" dxfId="156" priority="23" operator="equal">
      <formula>0</formula>
    </cfRule>
  </conditionalFormatting>
  <conditionalFormatting sqref="C76">
    <cfRule type="cellIs" dxfId="155" priority="22" operator="equal">
      <formula>0</formula>
    </cfRule>
  </conditionalFormatting>
  <conditionalFormatting sqref="C76">
    <cfRule type="cellIs" dxfId="154" priority="21" operator="equal">
      <formula>0</formula>
    </cfRule>
  </conditionalFormatting>
  <conditionalFormatting sqref="C71">
    <cfRule type="cellIs" dxfId="153" priority="20" operator="equal">
      <formula>0</formula>
    </cfRule>
  </conditionalFormatting>
  <conditionalFormatting sqref="P76:P82 E62:P62 E80:O80 N76:O76 M71:P71">
    <cfRule type="cellIs" dxfId="152" priority="19" operator="equal">
      <formula>0</formula>
    </cfRule>
  </conditionalFormatting>
  <conditionalFormatting sqref="D25:P82 O23:P23 E24:K24 M24:P24">
    <cfRule type="cellIs" dxfId="151" priority="18" operator="equal">
      <formula>0</formula>
    </cfRule>
  </conditionalFormatting>
  <conditionalFormatting sqref="D23 E9:K13 E15:K23">
    <cfRule type="cellIs" dxfId="150" priority="8" operator="equal">
      <formula>0</formula>
    </cfRule>
  </conditionalFormatting>
  <conditionalFormatting sqref="D23 E9:K13 E15:K23">
    <cfRule type="cellIs" dxfId="149" priority="7" operator="equal">
      <formula>0</formula>
    </cfRule>
  </conditionalFormatting>
  <conditionalFormatting sqref="D20:D22">
    <cfRule type="cellIs" dxfId="148" priority="4" operator="equal">
      <formula>0</formula>
    </cfRule>
  </conditionalFormatting>
  <conditionalFormatting sqref="F17:G17">
    <cfRule type="cellIs" dxfId="147" priority="6" operator="equal">
      <formula>0</formula>
    </cfRule>
  </conditionalFormatting>
  <conditionalFormatting sqref="F17:G17">
    <cfRule type="cellIs" dxfId="146" priority="5" operator="equal">
      <formula>0</formula>
    </cfRule>
  </conditionalFormatting>
  <conditionalFormatting sqref="D21">
    <cfRule type="cellIs" dxfId="145" priority="3" operator="equal">
      <formula>0</formula>
    </cfRule>
  </conditionalFormatting>
  <conditionalFormatting sqref="E14:K14">
    <cfRule type="cellIs" dxfId="144" priority="2" operator="equal">
      <formula>0</formula>
    </cfRule>
  </conditionalFormatting>
  <conditionalFormatting sqref="E14:K14">
    <cfRule type="cellIs" dxfId="143" priority="1" operator="equal">
      <formula>0</formula>
    </cfRule>
  </conditionalFormatting>
  <pageMargins left="0.25" right="0.25" top="0.75" bottom="0.75" header="0.3" footer="0.3"/>
  <pageSetup paperSize="9" scale="60" orientation="landscape" horizontalDpi="180" verticalDpi="180" r:id="rId1"/>
  <rowBreaks count="2" manualBreakCount="2">
    <brk id="39" max="16383" man="1"/>
    <brk id="7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N25"/>
  <sheetViews>
    <sheetView view="pageBreakPreview" topLeftCell="A7" zoomScale="77" zoomScaleNormal="80" zoomScaleSheetLayoutView="90" workbookViewId="0">
      <selection activeCell="A15" sqref="A14:XFD15"/>
    </sheetView>
  </sheetViews>
  <sheetFormatPr defaultColWidth="9.140625" defaultRowHeight="18.75" x14ac:dyDescent="0.3"/>
  <cols>
    <col min="1" max="1" width="14.140625" style="1" customWidth="1"/>
    <col min="2" max="2" width="57.28515625" style="1" customWidth="1"/>
    <col min="3" max="3" width="25" style="1" bestFit="1" customWidth="1"/>
    <col min="4" max="4" width="10.5703125" style="1" customWidth="1"/>
    <col min="5" max="10" width="13.42578125" style="1" customWidth="1"/>
    <col min="11" max="14" width="13.5703125" style="1" customWidth="1"/>
    <col min="15" max="16384" width="9.140625" style="1"/>
  </cols>
  <sheetData>
    <row r="1" spans="1:14" ht="23.25" x14ac:dyDescent="0.3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10" t="s">
        <v>77</v>
      </c>
      <c r="N1" s="9">
        <v>22</v>
      </c>
    </row>
    <row r="2" spans="1:14" ht="75.75" customHeight="1" x14ac:dyDescent="0.3">
      <c r="A2" s="69" t="s">
        <v>1</v>
      </c>
      <c r="B2" s="72" t="s">
        <v>2</v>
      </c>
      <c r="C2" s="66" t="s">
        <v>33</v>
      </c>
      <c r="D2" s="73" t="s">
        <v>3</v>
      </c>
      <c r="E2" s="72"/>
      <c r="F2" s="72"/>
      <c r="G2" s="72"/>
      <c r="H2" s="72"/>
      <c r="I2" s="72" t="s">
        <v>18</v>
      </c>
      <c r="J2" s="72"/>
      <c r="K2" s="72"/>
      <c r="L2" s="72"/>
      <c r="M2" s="2" t="s">
        <v>71</v>
      </c>
    </row>
    <row r="3" spans="1:14" ht="18.75" customHeight="1" x14ac:dyDescent="0.3">
      <c r="A3" s="70"/>
      <c r="B3" s="72"/>
      <c r="C3" s="67"/>
      <c r="D3" s="74"/>
      <c r="E3" s="72" t="s">
        <v>4</v>
      </c>
      <c r="F3" s="72"/>
      <c r="G3" s="72"/>
      <c r="H3" s="72"/>
      <c r="I3" s="68" t="s">
        <v>5</v>
      </c>
      <c r="J3" s="68"/>
      <c r="K3" s="68"/>
      <c r="L3" s="68"/>
      <c r="M3" s="2"/>
    </row>
    <row r="4" spans="1:14" ht="18.75" customHeight="1" x14ac:dyDescent="0.3">
      <c r="A4" s="70"/>
      <c r="B4" s="72"/>
      <c r="C4" s="67"/>
      <c r="D4" s="74"/>
      <c r="E4" s="76" t="s">
        <v>6</v>
      </c>
      <c r="F4" s="72" t="s">
        <v>7</v>
      </c>
      <c r="G4" s="72"/>
      <c r="H4" s="72"/>
      <c r="I4" s="77" t="s">
        <v>17</v>
      </c>
      <c r="J4" s="78"/>
      <c r="K4" s="77" t="s">
        <v>19</v>
      </c>
      <c r="L4" s="78"/>
      <c r="M4" s="3"/>
    </row>
    <row r="5" spans="1:14" x14ac:dyDescent="0.3">
      <c r="A5" s="70"/>
      <c r="B5" s="72"/>
      <c r="C5" s="67"/>
      <c r="D5" s="74"/>
      <c r="E5" s="76"/>
      <c r="F5" s="72"/>
      <c r="G5" s="72"/>
      <c r="H5" s="72"/>
      <c r="I5" s="79"/>
      <c r="J5" s="80"/>
      <c r="K5" s="79"/>
      <c r="L5" s="80"/>
      <c r="M5" s="3"/>
    </row>
    <row r="6" spans="1:14" x14ac:dyDescent="0.3">
      <c r="A6" s="70"/>
      <c r="B6" s="72"/>
      <c r="C6" s="67"/>
      <c r="D6" s="74"/>
      <c r="E6" s="76"/>
      <c r="F6" s="72"/>
      <c r="G6" s="72"/>
      <c r="H6" s="72"/>
      <c r="I6" s="79"/>
      <c r="J6" s="80"/>
      <c r="K6" s="79"/>
      <c r="L6" s="80"/>
      <c r="M6" s="3"/>
    </row>
    <row r="7" spans="1:14" ht="120.75" customHeight="1" x14ac:dyDescent="0.3">
      <c r="A7" s="71"/>
      <c r="B7" s="72"/>
      <c r="C7" s="68"/>
      <c r="D7" s="75"/>
      <c r="E7" s="76"/>
      <c r="F7" s="16" t="s">
        <v>8</v>
      </c>
      <c r="G7" s="16" t="s">
        <v>9</v>
      </c>
      <c r="H7" s="16" t="s">
        <v>22</v>
      </c>
      <c r="I7" s="79"/>
      <c r="J7" s="80"/>
      <c r="K7" s="79"/>
      <c r="L7" s="80"/>
      <c r="M7" s="4"/>
      <c r="N7" s="5"/>
    </row>
    <row r="8" spans="1:14" x14ac:dyDescent="0.3">
      <c r="A8" s="8">
        <v>1</v>
      </c>
      <c r="B8" s="8">
        <v>2</v>
      </c>
      <c r="C8" s="8"/>
      <c r="D8" s="8">
        <v>3</v>
      </c>
      <c r="E8" s="8">
        <v>6</v>
      </c>
      <c r="F8" s="8">
        <v>7</v>
      </c>
      <c r="G8" s="8">
        <v>8</v>
      </c>
      <c r="H8" s="20">
        <v>9</v>
      </c>
      <c r="I8" s="22" t="s">
        <v>66</v>
      </c>
      <c r="J8" s="22" t="s">
        <v>67</v>
      </c>
      <c r="K8" s="22" t="s">
        <v>66</v>
      </c>
      <c r="L8" s="23" t="s">
        <v>67</v>
      </c>
      <c r="M8" s="5"/>
      <c r="N8" s="5"/>
    </row>
    <row r="9" spans="1:14" x14ac:dyDescent="0.3">
      <c r="A9" s="13" t="s">
        <v>37</v>
      </c>
      <c r="B9" s="52" t="s">
        <v>65</v>
      </c>
      <c r="C9" s="44" t="s">
        <v>24</v>
      </c>
      <c r="D9" s="15" t="s">
        <v>34</v>
      </c>
      <c r="E9" s="11">
        <v>59</v>
      </c>
      <c r="F9" s="11">
        <v>59</v>
      </c>
      <c r="G9" s="12"/>
      <c r="H9" s="21"/>
      <c r="I9" s="11">
        <v>19</v>
      </c>
      <c r="J9" s="11"/>
      <c r="K9" s="11">
        <v>40</v>
      </c>
      <c r="L9" s="23"/>
      <c r="M9" s="5" t="s">
        <v>68</v>
      </c>
      <c r="N9" s="5"/>
    </row>
    <row r="10" spans="1:14" x14ac:dyDescent="0.3">
      <c r="A10" s="13" t="s">
        <v>63</v>
      </c>
      <c r="B10" s="52" t="s">
        <v>64</v>
      </c>
      <c r="C10" s="44" t="s">
        <v>24</v>
      </c>
      <c r="D10" s="7" t="s">
        <v>35</v>
      </c>
      <c r="E10" s="11">
        <v>117</v>
      </c>
      <c r="F10" s="11">
        <v>117</v>
      </c>
      <c r="G10" s="12"/>
      <c r="H10" s="21"/>
      <c r="I10" s="11">
        <v>57</v>
      </c>
      <c r="J10" s="11"/>
      <c r="K10" s="11">
        <v>60</v>
      </c>
      <c r="L10" s="23"/>
      <c r="M10" s="5"/>
      <c r="N10" s="5"/>
    </row>
    <row r="11" spans="1:14" x14ac:dyDescent="0.3">
      <c r="A11" s="13" t="s">
        <v>38</v>
      </c>
      <c r="B11" s="52" t="s">
        <v>10</v>
      </c>
      <c r="C11" s="44" t="s">
        <v>26</v>
      </c>
      <c r="D11" s="32" t="s">
        <v>34</v>
      </c>
      <c r="E11" s="11" t="s">
        <v>50</v>
      </c>
      <c r="F11" s="11" t="s">
        <v>49</v>
      </c>
      <c r="G11" s="12">
        <v>109</v>
      </c>
      <c r="H11" s="21"/>
      <c r="I11" s="11">
        <v>4</v>
      </c>
      <c r="J11" s="11">
        <v>53</v>
      </c>
      <c r="K11" s="11">
        <v>4</v>
      </c>
      <c r="L11" s="23">
        <v>56</v>
      </c>
      <c r="M11" s="5" t="s">
        <v>68</v>
      </c>
      <c r="N11" s="5"/>
    </row>
    <row r="12" spans="1:14" x14ac:dyDescent="0.3">
      <c r="A12" s="13" t="s">
        <v>39</v>
      </c>
      <c r="B12" s="52" t="s">
        <v>12</v>
      </c>
      <c r="C12" s="44" t="s">
        <v>29</v>
      </c>
      <c r="D12" s="15" t="s">
        <v>35</v>
      </c>
      <c r="E12" s="11" t="s">
        <v>50</v>
      </c>
      <c r="F12" s="11" t="s">
        <v>50</v>
      </c>
      <c r="G12" s="12"/>
      <c r="H12" s="21"/>
      <c r="I12" s="11">
        <v>57</v>
      </c>
      <c r="J12" s="11"/>
      <c r="K12" s="11">
        <v>60</v>
      </c>
      <c r="L12" s="23"/>
      <c r="M12" s="5"/>
      <c r="N12" s="5"/>
    </row>
    <row r="13" spans="1:14" x14ac:dyDescent="0.3">
      <c r="A13" s="13" t="s">
        <v>40</v>
      </c>
      <c r="B13" s="51" t="s">
        <v>62</v>
      </c>
      <c r="C13" s="44" t="s">
        <v>79</v>
      </c>
      <c r="D13" s="15" t="s">
        <v>35</v>
      </c>
      <c r="E13" s="11" t="s">
        <v>50</v>
      </c>
      <c r="F13" s="11" t="s">
        <v>50</v>
      </c>
      <c r="G13" s="12"/>
      <c r="H13" s="21"/>
      <c r="I13" s="11">
        <v>57</v>
      </c>
      <c r="J13" s="11"/>
      <c r="K13" s="11">
        <v>60</v>
      </c>
      <c r="L13" s="23"/>
      <c r="M13" s="5"/>
      <c r="N13" s="5"/>
    </row>
    <row r="14" spans="1:14" x14ac:dyDescent="0.3">
      <c r="A14" s="13" t="s">
        <v>41</v>
      </c>
      <c r="B14" s="52" t="s">
        <v>20</v>
      </c>
      <c r="C14" s="44" t="s">
        <v>97</v>
      </c>
      <c r="D14" s="64" t="s">
        <v>35</v>
      </c>
      <c r="E14" s="11">
        <v>117</v>
      </c>
      <c r="F14" s="11">
        <v>134</v>
      </c>
      <c r="G14" s="12">
        <v>22</v>
      </c>
      <c r="H14" s="21"/>
      <c r="I14" s="11">
        <v>57</v>
      </c>
      <c r="J14" s="11"/>
      <c r="K14" s="11">
        <v>60</v>
      </c>
      <c r="L14" s="24"/>
      <c r="M14" s="81">
        <v>0.75</v>
      </c>
      <c r="N14" s="5"/>
    </row>
    <row r="15" spans="1:14" x14ac:dyDescent="0.3">
      <c r="A15" s="13" t="s">
        <v>41</v>
      </c>
      <c r="B15" s="52" t="s">
        <v>20</v>
      </c>
      <c r="C15" s="44" t="s">
        <v>72</v>
      </c>
      <c r="D15" s="64" t="s">
        <v>35</v>
      </c>
      <c r="E15" s="11">
        <v>87</v>
      </c>
      <c r="F15" s="11">
        <v>134</v>
      </c>
      <c r="G15" s="12">
        <v>22</v>
      </c>
      <c r="H15" s="21"/>
      <c r="I15" s="11">
        <v>19</v>
      </c>
      <c r="J15" s="11"/>
      <c r="K15" s="11">
        <v>68</v>
      </c>
      <c r="L15" s="24"/>
      <c r="M15" s="81">
        <v>0.25</v>
      </c>
      <c r="N15" s="5"/>
    </row>
    <row r="16" spans="1:14" x14ac:dyDescent="0.3">
      <c r="A16" s="13" t="s">
        <v>42</v>
      </c>
      <c r="B16" s="52" t="s">
        <v>43</v>
      </c>
      <c r="C16" s="44" t="s">
        <v>72</v>
      </c>
      <c r="D16" s="15" t="s">
        <v>16</v>
      </c>
      <c r="E16" s="11" t="s">
        <v>56</v>
      </c>
      <c r="F16" s="11" t="s">
        <v>56</v>
      </c>
      <c r="G16" s="12"/>
      <c r="H16" s="21"/>
      <c r="I16" s="11"/>
      <c r="J16" s="11"/>
      <c r="K16" s="11">
        <v>40</v>
      </c>
      <c r="L16" s="23"/>
      <c r="M16" s="5"/>
      <c r="N16" s="5"/>
    </row>
    <row r="17" spans="1:14" x14ac:dyDescent="0.3">
      <c r="A17" s="13" t="s">
        <v>44</v>
      </c>
      <c r="B17" s="52" t="s">
        <v>13</v>
      </c>
      <c r="C17" s="44" t="s">
        <v>87</v>
      </c>
      <c r="D17" s="15" t="s">
        <v>36</v>
      </c>
      <c r="E17" s="11" t="s">
        <v>50</v>
      </c>
      <c r="F17" s="11" t="s">
        <v>51</v>
      </c>
      <c r="G17" s="12">
        <v>113</v>
      </c>
      <c r="H17" s="21"/>
      <c r="I17" s="11">
        <v>2</v>
      </c>
      <c r="J17" s="11">
        <v>55</v>
      </c>
      <c r="K17" s="11">
        <v>2</v>
      </c>
      <c r="L17" s="23">
        <v>58</v>
      </c>
      <c r="M17" s="5"/>
      <c r="N17" s="5"/>
    </row>
    <row r="18" spans="1:14" x14ac:dyDescent="0.3">
      <c r="A18" s="13" t="s">
        <v>45</v>
      </c>
      <c r="B18" s="52" t="s">
        <v>14</v>
      </c>
      <c r="C18" s="44" t="s">
        <v>72</v>
      </c>
      <c r="D18" s="15" t="s">
        <v>16</v>
      </c>
      <c r="E18" s="11" t="s">
        <v>55</v>
      </c>
      <c r="F18" s="11" t="s">
        <v>55</v>
      </c>
      <c r="G18" s="12"/>
      <c r="H18" s="21"/>
      <c r="I18" s="11">
        <v>38</v>
      </c>
      <c r="J18" s="11"/>
      <c r="K18" s="11"/>
      <c r="L18" s="23"/>
      <c r="M18" s="5"/>
      <c r="N18" s="5"/>
    </row>
    <row r="19" spans="1:14" x14ac:dyDescent="0.3">
      <c r="A19" s="13" t="s">
        <v>81</v>
      </c>
      <c r="B19" s="52" t="s">
        <v>82</v>
      </c>
      <c r="C19" s="44" t="s">
        <v>24</v>
      </c>
      <c r="D19" s="32" t="s">
        <v>16</v>
      </c>
      <c r="E19" s="11">
        <v>19</v>
      </c>
      <c r="F19" s="11">
        <v>19</v>
      </c>
      <c r="G19" s="12"/>
      <c r="H19" s="21"/>
      <c r="I19" s="11">
        <v>19</v>
      </c>
      <c r="J19" s="11"/>
      <c r="K19" s="11"/>
      <c r="L19" s="23"/>
      <c r="M19" s="5"/>
      <c r="N19" s="5"/>
    </row>
    <row r="20" spans="1:14" x14ac:dyDescent="0.3">
      <c r="A20" s="13" t="s">
        <v>46</v>
      </c>
      <c r="B20" s="52" t="s">
        <v>61</v>
      </c>
      <c r="C20" s="44" t="s">
        <v>89</v>
      </c>
      <c r="D20" s="15" t="s">
        <v>11</v>
      </c>
      <c r="E20" s="11" t="s">
        <v>52</v>
      </c>
      <c r="F20" s="11" t="s">
        <v>52</v>
      </c>
      <c r="G20" s="12"/>
      <c r="H20" s="21"/>
      <c r="I20" s="11">
        <v>114</v>
      </c>
      <c r="J20" s="11"/>
      <c r="K20" s="11">
        <v>120</v>
      </c>
      <c r="L20" s="23"/>
      <c r="M20" s="5" t="s">
        <v>68</v>
      </c>
      <c r="N20" s="5" t="s">
        <v>68</v>
      </c>
    </row>
    <row r="21" spans="1:14" x14ac:dyDescent="0.3">
      <c r="A21" s="13" t="s">
        <v>47</v>
      </c>
      <c r="B21" s="52" t="s">
        <v>21</v>
      </c>
      <c r="C21" s="44" t="s">
        <v>90</v>
      </c>
      <c r="D21" s="33" t="s">
        <v>83</v>
      </c>
      <c r="E21" s="11" t="s">
        <v>57</v>
      </c>
      <c r="F21" s="11" t="s">
        <v>53</v>
      </c>
      <c r="G21" s="11">
        <v>48</v>
      </c>
      <c r="H21" s="21">
        <v>14</v>
      </c>
      <c r="I21" s="11">
        <v>20</v>
      </c>
      <c r="J21" s="11">
        <v>18</v>
      </c>
      <c r="K21" s="11">
        <v>30</v>
      </c>
      <c r="L21" s="23">
        <v>30</v>
      </c>
      <c r="M21" s="5" t="s">
        <v>68</v>
      </c>
      <c r="N21" s="5">
        <v>7.5</v>
      </c>
    </row>
    <row r="22" spans="1:14" s="39" customFormat="1" x14ac:dyDescent="0.3">
      <c r="A22" s="34" t="s">
        <v>48</v>
      </c>
      <c r="B22" s="54" t="s">
        <v>15</v>
      </c>
      <c r="C22" s="45" t="s">
        <v>31</v>
      </c>
      <c r="D22" s="33" t="s">
        <v>35</v>
      </c>
      <c r="E22" s="35" t="s">
        <v>59</v>
      </c>
      <c r="F22" s="35" t="s">
        <v>58</v>
      </c>
      <c r="G22" s="35" t="s">
        <v>60</v>
      </c>
      <c r="H22" s="36"/>
      <c r="I22" s="35">
        <v>33</v>
      </c>
      <c r="J22" s="35">
        <v>24</v>
      </c>
      <c r="K22" s="35">
        <v>60</v>
      </c>
      <c r="L22" s="37">
        <v>20</v>
      </c>
      <c r="M22" s="38"/>
      <c r="N22" s="38"/>
    </row>
    <row r="23" spans="1:14" x14ac:dyDescent="0.3">
      <c r="A23" s="13" t="s">
        <v>54</v>
      </c>
      <c r="B23" s="52" t="s">
        <v>80</v>
      </c>
      <c r="C23" s="44" t="s">
        <v>32</v>
      </c>
      <c r="D23" s="15" t="s">
        <v>16</v>
      </c>
      <c r="E23" s="14">
        <f t="shared" ref="E23" si="0">SUM(F23:H23)</f>
        <v>38</v>
      </c>
      <c r="F23" s="12">
        <v>38</v>
      </c>
      <c r="G23" s="12"/>
      <c r="H23" s="21"/>
      <c r="I23" s="11">
        <v>38</v>
      </c>
      <c r="J23" s="11"/>
      <c r="K23" s="12"/>
      <c r="L23" s="23"/>
      <c r="M23" s="5"/>
      <c r="N23" s="5"/>
    </row>
    <row r="25" spans="1:14" x14ac:dyDescent="0.3">
      <c r="J25" s="1">
        <f>SUM(I9:J23)</f>
        <v>684</v>
      </c>
    </row>
  </sheetData>
  <mergeCells count="13">
    <mergeCell ref="A1:L1"/>
    <mergeCell ref="C2:C7"/>
    <mergeCell ref="A2:A7"/>
    <mergeCell ref="B2:B7"/>
    <mergeCell ref="D2:D7"/>
    <mergeCell ref="E2:H2"/>
    <mergeCell ref="I2:L2"/>
    <mergeCell ref="E3:H3"/>
    <mergeCell ref="I3:L3"/>
    <mergeCell ref="E4:E7"/>
    <mergeCell ref="F4:H6"/>
    <mergeCell ref="I4:J7"/>
    <mergeCell ref="K4:L7"/>
  </mergeCells>
  <conditionalFormatting sqref="R23:R24 P23:P56 C41 C46 P61:P71 C34:O34 C31:O31 C38:K38 D24:O30 D32:O33 D35:O37 D39:K82 L38:O82 O23">
    <cfRule type="cellIs" dxfId="142" priority="29" operator="equal">
      <formula>0</formula>
    </cfRule>
  </conditionalFormatting>
  <conditionalFormatting sqref="C76">
    <cfRule type="cellIs" dxfId="141" priority="28" operator="equal">
      <formula>0</formula>
    </cfRule>
  </conditionalFormatting>
  <conditionalFormatting sqref="C76">
    <cfRule type="cellIs" dxfId="140" priority="27" operator="equal">
      <formula>0</formula>
    </cfRule>
  </conditionalFormatting>
  <conditionalFormatting sqref="C71">
    <cfRule type="cellIs" dxfId="139" priority="26" operator="equal">
      <formula>0</formula>
    </cfRule>
  </conditionalFormatting>
  <conditionalFormatting sqref="P76:P82 E62:P62 E80:O80 N76:O76 M71:P71">
    <cfRule type="cellIs" dxfId="138" priority="25" operator="equal">
      <formula>0</formula>
    </cfRule>
  </conditionalFormatting>
  <conditionalFormatting sqref="D24:P82 O23:P23">
    <cfRule type="cellIs" dxfId="137" priority="24" operator="equal">
      <formula>0</formula>
    </cfRule>
  </conditionalFormatting>
  <conditionalFormatting sqref="D20:D22">
    <cfRule type="cellIs" dxfId="136" priority="11" operator="equal">
      <formula>0</formula>
    </cfRule>
  </conditionalFormatting>
  <conditionalFormatting sqref="D23 E9:K13 E16:K23">
    <cfRule type="cellIs" dxfId="135" priority="15" operator="equal">
      <formula>0</formula>
    </cfRule>
  </conditionalFormatting>
  <conditionalFormatting sqref="D23 E9:K13 E16:K23">
    <cfRule type="cellIs" dxfId="134" priority="14" operator="equal">
      <formula>0</formula>
    </cfRule>
  </conditionalFormatting>
  <conditionalFormatting sqref="F17:G17">
    <cfRule type="cellIs" dxfId="133" priority="13" operator="equal">
      <formula>0</formula>
    </cfRule>
  </conditionalFormatting>
  <conditionalFormatting sqref="F17:G17">
    <cfRule type="cellIs" dxfId="132" priority="12" operator="equal">
      <formula>0</formula>
    </cfRule>
  </conditionalFormatting>
  <conditionalFormatting sqref="D21">
    <cfRule type="cellIs" dxfId="131" priority="10" operator="equal">
      <formula>0</formula>
    </cfRule>
  </conditionalFormatting>
  <conditionalFormatting sqref="D21">
    <cfRule type="cellIs" dxfId="130" priority="9" operator="equal">
      <formula>0</formula>
    </cfRule>
  </conditionalFormatting>
  <conditionalFormatting sqref="E15:K15">
    <cfRule type="cellIs" dxfId="31" priority="4" operator="equal">
      <formula>0</formula>
    </cfRule>
  </conditionalFormatting>
  <conditionalFormatting sqref="E15:K15">
    <cfRule type="cellIs" dxfId="30" priority="3" operator="equal">
      <formula>0</formula>
    </cfRule>
  </conditionalFormatting>
  <conditionalFormatting sqref="E14:K14">
    <cfRule type="cellIs" dxfId="29" priority="2" operator="equal">
      <formula>0</formula>
    </cfRule>
  </conditionalFormatting>
  <conditionalFormatting sqref="E14:K14">
    <cfRule type="cellIs" dxfId="28" priority="1" operator="equal">
      <formula>0</formula>
    </cfRule>
  </conditionalFormatting>
  <pageMargins left="0.25" right="0.25" top="0.75" bottom="0.75" header="0.3" footer="0.3"/>
  <pageSetup paperSize="9" scale="60" orientation="landscape" horizontalDpi="180" verticalDpi="180" r:id="rId1"/>
  <rowBreaks count="2" manualBreakCount="2">
    <brk id="39" max="16383" man="1"/>
    <brk id="70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N25"/>
  <sheetViews>
    <sheetView view="pageBreakPreview" topLeftCell="A7" zoomScale="80" zoomScaleNormal="80" zoomScaleSheetLayoutView="80" workbookViewId="0">
      <selection activeCell="A15" sqref="A14:XFD15"/>
    </sheetView>
  </sheetViews>
  <sheetFormatPr defaultColWidth="9.140625" defaultRowHeight="18.75" x14ac:dyDescent="0.3"/>
  <cols>
    <col min="1" max="1" width="14.140625" style="1" customWidth="1"/>
    <col min="2" max="2" width="57.28515625" style="1" customWidth="1"/>
    <col min="3" max="3" width="25" style="1" bestFit="1" customWidth="1"/>
    <col min="4" max="4" width="10.5703125" style="1" customWidth="1"/>
    <col min="5" max="10" width="13.42578125" style="1" customWidth="1"/>
    <col min="11" max="14" width="13.5703125" style="1" customWidth="1"/>
    <col min="15" max="16384" width="9.140625" style="1"/>
  </cols>
  <sheetData>
    <row r="1" spans="1:14" ht="23.25" x14ac:dyDescent="0.3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10" t="s">
        <v>86</v>
      </c>
      <c r="N1" s="9">
        <v>22</v>
      </c>
    </row>
    <row r="2" spans="1:14" ht="75.75" customHeight="1" x14ac:dyDescent="0.3">
      <c r="A2" s="69" t="s">
        <v>1</v>
      </c>
      <c r="B2" s="72" t="s">
        <v>2</v>
      </c>
      <c r="C2" s="66" t="s">
        <v>33</v>
      </c>
      <c r="D2" s="73" t="s">
        <v>3</v>
      </c>
      <c r="E2" s="72"/>
      <c r="F2" s="72"/>
      <c r="G2" s="72"/>
      <c r="H2" s="72"/>
      <c r="I2" s="72" t="s">
        <v>18</v>
      </c>
      <c r="J2" s="72"/>
      <c r="K2" s="72"/>
      <c r="L2" s="72"/>
      <c r="M2" s="2" t="s">
        <v>70</v>
      </c>
    </row>
    <row r="3" spans="1:14" ht="18.75" customHeight="1" x14ac:dyDescent="0.3">
      <c r="A3" s="70"/>
      <c r="B3" s="72"/>
      <c r="C3" s="67"/>
      <c r="D3" s="74"/>
      <c r="E3" s="72" t="s">
        <v>4</v>
      </c>
      <c r="F3" s="72"/>
      <c r="G3" s="72"/>
      <c r="H3" s="72"/>
      <c r="I3" s="68" t="s">
        <v>5</v>
      </c>
      <c r="J3" s="68"/>
      <c r="K3" s="68"/>
      <c r="L3" s="68"/>
      <c r="M3" s="2"/>
    </row>
    <row r="4" spans="1:14" ht="18.75" customHeight="1" x14ac:dyDescent="0.3">
      <c r="A4" s="70"/>
      <c r="B4" s="72"/>
      <c r="C4" s="67"/>
      <c r="D4" s="74"/>
      <c r="E4" s="76" t="s">
        <v>6</v>
      </c>
      <c r="F4" s="72" t="s">
        <v>7</v>
      </c>
      <c r="G4" s="72"/>
      <c r="H4" s="72"/>
      <c r="I4" s="77" t="s">
        <v>17</v>
      </c>
      <c r="J4" s="78"/>
      <c r="K4" s="77" t="s">
        <v>19</v>
      </c>
      <c r="L4" s="78"/>
      <c r="M4" s="3"/>
    </row>
    <row r="5" spans="1:14" x14ac:dyDescent="0.3">
      <c r="A5" s="70"/>
      <c r="B5" s="72"/>
      <c r="C5" s="67"/>
      <c r="D5" s="74"/>
      <c r="E5" s="76"/>
      <c r="F5" s="72"/>
      <c r="G5" s="72"/>
      <c r="H5" s="72"/>
      <c r="I5" s="79"/>
      <c r="J5" s="80"/>
      <c r="K5" s="79"/>
      <c r="L5" s="80"/>
      <c r="M5" s="3"/>
    </row>
    <row r="6" spans="1:14" x14ac:dyDescent="0.3">
      <c r="A6" s="70"/>
      <c r="B6" s="72"/>
      <c r="C6" s="67"/>
      <c r="D6" s="74"/>
      <c r="E6" s="76"/>
      <c r="F6" s="72"/>
      <c r="G6" s="72"/>
      <c r="H6" s="72"/>
      <c r="I6" s="79"/>
      <c r="J6" s="80"/>
      <c r="K6" s="79"/>
      <c r="L6" s="80"/>
      <c r="M6" s="3"/>
    </row>
    <row r="7" spans="1:14" ht="120.75" customHeight="1" x14ac:dyDescent="0.3">
      <c r="A7" s="71"/>
      <c r="B7" s="72"/>
      <c r="C7" s="68"/>
      <c r="D7" s="75"/>
      <c r="E7" s="76"/>
      <c r="F7" s="42" t="s">
        <v>8</v>
      </c>
      <c r="G7" s="42" t="s">
        <v>9</v>
      </c>
      <c r="H7" s="42" t="s">
        <v>22</v>
      </c>
      <c r="I7" s="79"/>
      <c r="J7" s="80"/>
      <c r="K7" s="79"/>
      <c r="L7" s="80"/>
      <c r="M7" s="43"/>
      <c r="N7" s="5"/>
    </row>
    <row r="8" spans="1:14" x14ac:dyDescent="0.3">
      <c r="A8" s="8">
        <v>1</v>
      </c>
      <c r="B8" s="8">
        <v>2</v>
      </c>
      <c r="C8" s="8"/>
      <c r="D8" s="8">
        <v>3</v>
      </c>
      <c r="E8" s="8">
        <v>6</v>
      </c>
      <c r="F8" s="8">
        <v>7</v>
      </c>
      <c r="G8" s="8">
        <v>8</v>
      </c>
      <c r="H8" s="20">
        <v>9</v>
      </c>
      <c r="I8" s="22" t="s">
        <v>66</v>
      </c>
      <c r="J8" s="22" t="s">
        <v>67</v>
      </c>
      <c r="K8" s="22" t="s">
        <v>66</v>
      </c>
      <c r="L8" s="23" t="s">
        <v>67</v>
      </c>
      <c r="M8" s="5"/>
      <c r="N8" s="5"/>
    </row>
    <row r="9" spans="1:14" x14ac:dyDescent="0.3">
      <c r="A9" s="13" t="s">
        <v>37</v>
      </c>
      <c r="B9" s="52" t="s">
        <v>65</v>
      </c>
      <c r="C9" s="47" t="s">
        <v>24</v>
      </c>
      <c r="D9" s="41" t="s">
        <v>34</v>
      </c>
      <c r="E9" s="11">
        <v>59</v>
      </c>
      <c r="F9" s="11">
        <v>59</v>
      </c>
      <c r="G9" s="12"/>
      <c r="H9" s="21"/>
      <c r="I9" s="11">
        <v>19</v>
      </c>
      <c r="J9" s="11"/>
      <c r="K9" s="11">
        <v>40</v>
      </c>
      <c r="L9" s="23"/>
      <c r="M9" s="5" t="s">
        <v>68</v>
      </c>
      <c r="N9" s="5"/>
    </row>
    <row r="10" spans="1:14" x14ac:dyDescent="0.3">
      <c r="A10" s="13" t="s">
        <v>63</v>
      </c>
      <c r="B10" s="52" t="s">
        <v>64</v>
      </c>
      <c r="C10" s="47" t="s">
        <v>24</v>
      </c>
      <c r="D10" s="7" t="s">
        <v>35</v>
      </c>
      <c r="E10" s="11">
        <v>117</v>
      </c>
      <c r="F10" s="11">
        <v>117</v>
      </c>
      <c r="G10" s="12"/>
      <c r="H10" s="21"/>
      <c r="I10" s="11">
        <v>57</v>
      </c>
      <c r="J10" s="11"/>
      <c r="K10" s="11">
        <v>60</v>
      </c>
      <c r="L10" s="23"/>
      <c r="M10" s="5"/>
      <c r="N10" s="5"/>
    </row>
    <row r="11" spans="1:14" x14ac:dyDescent="0.3">
      <c r="A11" s="13" t="s">
        <v>38</v>
      </c>
      <c r="B11" s="52" t="s">
        <v>10</v>
      </c>
      <c r="C11" s="44" t="s">
        <v>23</v>
      </c>
      <c r="D11" s="41" t="s">
        <v>34</v>
      </c>
      <c r="E11" s="11" t="s">
        <v>50</v>
      </c>
      <c r="F11" s="11" t="s">
        <v>49</v>
      </c>
      <c r="G11" s="12">
        <v>109</v>
      </c>
      <c r="H11" s="21"/>
      <c r="I11" s="11">
        <v>4</v>
      </c>
      <c r="J11" s="11">
        <v>53</v>
      </c>
      <c r="K11" s="11">
        <v>4</v>
      </c>
      <c r="L11" s="23">
        <v>56</v>
      </c>
      <c r="M11" s="5" t="s">
        <v>68</v>
      </c>
      <c r="N11" s="5"/>
    </row>
    <row r="12" spans="1:14" x14ac:dyDescent="0.3">
      <c r="A12" s="13" t="s">
        <v>39</v>
      </c>
      <c r="B12" s="52" t="s">
        <v>12</v>
      </c>
      <c r="C12" s="44" t="s">
        <v>84</v>
      </c>
      <c r="D12" s="41" t="s">
        <v>35</v>
      </c>
      <c r="E12" s="11" t="s">
        <v>50</v>
      </c>
      <c r="F12" s="11" t="s">
        <v>50</v>
      </c>
      <c r="G12" s="12"/>
      <c r="H12" s="21"/>
      <c r="I12" s="11">
        <v>57</v>
      </c>
      <c r="J12" s="11"/>
      <c r="K12" s="11">
        <v>60</v>
      </c>
      <c r="L12" s="23"/>
      <c r="M12" s="5"/>
      <c r="N12" s="5"/>
    </row>
    <row r="13" spans="1:14" x14ac:dyDescent="0.3">
      <c r="A13" s="13" t="s">
        <v>40</v>
      </c>
      <c r="B13" s="52" t="s">
        <v>62</v>
      </c>
      <c r="C13" s="44" t="s">
        <v>79</v>
      </c>
      <c r="D13" s="41" t="s">
        <v>35</v>
      </c>
      <c r="E13" s="11" t="s">
        <v>50</v>
      </c>
      <c r="F13" s="11" t="s">
        <v>50</v>
      </c>
      <c r="G13" s="12"/>
      <c r="H13" s="21"/>
      <c r="I13" s="11">
        <v>57</v>
      </c>
      <c r="J13" s="11"/>
      <c r="K13" s="11">
        <v>60</v>
      </c>
      <c r="L13" s="23"/>
      <c r="M13" s="5"/>
      <c r="N13" s="5"/>
    </row>
    <row r="14" spans="1:14" x14ac:dyDescent="0.3">
      <c r="A14" s="13" t="s">
        <v>41</v>
      </c>
      <c r="B14" s="52" t="s">
        <v>20</v>
      </c>
      <c r="C14" s="44" t="s">
        <v>97</v>
      </c>
      <c r="D14" s="64" t="s">
        <v>35</v>
      </c>
      <c r="E14" s="11">
        <v>117</v>
      </c>
      <c r="F14" s="11">
        <v>134</v>
      </c>
      <c r="G14" s="12">
        <v>22</v>
      </c>
      <c r="H14" s="21"/>
      <c r="I14" s="11">
        <v>57</v>
      </c>
      <c r="J14" s="11"/>
      <c r="K14" s="11">
        <v>60</v>
      </c>
      <c r="L14" s="24"/>
      <c r="M14" s="81">
        <v>0.75</v>
      </c>
      <c r="N14" s="5"/>
    </row>
    <row r="15" spans="1:14" x14ac:dyDescent="0.3">
      <c r="A15" s="13" t="s">
        <v>41</v>
      </c>
      <c r="B15" s="52" t="s">
        <v>20</v>
      </c>
      <c r="C15" s="44" t="s">
        <v>72</v>
      </c>
      <c r="D15" s="64" t="s">
        <v>35</v>
      </c>
      <c r="E15" s="11">
        <v>87</v>
      </c>
      <c r="F15" s="11">
        <v>134</v>
      </c>
      <c r="G15" s="12">
        <v>22</v>
      </c>
      <c r="H15" s="21"/>
      <c r="I15" s="11">
        <v>19</v>
      </c>
      <c r="J15" s="11"/>
      <c r="K15" s="11">
        <v>68</v>
      </c>
      <c r="L15" s="24"/>
      <c r="M15" s="81">
        <v>0.25</v>
      </c>
      <c r="N15" s="5"/>
    </row>
    <row r="16" spans="1:14" x14ac:dyDescent="0.3">
      <c r="A16" s="13" t="s">
        <v>42</v>
      </c>
      <c r="B16" s="52" t="s">
        <v>43</v>
      </c>
      <c r="C16" s="44" t="s">
        <v>72</v>
      </c>
      <c r="D16" s="41" t="s">
        <v>16</v>
      </c>
      <c r="E16" s="11" t="s">
        <v>56</v>
      </c>
      <c r="F16" s="11" t="s">
        <v>56</v>
      </c>
      <c r="G16" s="12"/>
      <c r="H16" s="21"/>
      <c r="I16" s="11"/>
      <c r="J16" s="11"/>
      <c r="K16" s="11">
        <v>40</v>
      </c>
      <c r="L16" s="23"/>
      <c r="M16" s="5"/>
      <c r="N16" s="5"/>
    </row>
    <row r="17" spans="1:14" x14ac:dyDescent="0.3">
      <c r="A17" s="13" t="s">
        <v>44</v>
      </c>
      <c r="B17" s="52" t="s">
        <v>13</v>
      </c>
      <c r="C17" s="44" t="s">
        <v>30</v>
      </c>
      <c r="D17" s="41" t="s">
        <v>36</v>
      </c>
      <c r="E17" s="11" t="s">
        <v>50</v>
      </c>
      <c r="F17" s="11" t="s">
        <v>51</v>
      </c>
      <c r="G17" s="12">
        <v>113</v>
      </c>
      <c r="H17" s="21"/>
      <c r="I17" s="11">
        <v>2</v>
      </c>
      <c r="J17" s="11">
        <v>55</v>
      </c>
      <c r="K17" s="11">
        <v>2</v>
      </c>
      <c r="L17" s="23">
        <v>58</v>
      </c>
      <c r="M17" s="5"/>
      <c r="N17" s="5"/>
    </row>
    <row r="18" spans="1:14" x14ac:dyDescent="0.3">
      <c r="A18" s="13" t="s">
        <v>45</v>
      </c>
      <c r="B18" s="52" t="s">
        <v>14</v>
      </c>
      <c r="C18" s="44" t="s">
        <v>72</v>
      </c>
      <c r="D18" s="41" t="s">
        <v>16</v>
      </c>
      <c r="E18" s="11" t="s">
        <v>55</v>
      </c>
      <c r="F18" s="11" t="s">
        <v>55</v>
      </c>
      <c r="G18" s="12"/>
      <c r="H18" s="21"/>
      <c r="I18" s="11">
        <v>38</v>
      </c>
      <c r="J18" s="11"/>
      <c r="K18" s="11"/>
      <c r="L18" s="23"/>
      <c r="M18" s="5"/>
      <c r="N18" s="5"/>
    </row>
    <row r="19" spans="1:14" x14ac:dyDescent="0.3">
      <c r="A19" s="13" t="s">
        <v>81</v>
      </c>
      <c r="B19" s="52" t="s">
        <v>82</v>
      </c>
      <c r="C19" s="44" t="s">
        <v>24</v>
      </c>
      <c r="D19" s="41" t="s">
        <v>16</v>
      </c>
      <c r="E19" s="11">
        <v>19</v>
      </c>
      <c r="F19" s="11">
        <v>19</v>
      </c>
      <c r="G19" s="12"/>
      <c r="H19" s="21"/>
      <c r="I19" s="11">
        <v>19</v>
      </c>
      <c r="J19" s="11"/>
      <c r="K19" s="11"/>
      <c r="L19" s="23"/>
      <c r="M19" s="5"/>
      <c r="N19" s="5"/>
    </row>
    <row r="20" spans="1:14" x14ac:dyDescent="0.3">
      <c r="A20" s="13" t="s">
        <v>46</v>
      </c>
      <c r="B20" s="52" t="s">
        <v>61</v>
      </c>
      <c r="C20" s="44" t="s">
        <v>88</v>
      </c>
      <c r="D20" s="41" t="s">
        <v>11</v>
      </c>
      <c r="E20" s="11" t="s">
        <v>52</v>
      </c>
      <c r="F20" s="11" t="s">
        <v>52</v>
      </c>
      <c r="G20" s="12"/>
      <c r="H20" s="21"/>
      <c r="I20" s="11">
        <v>114</v>
      </c>
      <c r="J20" s="11"/>
      <c r="K20" s="11">
        <v>120</v>
      </c>
      <c r="L20" s="23"/>
      <c r="M20" s="5" t="s">
        <v>68</v>
      </c>
      <c r="N20" s="5" t="s">
        <v>68</v>
      </c>
    </row>
    <row r="21" spans="1:14" x14ac:dyDescent="0.3">
      <c r="A21" s="13" t="s">
        <v>47</v>
      </c>
      <c r="B21" s="52" t="s">
        <v>21</v>
      </c>
      <c r="C21" s="44" t="s">
        <v>90</v>
      </c>
      <c r="D21" s="41" t="s">
        <v>83</v>
      </c>
      <c r="E21" s="11" t="s">
        <v>57</v>
      </c>
      <c r="F21" s="11" t="s">
        <v>53</v>
      </c>
      <c r="G21" s="11">
        <v>48</v>
      </c>
      <c r="H21" s="21">
        <v>14</v>
      </c>
      <c r="I21" s="11">
        <v>20</v>
      </c>
      <c r="J21" s="11">
        <v>18</v>
      </c>
      <c r="K21" s="11">
        <v>30</v>
      </c>
      <c r="L21" s="23">
        <v>30</v>
      </c>
      <c r="M21" s="5" t="s">
        <v>68</v>
      </c>
      <c r="N21" s="5">
        <v>7.5</v>
      </c>
    </row>
    <row r="22" spans="1:14" x14ac:dyDescent="0.3">
      <c r="A22" s="13" t="s">
        <v>48</v>
      </c>
      <c r="B22" s="52" t="s">
        <v>15</v>
      </c>
      <c r="C22" s="44" t="s">
        <v>31</v>
      </c>
      <c r="D22" s="41" t="s">
        <v>35</v>
      </c>
      <c r="E22" s="11" t="s">
        <v>59</v>
      </c>
      <c r="F22" s="11" t="s">
        <v>58</v>
      </c>
      <c r="G22" s="11" t="s">
        <v>60</v>
      </c>
      <c r="H22" s="21"/>
      <c r="I22" s="11">
        <v>33</v>
      </c>
      <c r="J22" s="11">
        <v>24</v>
      </c>
      <c r="K22" s="11">
        <v>60</v>
      </c>
      <c r="L22" s="23">
        <v>20</v>
      </c>
      <c r="M22" s="5"/>
      <c r="N22" s="5"/>
    </row>
    <row r="23" spans="1:14" x14ac:dyDescent="0.3">
      <c r="A23" s="13" t="s">
        <v>54</v>
      </c>
      <c r="B23" s="52" t="s">
        <v>80</v>
      </c>
      <c r="C23" s="44" t="s">
        <v>32</v>
      </c>
      <c r="D23" s="41" t="s">
        <v>16</v>
      </c>
      <c r="E23" s="14">
        <f t="shared" ref="E23" si="0">SUM(F23:H23)</f>
        <v>38</v>
      </c>
      <c r="F23" s="12">
        <v>38</v>
      </c>
      <c r="G23" s="12"/>
      <c r="H23" s="21"/>
      <c r="I23" s="11">
        <v>38</v>
      </c>
      <c r="J23" s="11"/>
      <c r="K23" s="12"/>
      <c r="L23" s="23"/>
      <c r="M23" s="5"/>
      <c r="N23" s="5"/>
    </row>
    <row r="25" spans="1:14" x14ac:dyDescent="0.3">
      <c r="J25" s="1">
        <f>SUM(I9:J23)</f>
        <v>684</v>
      </c>
    </row>
  </sheetData>
  <mergeCells count="13">
    <mergeCell ref="F4:H6"/>
    <mergeCell ref="I4:J7"/>
    <mergeCell ref="K4:L7"/>
    <mergeCell ref="A1:L1"/>
    <mergeCell ref="A2:A7"/>
    <mergeCell ref="B2:B7"/>
    <mergeCell ref="C2:C7"/>
    <mergeCell ref="D2:D7"/>
    <mergeCell ref="E2:H2"/>
    <mergeCell ref="I2:L2"/>
    <mergeCell ref="E3:H3"/>
    <mergeCell ref="I3:L3"/>
    <mergeCell ref="E4:E7"/>
  </mergeCells>
  <conditionalFormatting sqref="R23:R24 P23:P56 C41 C46 P61:P71 C34:O34 C31:O31 C38:K38 D24:O30 D32:O33 D35:O37 D39:K82 L38:O82 O23">
    <cfRule type="cellIs" dxfId="119" priority="22" operator="equal">
      <formula>0</formula>
    </cfRule>
  </conditionalFormatting>
  <conditionalFormatting sqref="C76">
    <cfRule type="cellIs" dxfId="118" priority="21" operator="equal">
      <formula>0</formula>
    </cfRule>
  </conditionalFormatting>
  <conditionalFormatting sqref="C76">
    <cfRule type="cellIs" dxfId="117" priority="20" operator="equal">
      <formula>0</formula>
    </cfRule>
  </conditionalFormatting>
  <conditionalFormatting sqref="C71">
    <cfRule type="cellIs" dxfId="116" priority="19" operator="equal">
      <formula>0</formula>
    </cfRule>
  </conditionalFormatting>
  <conditionalFormatting sqref="P76:P82 E62:P62 E80:O80 N76:O76 M71:P71">
    <cfRule type="cellIs" dxfId="115" priority="18" operator="equal">
      <formula>0</formula>
    </cfRule>
  </conditionalFormatting>
  <conditionalFormatting sqref="D24:P82 O23:P23">
    <cfRule type="cellIs" dxfId="114" priority="17" operator="equal">
      <formula>0</formula>
    </cfRule>
  </conditionalFormatting>
  <conditionalFormatting sqref="D20:D22">
    <cfRule type="cellIs" dxfId="113" priority="12" operator="equal">
      <formula>0</formula>
    </cfRule>
  </conditionalFormatting>
  <conditionalFormatting sqref="D23 E9:K13 E16:K23">
    <cfRule type="cellIs" dxfId="112" priority="16" operator="equal">
      <formula>0</formula>
    </cfRule>
  </conditionalFormatting>
  <conditionalFormatting sqref="D23 E9:K13 E16:K23">
    <cfRule type="cellIs" dxfId="111" priority="15" operator="equal">
      <formula>0</formula>
    </cfRule>
  </conditionalFormatting>
  <conditionalFormatting sqref="F17:G17">
    <cfRule type="cellIs" dxfId="110" priority="14" operator="equal">
      <formula>0</formula>
    </cfRule>
  </conditionalFormatting>
  <conditionalFormatting sqref="F17:G17">
    <cfRule type="cellIs" dxfId="109" priority="13" operator="equal">
      <formula>0</formula>
    </cfRule>
  </conditionalFormatting>
  <conditionalFormatting sqref="D21">
    <cfRule type="cellIs" dxfId="108" priority="11" operator="equal">
      <formula>0</formula>
    </cfRule>
  </conditionalFormatting>
  <conditionalFormatting sqref="D21">
    <cfRule type="cellIs" dxfId="107" priority="10" operator="equal">
      <formula>0</formula>
    </cfRule>
  </conditionalFormatting>
  <conditionalFormatting sqref="D21">
    <cfRule type="cellIs" dxfId="106" priority="9" operator="equal">
      <formula>0</formula>
    </cfRule>
  </conditionalFormatting>
  <conditionalFormatting sqref="E15:K15">
    <cfRule type="cellIs" dxfId="27" priority="4" operator="equal">
      <formula>0</formula>
    </cfRule>
  </conditionalFormatting>
  <conditionalFormatting sqref="E15:K15">
    <cfRule type="cellIs" dxfId="26" priority="3" operator="equal">
      <formula>0</formula>
    </cfRule>
  </conditionalFormatting>
  <conditionalFormatting sqref="E14:K14">
    <cfRule type="cellIs" dxfId="25" priority="2" operator="equal">
      <formula>0</formula>
    </cfRule>
  </conditionalFormatting>
  <conditionalFormatting sqref="E14:K14">
    <cfRule type="cellIs" dxfId="24" priority="1" operator="equal">
      <formula>0</formula>
    </cfRule>
  </conditionalFormatting>
  <pageMargins left="0.25" right="0.25" top="0.75" bottom="0.75" header="0.3" footer="0.3"/>
  <pageSetup paperSize="9" scale="60" orientation="landscape" horizontalDpi="180" verticalDpi="180" r:id="rId1"/>
  <rowBreaks count="2" manualBreakCount="2">
    <brk id="39" max="16383" man="1"/>
    <brk id="7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N25"/>
  <sheetViews>
    <sheetView view="pageBreakPreview" topLeftCell="A10" zoomScale="90" zoomScaleNormal="80" zoomScaleSheetLayoutView="90" workbookViewId="0">
      <selection activeCell="A15" sqref="A14:XFD15"/>
    </sheetView>
  </sheetViews>
  <sheetFormatPr defaultColWidth="9.140625" defaultRowHeight="18.75" x14ac:dyDescent="0.3"/>
  <cols>
    <col min="1" max="1" width="14.140625" style="1" customWidth="1"/>
    <col min="2" max="2" width="57.28515625" style="1" customWidth="1"/>
    <col min="3" max="3" width="25" style="1" bestFit="1" customWidth="1"/>
    <col min="4" max="4" width="10.5703125" style="1" customWidth="1"/>
    <col min="5" max="10" width="13.42578125" style="1" customWidth="1"/>
    <col min="11" max="14" width="13.5703125" style="1" customWidth="1"/>
    <col min="15" max="16384" width="9.140625" style="1"/>
  </cols>
  <sheetData>
    <row r="1" spans="1:14" ht="23.25" x14ac:dyDescent="0.3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10" t="s">
        <v>85</v>
      </c>
      <c r="N1" s="9">
        <v>22</v>
      </c>
    </row>
    <row r="2" spans="1:14" ht="75.75" customHeight="1" x14ac:dyDescent="0.3">
      <c r="A2" s="69" t="s">
        <v>1</v>
      </c>
      <c r="B2" s="72" t="s">
        <v>2</v>
      </c>
      <c r="C2" s="66" t="s">
        <v>33</v>
      </c>
      <c r="D2" s="73" t="s">
        <v>3</v>
      </c>
      <c r="E2" s="72"/>
      <c r="F2" s="72"/>
      <c r="G2" s="72"/>
      <c r="H2" s="72"/>
      <c r="I2" s="72" t="s">
        <v>18</v>
      </c>
      <c r="J2" s="72"/>
      <c r="K2" s="72"/>
      <c r="L2" s="72"/>
      <c r="M2" s="2" t="s">
        <v>71</v>
      </c>
    </row>
    <row r="3" spans="1:14" ht="18.75" customHeight="1" x14ac:dyDescent="0.3">
      <c r="A3" s="70"/>
      <c r="B3" s="72"/>
      <c r="C3" s="67"/>
      <c r="D3" s="74"/>
      <c r="E3" s="72" t="s">
        <v>4</v>
      </c>
      <c r="F3" s="72"/>
      <c r="G3" s="72"/>
      <c r="H3" s="72"/>
      <c r="I3" s="68" t="s">
        <v>5</v>
      </c>
      <c r="J3" s="68"/>
      <c r="K3" s="68"/>
      <c r="L3" s="68"/>
      <c r="M3" s="2"/>
    </row>
    <row r="4" spans="1:14" ht="18.75" customHeight="1" x14ac:dyDescent="0.3">
      <c r="A4" s="70"/>
      <c r="B4" s="72"/>
      <c r="C4" s="67"/>
      <c r="D4" s="74"/>
      <c r="E4" s="76" t="s">
        <v>6</v>
      </c>
      <c r="F4" s="72" t="s">
        <v>7</v>
      </c>
      <c r="G4" s="72"/>
      <c r="H4" s="72"/>
      <c r="I4" s="77" t="s">
        <v>17</v>
      </c>
      <c r="J4" s="78"/>
      <c r="K4" s="77" t="s">
        <v>19</v>
      </c>
      <c r="L4" s="78"/>
      <c r="M4" s="3"/>
    </row>
    <row r="5" spans="1:14" x14ac:dyDescent="0.3">
      <c r="A5" s="70"/>
      <c r="B5" s="72"/>
      <c r="C5" s="67"/>
      <c r="D5" s="74"/>
      <c r="E5" s="76"/>
      <c r="F5" s="72"/>
      <c r="G5" s="72"/>
      <c r="H5" s="72"/>
      <c r="I5" s="79"/>
      <c r="J5" s="80"/>
      <c r="K5" s="79"/>
      <c r="L5" s="80"/>
      <c r="M5" s="3"/>
    </row>
    <row r="6" spans="1:14" x14ac:dyDescent="0.3">
      <c r="A6" s="70"/>
      <c r="B6" s="72"/>
      <c r="C6" s="67"/>
      <c r="D6" s="74"/>
      <c r="E6" s="76"/>
      <c r="F6" s="72"/>
      <c r="G6" s="72"/>
      <c r="H6" s="72"/>
      <c r="I6" s="79"/>
      <c r="J6" s="80"/>
      <c r="K6" s="79"/>
      <c r="L6" s="80"/>
      <c r="M6" s="3"/>
    </row>
    <row r="7" spans="1:14" ht="120.75" customHeight="1" x14ac:dyDescent="0.3">
      <c r="A7" s="71"/>
      <c r="B7" s="72"/>
      <c r="C7" s="68"/>
      <c r="D7" s="75"/>
      <c r="E7" s="76"/>
      <c r="F7" s="29" t="s">
        <v>8</v>
      </c>
      <c r="G7" s="29" t="s">
        <v>9</v>
      </c>
      <c r="H7" s="29" t="s">
        <v>22</v>
      </c>
      <c r="I7" s="79"/>
      <c r="J7" s="80"/>
      <c r="K7" s="79"/>
      <c r="L7" s="80"/>
      <c r="M7" s="27"/>
      <c r="N7" s="5"/>
    </row>
    <row r="8" spans="1:14" x14ac:dyDescent="0.3">
      <c r="A8" s="8">
        <v>1</v>
      </c>
      <c r="B8" s="8">
        <v>2</v>
      </c>
      <c r="C8" s="8"/>
      <c r="D8" s="8">
        <v>3</v>
      </c>
      <c r="E8" s="8">
        <v>6</v>
      </c>
      <c r="F8" s="8">
        <v>7</v>
      </c>
      <c r="G8" s="8">
        <v>8</v>
      </c>
      <c r="H8" s="20">
        <v>9</v>
      </c>
      <c r="I8" s="22" t="s">
        <v>66</v>
      </c>
      <c r="J8" s="22" t="s">
        <v>67</v>
      </c>
      <c r="K8" s="22" t="s">
        <v>66</v>
      </c>
      <c r="L8" s="23" t="s">
        <v>67</v>
      </c>
      <c r="M8" s="5"/>
      <c r="N8" s="5"/>
    </row>
    <row r="9" spans="1:14" x14ac:dyDescent="0.3">
      <c r="A9" s="13" t="s">
        <v>37</v>
      </c>
      <c r="B9" s="52" t="s">
        <v>65</v>
      </c>
      <c r="C9" s="44" t="s">
        <v>25</v>
      </c>
      <c r="D9" s="28" t="s">
        <v>34</v>
      </c>
      <c r="E9" s="11">
        <v>59</v>
      </c>
      <c r="F9" s="11">
        <v>59</v>
      </c>
      <c r="G9" s="12"/>
      <c r="H9" s="21"/>
      <c r="I9" s="11">
        <v>19</v>
      </c>
      <c r="J9" s="11"/>
      <c r="K9" s="11">
        <v>40</v>
      </c>
      <c r="L9" s="23"/>
      <c r="M9" s="5" t="s">
        <v>68</v>
      </c>
      <c r="N9" s="5"/>
    </row>
    <row r="10" spans="1:14" x14ac:dyDescent="0.3">
      <c r="A10" s="13" t="s">
        <v>63</v>
      </c>
      <c r="B10" s="52" t="s">
        <v>64</v>
      </c>
      <c r="C10" s="44" t="s">
        <v>25</v>
      </c>
      <c r="D10" s="7" t="s">
        <v>35</v>
      </c>
      <c r="E10" s="11">
        <v>117</v>
      </c>
      <c r="F10" s="11">
        <v>117</v>
      </c>
      <c r="G10" s="12"/>
      <c r="H10" s="21"/>
      <c r="I10" s="11">
        <v>57</v>
      </c>
      <c r="J10" s="11"/>
      <c r="K10" s="11">
        <v>60</v>
      </c>
      <c r="L10" s="23"/>
      <c r="M10" s="5"/>
      <c r="N10" s="5"/>
    </row>
    <row r="11" spans="1:14" x14ac:dyDescent="0.3">
      <c r="A11" s="13" t="s">
        <v>38</v>
      </c>
      <c r="B11" s="52" t="s">
        <v>10</v>
      </c>
      <c r="C11" s="44" t="s">
        <v>26</v>
      </c>
      <c r="D11" s="32" t="s">
        <v>34</v>
      </c>
      <c r="E11" s="11" t="s">
        <v>50</v>
      </c>
      <c r="F11" s="11" t="s">
        <v>49</v>
      </c>
      <c r="G11" s="12">
        <v>109</v>
      </c>
      <c r="H11" s="21"/>
      <c r="I11" s="11">
        <v>4</v>
      </c>
      <c r="J11" s="11">
        <v>53</v>
      </c>
      <c r="K11" s="11">
        <v>4</v>
      </c>
      <c r="L11" s="23">
        <v>56</v>
      </c>
      <c r="M11" s="5" t="s">
        <v>68</v>
      </c>
      <c r="N11" s="5"/>
    </row>
    <row r="12" spans="1:14" x14ac:dyDescent="0.3">
      <c r="A12" s="13" t="s">
        <v>39</v>
      </c>
      <c r="B12" s="52" t="s">
        <v>12</v>
      </c>
      <c r="C12" s="44" t="s">
        <v>84</v>
      </c>
      <c r="D12" s="28" t="s">
        <v>35</v>
      </c>
      <c r="E12" s="11" t="s">
        <v>50</v>
      </c>
      <c r="F12" s="11" t="s">
        <v>50</v>
      </c>
      <c r="G12" s="12"/>
      <c r="H12" s="21"/>
      <c r="I12" s="11">
        <v>57</v>
      </c>
      <c r="J12" s="11"/>
      <c r="K12" s="11">
        <v>60</v>
      </c>
      <c r="L12" s="23"/>
      <c r="M12" s="5"/>
      <c r="N12" s="5"/>
    </row>
    <row r="13" spans="1:14" x14ac:dyDescent="0.3">
      <c r="A13" s="13" t="s">
        <v>40</v>
      </c>
      <c r="B13" s="52" t="s">
        <v>62</v>
      </c>
      <c r="C13" s="44" t="s">
        <v>79</v>
      </c>
      <c r="D13" s="28" t="s">
        <v>35</v>
      </c>
      <c r="E13" s="11" t="s">
        <v>50</v>
      </c>
      <c r="F13" s="11" t="s">
        <v>50</v>
      </c>
      <c r="G13" s="12"/>
      <c r="H13" s="21"/>
      <c r="I13" s="11">
        <v>57</v>
      </c>
      <c r="J13" s="11"/>
      <c r="K13" s="11">
        <v>60</v>
      </c>
      <c r="L13" s="23"/>
      <c r="M13" s="5"/>
      <c r="N13" s="5"/>
    </row>
    <row r="14" spans="1:14" x14ac:dyDescent="0.3">
      <c r="A14" s="13" t="s">
        <v>41</v>
      </c>
      <c r="B14" s="52" t="s">
        <v>20</v>
      </c>
      <c r="C14" s="44" t="s">
        <v>97</v>
      </c>
      <c r="D14" s="64" t="s">
        <v>35</v>
      </c>
      <c r="E14" s="11">
        <v>117</v>
      </c>
      <c r="F14" s="11">
        <v>134</v>
      </c>
      <c r="G14" s="12">
        <v>22</v>
      </c>
      <c r="H14" s="21"/>
      <c r="I14" s="11">
        <v>57</v>
      </c>
      <c r="J14" s="11"/>
      <c r="K14" s="11">
        <v>60</v>
      </c>
      <c r="L14" s="24"/>
      <c r="M14" s="81">
        <v>0.75</v>
      </c>
      <c r="N14" s="5"/>
    </row>
    <row r="15" spans="1:14" x14ac:dyDescent="0.3">
      <c r="A15" s="13" t="s">
        <v>41</v>
      </c>
      <c r="B15" s="52" t="s">
        <v>20</v>
      </c>
      <c r="C15" s="44" t="s">
        <v>72</v>
      </c>
      <c r="D15" s="64" t="s">
        <v>35</v>
      </c>
      <c r="E15" s="11">
        <v>87</v>
      </c>
      <c r="F15" s="11">
        <v>134</v>
      </c>
      <c r="G15" s="12">
        <v>22</v>
      </c>
      <c r="H15" s="21"/>
      <c r="I15" s="11">
        <v>19</v>
      </c>
      <c r="J15" s="11"/>
      <c r="K15" s="11">
        <v>68</v>
      </c>
      <c r="L15" s="24"/>
      <c r="M15" s="81">
        <v>0.25</v>
      </c>
      <c r="N15" s="5"/>
    </row>
    <row r="16" spans="1:14" x14ac:dyDescent="0.3">
      <c r="A16" s="13" t="s">
        <v>42</v>
      </c>
      <c r="B16" s="52" t="s">
        <v>43</v>
      </c>
      <c r="C16" s="44" t="s">
        <v>72</v>
      </c>
      <c r="D16" s="28" t="s">
        <v>16</v>
      </c>
      <c r="E16" s="11" t="s">
        <v>56</v>
      </c>
      <c r="F16" s="11" t="s">
        <v>56</v>
      </c>
      <c r="G16" s="12"/>
      <c r="H16" s="21"/>
      <c r="I16" s="11"/>
      <c r="J16" s="11"/>
      <c r="K16" s="11">
        <v>40</v>
      </c>
      <c r="L16" s="23"/>
      <c r="M16" s="5"/>
      <c r="N16" s="5"/>
    </row>
    <row r="17" spans="1:14" x14ac:dyDescent="0.3">
      <c r="A17" s="13" t="s">
        <v>44</v>
      </c>
      <c r="B17" s="52" t="s">
        <v>13</v>
      </c>
      <c r="C17" s="44" t="s">
        <v>87</v>
      </c>
      <c r="D17" s="28" t="s">
        <v>36</v>
      </c>
      <c r="E17" s="11" t="s">
        <v>50</v>
      </c>
      <c r="F17" s="11" t="s">
        <v>51</v>
      </c>
      <c r="G17" s="12">
        <v>113</v>
      </c>
      <c r="H17" s="21"/>
      <c r="I17" s="11">
        <v>2</v>
      </c>
      <c r="J17" s="11">
        <v>55</v>
      </c>
      <c r="K17" s="11">
        <v>2</v>
      </c>
      <c r="L17" s="23">
        <v>58</v>
      </c>
      <c r="M17" s="5"/>
      <c r="N17" s="5"/>
    </row>
    <row r="18" spans="1:14" x14ac:dyDescent="0.3">
      <c r="A18" s="13" t="s">
        <v>45</v>
      </c>
      <c r="B18" s="52" t="s">
        <v>14</v>
      </c>
      <c r="C18" s="44" t="s">
        <v>72</v>
      </c>
      <c r="D18" s="28" t="s">
        <v>16</v>
      </c>
      <c r="E18" s="11" t="s">
        <v>55</v>
      </c>
      <c r="F18" s="11" t="s">
        <v>55</v>
      </c>
      <c r="G18" s="12"/>
      <c r="H18" s="21"/>
      <c r="I18" s="11">
        <v>38</v>
      </c>
      <c r="J18" s="11"/>
      <c r="K18" s="11"/>
      <c r="L18" s="23"/>
      <c r="M18" s="5"/>
      <c r="N18" s="5"/>
    </row>
    <row r="19" spans="1:14" x14ac:dyDescent="0.3">
      <c r="A19" s="13" t="s">
        <v>81</v>
      </c>
      <c r="B19" s="52" t="s">
        <v>82</v>
      </c>
      <c r="C19" s="44" t="s">
        <v>25</v>
      </c>
      <c r="D19" s="31" t="s">
        <v>16</v>
      </c>
      <c r="E19" s="11">
        <v>19</v>
      </c>
      <c r="F19" s="11">
        <v>19</v>
      </c>
      <c r="G19" s="12"/>
      <c r="H19" s="21"/>
      <c r="I19" s="11">
        <v>19</v>
      </c>
      <c r="J19" s="11"/>
      <c r="K19" s="11"/>
      <c r="L19" s="23"/>
      <c r="M19" s="5"/>
      <c r="N19" s="5"/>
    </row>
    <row r="20" spans="1:14" x14ac:dyDescent="0.3">
      <c r="A20" s="13" t="s">
        <v>46</v>
      </c>
      <c r="B20" s="52" t="s">
        <v>61</v>
      </c>
      <c r="C20" s="44" t="s">
        <v>88</v>
      </c>
      <c r="D20" s="28" t="s">
        <v>11</v>
      </c>
      <c r="E20" s="11" t="s">
        <v>52</v>
      </c>
      <c r="F20" s="11" t="s">
        <v>52</v>
      </c>
      <c r="G20" s="12"/>
      <c r="H20" s="21"/>
      <c r="I20" s="11">
        <v>114</v>
      </c>
      <c r="J20" s="11"/>
      <c r="K20" s="11">
        <v>120</v>
      </c>
      <c r="L20" s="23"/>
      <c r="M20" s="5" t="s">
        <v>68</v>
      </c>
      <c r="N20" s="5" t="s">
        <v>68</v>
      </c>
    </row>
    <row r="21" spans="1:14" x14ac:dyDescent="0.3">
      <c r="A21" s="13" t="s">
        <v>47</v>
      </c>
      <c r="B21" s="52" t="s">
        <v>21</v>
      </c>
      <c r="C21" s="44" t="s">
        <v>90</v>
      </c>
      <c r="D21" s="33" t="s">
        <v>83</v>
      </c>
      <c r="E21" s="11" t="s">
        <v>57</v>
      </c>
      <c r="F21" s="11" t="s">
        <v>53</v>
      </c>
      <c r="G21" s="11">
        <v>48</v>
      </c>
      <c r="H21" s="21">
        <v>14</v>
      </c>
      <c r="I21" s="11">
        <v>20</v>
      </c>
      <c r="J21" s="11">
        <v>18</v>
      </c>
      <c r="K21" s="11">
        <v>30</v>
      </c>
      <c r="L21" s="23">
        <v>30</v>
      </c>
      <c r="M21" s="5" t="s">
        <v>68</v>
      </c>
      <c r="N21" s="5">
        <v>7.5</v>
      </c>
    </row>
    <row r="22" spans="1:14" x14ac:dyDescent="0.3">
      <c r="A22" s="13" t="s">
        <v>48</v>
      </c>
      <c r="B22" s="52" t="s">
        <v>15</v>
      </c>
      <c r="C22" s="44" t="s">
        <v>31</v>
      </c>
      <c r="D22" s="33" t="s">
        <v>35</v>
      </c>
      <c r="E22" s="11" t="s">
        <v>59</v>
      </c>
      <c r="F22" s="11" t="s">
        <v>58</v>
      </c>
      <c r="G22" s="11" t="s">
        <v>60</v>
      </c>
      <c r="H22" s="21"/>
      <c r="I22" s="11">
        <v>33</v>
      </c>
      <c r="J22" s="11">
        <v>24</v>
      </c>
      <c r="K22" s="11">
        <v>60</v>
      </c>
      <c r="L22" s="23">
        <v>20</v>
      </c>
      <c r="M22" s="5"/>
      <c r="N22" s="5"/>
    </row>
    <row r="23" spans="1:14" x14ac:dyDescent="0.3">
      <c r="A23" s="13" t="s">
        <v>54</v>
      </c>
      <c r="B23" s="52" t="s">
        <v>80</v>
      </c>
      <c r="C23" s="44" t="s">
        <v>32</v>
      </c>
      <c r="D23" s="28" t="s">
        <v>16</v>
      </c>
      <c r="E23" s="14">
        <f t="shared" ref="E23" si="0">SUM(F23:H23)</f>
        <v>38</v>
      </c>
      <c r="F23" s="12">
        <v>38</v>
      </c>
      <c r="G23" s="12"/>
      <c r="H23" s="21"/>
      <c r="I23" s="11">
        <v>38</v>
      </c>
      <c r="J23" s="11"/>
      <c r="K23" s="12"/>
      <c r="L23" s="23"/>
      <c r="M23" s="5"/>
      <c r="N23" s="5"/>
    </row>
    <row r="25" spans="1:14" x14ac:dyDescent="0.3">
      <c r="J25" s="1">
        <f>SUM(I9:J23)</f>
        <v>684</v>
      </c>
    </row>
  </sheetData>
  <mergeCells count="13">
    <mergeCell ref="F4:H6"/>
    <mergeCell ref="I4:J7"/>
    <mergeCell ref="K4:L7"/>
    <mergeCell ref="A1:L1"/>
    <mergeCell ref="A2:A7"/>
    <mergeCell ref="B2:B7"/>
    <mergeCell ref="C2:C7"/>
    <mergeCell ref="D2:D7"/>
    <mergeCell ref="E2:H2"/>
    <mergeCell ref="I2:L2"/>
    <mergeCell ref="E3:H3"/>
    <mergeCell ref="I3:L3"/>
    <mergeCell ref="E4:E7"/>
  </mergeCells>
  <conditionalFormatting sqref="R23:R24 P23:P56 C41 C46 P61:P71 C34:O34 C31:O31 C38:K38 D24:O30 D32:O33 D35:O37 D39:K82 L38:O82 O23">
    <cfRule type="cellIs" dxfId="93" priority="20" operator="equal">
      <formula>0</formula>
    </cfRule>
  </conditionalFormatting>
  <conditionalFormatting sqref="C76">
    <cfRule type="cellIs" dxfId="92" priority="19" operator="equal">
      <formula>0</formula>
    </cfRule>
  </conditionalFormatting>
  <conditionalFormatting sqref="C76">
    <cfRule type="cellIs" dxfId="91" priority="18" operator="equal">
      <formula>0</formula>
    </cfRule>
  </conditionalFormatting>
  <conditionalFormatting sqref="C71">
    <cfRule type="cellIs" dxfId="90" priority="17" operator="equal">
      <formula>0</formula>
    </cfRule>
  </conditionalFormatting>
  <conditionalFormatting sqref="P76:P82 E62:P62 E80:O80 N76:O76 M71:P71">
    <cfRule type="cellIs" dxfId="89" priority="16" operator="equal">
      <formula>0</formula>
    </cfRule>
  </conditionalFormatting>
  <conditionalFormatting sqref="D24:P82 O23:P23">
    <cfRule type="cellIs" dxfId="88" priority="15" operator="equal">
      <formula>0</formula>
    </cfRule>
  </conditionalFormatting>
  <conditionalFormatting sqref="D20:D22">
    <cfRule type="cellIs" dxfId="87" priority="10" operator="equal">
      <formula>0</formula>
    </cfRule>
  </conditionalFormatting>
  <conditionalFormatting sqref="D23 E9:K13 E16:K23">
    <cfRule type="cellIs" dxfId="86" priority="14" operator="equal">
      <formula>0</formula>
    </cfRule>
  </conditionalFormatting>
  <conditionalFormatting sqref="D23 E9:K13 E16:K23">
    <cfRule type="cellIs" dxfId="85" priority="13" operator="equal">
      <formula>0</formula>
    </cfRule>
  </conditionalFormatting>
  <conditionalFormatting sqref="F17:G17">
    <cfRule type="cellIs" dxfId="84" priority="12" operator="equal">
      <formula>0</formula>
    </cfRule>
  </conditionalFormatting>
  <conditionalFormatting sqref="F17:G17">
    <cfRule type="cellIs" dxfId="83" priority="11" operator="equal">
      <formula>0</formula>
    </cfRule>
  </conditionalFormatting>
  <conditionalFormatting sqref="D21">
    <cfRule type="cellIs" dxfId="82" priority="9" operator="equal">
      <formula>0</formula>
    </cfRule>
  </conditionalFormatting>
  <conditionalFormatting sqref="D21">
    <cfRule type="cellIs" dxfId="81" priority="8" operator="equal">
      <formula>0</formula>
    </cfRule>
  </conditionalFormatting>
  <conditionalFormatting sqref="D21">
    <cfRule type="cellIs" dxfId="80" priority="7" operator="equal">
      <formula>0</formula>
    </cfRule>
  </conditionalFormatting>
  <conditionalFormatting sqref="E15:K15">
    <cfRule type="cellIs" dxfId="23" priority="4" operator="equal">
      <formula>0</formula>
    </cfRule>
  </conditionalFormatting>
  <conditionalFormatting sqref="E15:K15">
    <cfRule type="cellIs" dxfId="22" priority="3" operator="equal">
      <formula>0</formula>
    </cfRule>
  </conditionalFormatting>
  <conditionalFormatting sqref="E14:K14">
    <cfRule type="cellIs" dxfId="21" priority="2" operator="equal">
      <formula>0</formula>
    </cfRule>
  </conditionalFormatting>
  <conditionalFormatting sqref="E14:K14">
    <cfRule type="cellIs" dxfId="20" priority="1" operator="equal">
      <formula>0</formula>
    </cfRule>
  </conditionalFormatting>
  <pageMargins left="0.25" right="0.25" top="0.75" bottom="0.75" header="0.3" footer="0.3"/>
  <pageSetup paperSize="9" scale="60" orientation="landscape" horizontalDpi="180" verticalDpi="180" r:id="rId1"/>
  <rowBreaks count="2" manualBreakCount="2">
    <brk id="39" max="16383" man="1"/>
    <brk id="70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N28"/>
  <sheetViews>
    <sheetView view="pageBreakPreview" topLeftCell="A7" zoomScale="80" zoomScaleNormal="80" zoomScaleSheetLayoutView="80" workbookViewId="0">
      <selection activeCell="A15" sqref="A14:XFD15"/>
    </sheetView>
  </sheetViews>
  <sheetFormatPr defaultColWidth="9.140625" defaultRowHeight="18.75" x14ac:dyDescent="0.3"/>
  <cols>
    <col min="1" max="1" width="14.140625" style="1" customWidth="1"/>
    <col min="2" max="2" width="57.28515625" style="1" customWidth="1"/>
    <col min="3" max="3" width="25" style="1" bestFit="1" customWidth="1"/>
    <col min="4" max="4" width="10.5703125" style="1" customWidth="1"/>
    <col min="5" max="10" width="13.42578125" style="1" customWidth="1"/>
    <col min="11" max="14" width="13.5703125" style="1" customWidth="1"/>
    <col min="15" max="16384" width="9.140625" style="1"/>
  </cols>
  <sheetData>
    <row r="1" spans="1:14" ht="23.25" x14ac:dyDescent="0.3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10" t="s">
        <v>78</v>
      </c>
      <c r="N1" s="9">
        <v>22</v>
      </c>
    </row>
    <row r="2" spans="1:14" ht="75.75" customHeight="1" x14ac:dyDescent="0.3">
      <c r="A2" s="69" t="s">
        <v>1</v>
      </c>
      <c r="B2" s="72" t="s">
        <v>2</v>
      </c>
      <c r="C2" s="66" t="s">
        <v>33</v>
      </c>
      <c r="D2" s="73" t="s">
        <v>3</v>
      </c>
      <c r="E2" s="72"/>
      <c r="F2" s="72"/>
      <c r="G2" s="72"/>
      <c r="H2" s="72"/>
      <c r="I2" s="72" t="s">
        <v>18</v>
      </c>
      <c r="J2" s="72"/>
      <c r="K2" s="72"/>
      <c r="L2" s="72"/>
      <c r="M2" s="2" t="s">
        <v>73</v>
      </c>
      <c r="N2" s="30">
        <v>25</v>
      </c>
    </row>
    <row r="3" spans="1:14" ht="18.75" customHeight="1" x14ac:dyDescent="0.3">
      <c r="A3" s="70"/>
      <c r="B3" s="72"/>
      <c r="C3" s="67"/>
      <c r="D3" s="74"/>
      <c r="E3" s="72" t="s">
        <v>4</v>
      </c>
      <c r="F3" s="72"/>
      <c r="G3" s="72"/>
      <c r="H3" s="72"/>
      <c r="I3" s="68" t="s">
        <v>5</v>
      </c>
      <c r="J3" s="68"/>
      <c r="K3" s="68"/>
      <c r="L3" s="68"/>
      <c r="M3" s="2"/>
    </row>
    <row r="4" spans="1:14" ht="18.75" customHeight="1" x14ac:dyDescent="0.3">
      <c r="A4" s="70"/>
      <c r="B4" s="72"/>
      <c r="C4" s="67"/>
      <c r="D4" s="74"/>
      <c r="E4" s="76" t="s">
        <v>6</v>
      </c>
      <c r="F4" s="72" t="s">
        <v>7</v>
      </c>
      <c r="G4" s="72"/>
      <c r="H4" s="72"/>
      <c r="I4" s="77" t="s">
        <v>17</v>
      </c>
      <c r="J4" s="78"/>
      <c r="K4" s="77" t="s">
        <v>19</v>
      </c>
      <c r="L4" s="78"/>
      <c r="M4" s="3"/>
    </row>
    <row r="5" spans="1:14" x14ac:dyDescent="0.3">
      <c r="A5" s="70"/>
      <c r="B5" s="72"/>
      <c r="C5" s="67"/>
      <c r="D5" s="74"/>
      <c r="E5" s="76"/>
      <c r="F5" s="72"/>
      <c r="G5" s="72"/>
      <c r="H5" s="72"/>
      <c r="I5" s="79"/>
      <c r="J5" s="80"/>
      <c r="K5" s="79"/>
      <c r="L5" s="80"/>
      <c r="M5" s="3"/>
    </row>
    <row r="6" spans="1:14" x14ac:dyDescent="0.3">
      <c r="A6" s="70"/>
      <c r="B6" s="72"/>
      <c r="C6" s="67"/>
      <c r="D6" s="74"/>
      <c r="E6" s="76"/>
      <c r="F6" s="72"/>
      <c r="G6" s="72"/>
      <c r="H6" s="72"/>
      <c r="I6" s="79"/>
      <c r="J6" s="80"/>
      <c r="K6" s="79"/>
      <c r="L6" s="80"/>
      <c r="M6" s="3"/>
    </row>
    <row r="7" spans="1:14" ht="120.75" customHeight="1" x14ac:dyDescent="0.3">
      <c r="A7" s="71"/>
      <c r="B7" s="72"/>
      <c r="C7" s="68"/>
      <c r="D7" s="75"/>
      <c r="E7" s="76"/>
      <c r="F7" s="16" t="s">
        <v>8</v>
      </c>
      <c r="G7" s="16" t="s">
        <v>9</v>
      </c>
      <c r="H7" s="16" t="s">
        <v>22</v>
      </c>
      <c r="I7" s="79"/>
      <c r="J7" s="80"/>
      <c r="K7" s="79"/>
      <c r="L7" s="80"/>
      <c r="M7" s="4"/>
      <c r="N7" s="5"/>
    </row>
    <row r="8" spans="1:14" x14ac:dyDescent="0.3">
      <c r="A8" s="8">
        <v>1</v>
      </c>
      <c r="B8" s="8">
        <v>2</v>
      </c>
      <c r="C8" s="8"/>
      <c r="D8" s="8">
        <v>3</v>
      </c>
      <c r="E8" s="8">
        <v>6</v>
      </c>
      <c r="F8" s="8">
        <v>7</v>
      </c>
      <c r="G8" s="8">
        <v>8</v>
      </c>
      <c r="H8" s="20">
        <v>9</v>
      </c>
      <c r="I8" s="22" t="s">
        <v>66</v>
      </c>
      <c r="J8" s="22" t="s">
        <v>67</v>
      </c>
      <c r="K8" s="22" t="s">
        <v>66</v>
      </c>
      <c r="L8" s="23" t="s">
        <v>67</v>
      </c>
      <c r="M8" s="5"/>
      <c r="N8" s="5"/>
    </row>
    <row r="9" spans="1:14" x14ac:dyDescent="0.3">
      <c r="A9" s="13" t="s">
        <v>37</v>
      </c>
      <c r="B9" s="52" t="s">
        <v>65</v>
      </c>
      <c r="C9" s="44" t="s">
        <v>24</v>
      </c>
      <c r="D9" s="15" t="s">
        <v>34</v>
      </c>
      <c r="E9" s="11">
        <v>59</v>
      </c>
      <c r="F9" s="11">
        <v>59</v>
      </c>
      <c r="G9" s="12"/>
      <c r="H9" s="21"/>
      <c r="I9" s="11">
        <v>19</v>
      </c>
      <c r="J9" s="11"/>
      <c r="K9" s="11">
        <v>40</v>
      </c>
      <c r="L9" s="24"/>
      <c r="M9" s="5" t="s">
        <v>68</v>
      </c>
      <c r="N9" s="5"/>
    </row>
    <row r="10" spans="1:14" x14ac:dyDescent="0.3">
      <c r="A10" s="13" t="s">
        <v>63</v>
      </c>
      <c r="B10" s="52" t="s">
        <v>64</v>
      </c>
      <c r="C10" s="44" t="s">
        <v>24</v>
      </c>
      <c r="D10" s="7" t="s">
        <v>35</v>
      </c>
      <c r="E10" s="11">
        <v>117</v>
      </c>
      <c r="F10" s="11">
        <v>117</v>
      </c>
      <c r="G10" s="12"/>
      <c r="H10" s="21"/>
      <c r="I10" s="11">
        <v>57</v>
      </c>
      <c r="J10" s="11"/>
      <c r="K10" s="11">
        <v>60</v>
      </c>
      <c r="L10" s="24"/>
      <c r="M10" s="5"/>
      <c r="N10" s="5"/>
    </row>
    <row r="11" spans="1:14" x14ac:dyDescent="0.3">
      <c r="A11" s="13" t="s">
        <v>38</v>
      </c>
      <c r="B11" s="52" t="s">
        <v>10</v>
      </c>
      <c r="C11" s="44" t="s">
        <v>27</v>
      </c>
      <c r="D11" s="7" t="s">
        <v>35</v>
      </c>
      <c r="E11" s="11" t="s">
        <v>50</v>
      </c>
      <c r="F11" s="11" t="s">
        <v>49</v>
      </c>
      <c r="G11" s="12">
        <v>109</v>
      </c>
      <c r="H11" s="21"/>
      <c r="I11" s="11">
        <v>4</v>
      </c>
      <c r="J11" s="11">
        <v>53</v>
      </c>
      <c r="K11" s="11">
        <v>4</v>
      </c>
      <c r="L11" s="24">
        <v>56</v>
      </c>
      <c r="M11" s="5"/>
      <c r="N11" s="5"/>
    </row>
    <row r="12" spans="1:14" x14ac:dyDescent="0.3">
      <c r="A12" s="13" t="s">
        <v>39</v>
      </c>
      <c r="B12" s="52" t="s">
        <v>12</v>
      </c>
      <c r="C12" s="44" t="s">
        <v>29</v>
      </c>
      <c r="D12" s="15" t="s">
        <v>35</v>
      </c>
      <c r="E12" s="11" t="s">
        <v>50</v>
      </c>
      <c r="F12" s="11" t="s">
        <v>50</v>
      </c>
      <c r="G12" s="12"/>
      <c r="H12" s="21"/>
      <c r="I12" s="11">
        <v>57</v>
      </c>
      <c r="J12" s="11"/>
      <c r="K12" s="11">
        <v>60</v>
      </c>
      <c r="L12" s="24"/>
      <c r="M12" s="5"/>
      <c r="N12" s="5"/>
    </row>
    <row r="13" spans="1:14" x14ac:dyDescent="0.3">
      <c r="A13" s="13" t="s">
        <v>40</v>
      </c>
      <c r="B13" s="51" t="s">
        <v>62</v>
      </c>
      <c r="C13" s="44" t="s">
        <v>32</v>
      </c>
      <c r="D13" s="15" t="s">
        <v>35</v>
      </c>
      <c r="E13" s="11" t="s">
        <v>50</v>
      </c>
      <c r="F13" s="11" t="s">
        <v>50</v>
      </c>
      <c r="G13" s="12"/>
      <c r="H13" s="21"/>
      <c r="I13" s="11">
        <v>57</v>
      </c>
      <c r="J13" s="11"/>
      <c r="K13" s="11">
        <v>60</v>
      </c>
      <c r="L13" s="24"/>
      <c r="M13" s="5"/>
      <c r="N13" s="5"/>
    </row>
    <row r="14" spans="1:14" x14ac:dyDescent="0.3">
      <c r="A14" s="13" t="s">
        <v>41</v>
      </c>
      <c r="B14" s="52" t="s">
        <v>20</v>
      </c>
      <c r="C14" s="44" t="s">
        <v>97</v>
      </c>
      <c r="D14" s="64" t="s">
        <v>35</v>
      </c>
      <c r="E14" s="11">
        <v>117</v>
      </c>
      <c r="F14" s="11">
        <v>134</v>
      </c>
      <c r="G14" s="12">
        <v>22</v>
      </c>
      <c r="H14" s="21"/>
      <c r="I14" s="11">
        <v>57</v>
      </c>
      <c r="J14" s="11"/>
      <c r="K14" s="11">
        <v>60</v>
      </c>
      <c r="L14" s="24"/>
      <c r="M14" s="81">
        <v>0.75</v>
      </c>
      <c r="N14" s="5"/>
    </row>
    <row r="15" spans="1:14" x14ac:dyDescent="0.3">
      <c r="A15" s="13" t="s">
        <v>41</v>
      </c>
      <c r="B15" s="52" t="s">
        <v>20</v>
      </c>
      <c r="C15" s="44" t="s">
        <v>72</v>
      </c>
      <c r="D15" s="64" t="s">
        <v>35</v>
      </c>
      <c r="E15" s="11">
        <v>87</v>
      </c>
      <c r="F15" s="11">
        <v>134</v>
      </c>
      <c r="G15" s="12">
        <v>22</v>
      </c>
      <c r="H15" s="21"/>
      <c r="I15" s="11">
        <v>19</v>
      </c>
      <c r="J15" s="11"/>
      <c r="K15" s="11">
        <v>68</v>
      </c>
      <c r="L15" s="24"/>
      <c r="M15" s="81">
        <v>0.25</v>
      </c>
      <c r="N15" s="5"/>
    </row>
    <row r="16" spans="1:14" x14ac:dyDescent="0.3">
      <c r="A16" s="13" t="s">
        <v>42</v>
      </c>
      <c r="B16" s="52" t="s">
        <v>43</v>
      </c>
      <c r="C16" s="44" t="s">
        <v>72</v>
      </c>
      <c r="D16" s="15" t="s">
        <v>16</v>
      </c>
      <c r="E16" s="11" t="s">
        <v>56</v>
      </c>
      <c r="F16" s="11" t="s">
        <v>56</v>
      </c>
      <c r="G16" s="12"/>
      <c r="H16" s="21"/>
      <c r="I16" s="11"/>
      <c r="J16" s="11"/>
      <c r="K16" s="11">
        <v>40</v>
      </c>
      <c r="L16" s="24"/>
      <c r="M16" s="5"/>
      <c r="N16" s="5"/>
    </row>
    <row r="17" spans="1:14" x14ac:dyDescent="0.3">
      <c r="A17" s="13" t="s">
        <v>44</v>
      </c>
      <c r="B17" s="52" t="s">
        <v>13</v>
      </c>
      <c r="C17" s="44" t="s">
        <v>30</v>
      </c>
      <c r="D17" s="15" t="s">
        <v>36</v>
      </c>
      <c r="E17" s="11" t="s">
        <v>50</v>
      </c>
      <c r="F17" s="11" t="s">
        <v>51</v>
      </c>
      <c r="G17" s="12">
        <v>113</v>
      </c>
      <c r="H17" s="21"/>
      <c r="I17" s="11">
        <v>2</v>
      </c>
      <c r="J17" s="11">
        <v>55</v>
      </c>
      <c r="K17" s="11">
        <v>2</v>
      </c>
      <c r="L17" s="24">
        <v>58</v>
      </c>
      <c r="M17" s="5"/>
      <c r="N17" s="5"/>
    </row>
    <row r="18" spans="1:14" x14ac:dyDescent="0.3">
      <c r="A18" s="13" t="s">
        <v>45</v>
      </c>
      <c r="B18" s="52" t="s">
        <v>14</v>
      </c>
      <c r="C18" s="44" t="s">
        <v>72</v>
      </c>
      <c r="D18" s="15" t="s">
        <v>16</v>
      </c>
      <c r="E18" s="11" t="s">
        <v>55</v>
      </c>
      <c r="F18" s="11" t="s">
        <v>55</v>
      </c>
      <c r="G18" s="12"/>
      <c r="H18" s="21"/>
      <c r="I18" s="11">
        <v>38</v>
      </c>
      <c r="J18" s="11"/>
      <c r="K18" s="11"/>
      <c r="L18" s="24"/>
      <c r="M18" s="5"/>
      <c r="N18" s="5"/>
    </row>
    <row r="19" spans="1:14" x14ac:dyDescent="0.3">
      <c r="A19" s="13" t="s">
        <v>81</v>
      </c>
      <c r="B19" s="52" t="s">
        <v>82</v>
      </c>
      <c r="C19" s="44" t="s">
        <v>24</v>
      </c>
      <c r="D19" s="33" t="s">
        <v>16</v>
      </c>
      <c r="E19" s="11">
        <v>19</v>
      </c>
      <c r="F19" s="11">
        <v>19</v>
      </c>
      <c r="G19" s="12"/>
      <c r="H19" s="21"/>
      <c r="I19" s="11">
        <v>19</v>
      </c>
      <c r="J19" s="11"/>
      <c r="K19" s="11"/>
      <c r="L19" s="24"/>
      <c r="M19" s="5"/>
      <c r="N19" s="5"/>
    </row>
    <row r="20" spans="1:14" x14ac:dyDescent="0.3">
      <c r="A20" s="13" t="s">
        <v>46</v>
      </c>
      <c r="B20" s="52" t="s">
        <v>61</v>
      </c>
      <c r="C20" s="44" t="s">
        <v>88</v>
      </c>
      <c r="D20" s="15" t="s">
        <v>11</v>
      </c>
      <c r="E20" s="11" t="s">
        <v>52</v>
      </c>
      <c r="F20" s="11" t="s">
        <v>52</v>
      </c>
      <c r="G20" s="12"/>
      <c r="H20" s="21"/>
      <c r="I20" s="11">
        <v>114</v>
      </c>
      <c r="J20" s="11"/>
      <c r="K20" s="11">
        <v>120</v>
      </c>
      <c r="L20" s="24"/>
      <c r="M20" s="5" t="s">
        <v>68</v>
      </c>
      <c r="N20" s="5" t="s">
        <v>68</v>
      </c>
    </row>
    <row r="21" spans="1:14" x14ac:dyDescent="0.3">
      <c r="A21" s="13" t="s">
        <v>47</v>
      </c>
      <c r="B21" s="52" t="s">
        <v>21</v>
      </c>
      <c r="C21" s="44" t="s">
        <v>88</v>
      </c>
      <c r="D21" s="15" t="s">
        <v>35</v>
      </c>
      <c r="E21" s="11" t="s">
        <v>57</v>
      </c>
      <c r="F21" s="11" t="s">
        <v>53</v>
      </c>
      <c r="G21" s="11">
        <v>48</v>
      </c>
      <c r="H21" s="21"/>
      <c r="I21" s="11">
        <v>20</v>
      </c>
      <c r="J21" s="11">
        <v>18</v>
      </c>
      <c r="K21" s="11">
        <v>30</v>
      </c>
      <c r="L21" s="24">
        <v>30</v>
      </c>
      <c r="M21" s="5"/>
      <c r="N21" s="5"/>
    </row>
    <row r="22" spans="1:14" x14ac:dyDescent="0.3">
      <c r="A22" s="13" t="s">
        <v>48</v>
      </c>
      <c r="B22" s="52" t="s">
        <v>15</v>
      </c>
      <c r="C22" s="44" t="s">
        <v>31</v>
      </c>
      <c r="D22" s="15" t="s">
        <v>11</v>
      </c>
      <c r="E22" s="11" t="s">
        <v>59</v>
      </c>
      <c r="F22" s="11" t="s">
        <v>58</v>
      </c>
      <c r="G22" s="11" t="s">
        <v>60</v>
      </c>
      <c r="H22" s="21">
        <v>14</v>
      </c>
      <c r="I22" s="11">
        <v>33</v>
      </c>
      <c r="J22" s="11">
        <v>24</v>
      </c>
      <c r="K22" s="11">
        <v>60</v>
      </c>
      <c r="L22" s="24">
        <v>20</v>
      </c>
      <c r="M22" s="5" t="s">
        <v>68</v>
      </c>
      <c r="N22" s="5" t="s">
        <v>74</v>
      </c>
    </row>
    <row r="23" spans="1:14" x14ac:dyDescent="0.3">
      <c r="A23" s="13" t="s">
        <v>54</v>
      </c>
      <c r="B23" s="52" t="s">
        <v>80</v>
      </c>
      <c r="C23" s="46" t="s">
        <v>32</v>
      </c>
      <c r="D23" s="15" t="s">
        <v>16</v>
      </c>
      <c r="E23" s="14">
        <f t="shared" ref="E23" si="0">SUM(F23:H23)</f>
        <v>38</v>
      </c>
      <c r="F23" s="12">
        <v>38</v>
      </c>
      <c r="G23" s="12"/>
      <c r="H23" s="21"/>
      <c r="I23" s="11">
        <v>38</v>
      </c>
      <c r="J23" s="11"/>
      <c r="K23" s="12"/>
      <c r="L23" s="24"/>
      <c r="M23" s="5"/>
      <c r="N23" s="5"/>
    </row>
    <row r="24" spans="1:14" x14ac:dyDescent="0.3">
      <c r="C24" s="6"/>
    </row>
    <row r="25" spans="1:14" x14ac:dyDescent="0.3">
      <c r="J25" s="1">
        <f>SUM(I9:J23)</f>
        <v>684</v>
      </c>
    </row>
    <row r="28" spans="1:14" x14ac:dyDescent="0.3">
      <c r="C28" s="53"/>
    </row>
  </sheetData>
  <mergeCells count="13">
    <mergeCell ref="A1:L1"/>
    <mergeCell ref="C2:C7"/>
    <mergeCell ref="A2:A7"/>
    <mergeCell ref="B2:B7"/>
    <mergeCell ref="D2:D7"/>
    <mergeCell ref="E2:H2"/>
    <mergeCell ref="I2:L2"/>
    <mergeCell ref="E3:H3"/>
    <mergeCell ref="I3:L3"/>
    <mergeCell ref="E4:E7"/>
    <mergeCell ref="F4:H6"/>
    <mergeCell ref="I4:J7"/>
    <mergeCell ref="K4:L7"/>
  </mergeCells>
  <conditionalFormatting sqref="R23:R24 P23:P56 C41 C46 P61:P71 C34:O34 C31:O31 C38:K38 D24:O30 D32:O33 D35:O37 D39:K82 L38:O82 O23">
    <cfRule type="cellIs" dxfId="77" priority="28" operator="equal">
      <formula>0</formula>
    </cfRule>
  </conditionalFormatting>
  <conditionalFormatting sqref="C76">
    <cfRule type="cellIs" dxfId="76" priority="27" operator="equal">
      <formula>0</formula>
    </cfRule>
  </conditionalFormatting>
  <conditionalFormatting sqref="C76">
    <cfRule type="cellIs" dxfId="75" priority="26" operator="equal">
      <formula>0</formula>
    </cfRule>
  </conditionalFormatting>
  <conditionalFormatting sqref="C71">
    <cfRule type="cellIs" dxfId="74" priority="25" operator="equal">
      <formula>0</formula>
    </cfRule>
  </conditionalFormatting>
  <conditionalFormatting sqref="P76:P82 E62:P62 E80:O80 N76:O76 M71:P71">
    <cfRule type="cellIs" dxfId="73" priority="24" operator="equal">
      <formula>0</formula>
    </cfRule>
  </conditionalFormatting>
  <conditionalFormatting sqref="D24:P82 O23:P23">
    <cfRule type="cellIs" dxfId="72" priority="23" operator="equal">
      <formula>0</formula>
    </cfRule>
  </conditionalFormatting>
  <conditionalFormatting sqref="D20:D22">
    <cfRule type="cellIs" dxfId="71" priority="5" operator="equal">
      <formula>0</formula>
    </cfRule>
  </conditionalFormatting>
  <conditionalFormatting sqref="D23 E9:K13 E16:K23">
    <cfRule type="cellIs" dxfId="70" priority="9" operator="equal">
      <formula>0</formula>
    </cfRule>
  </conditionalFormatting>
  <conditionalFormatting sqref="D23 E9:K13 E16:K23">
    <cfRule type="cellIs" dxfId="69" priority="8" operator="equal">
      <formula>0</formula>
    </cfRule>
  </conditionalFormatting>
  <conditionalFormatting sqref="F17:G17">
    <cfRule type="cellIs" dxfId="68" priority="7" operator="equal">
      <formula>0</formula>
    </cfRule>
  </conditionalFormatting>
  <conditionalFormatting sqref="F17:G17">
    <cfRule type="cellIs" dxfId="67" priority="6" operator="equal">
      <formula>0</formula>
    </cfRule>
  </conditionalFormatting>
  <conditionalFormatting sqref="E15:K15">
    <cfRule type="cellIs" dxfId="19" priority="4" operator="equal">
      <formula>0</formula>
    </cfRule>
  </conditionalFormatting>
  <conditionalFormatting sqref="E15:K15">
    <cfRule type="cellIs" dxfId="18" priority="3" operator="equal">
      <formula>0</formula>
    </cfRule>
  </conditionalFormatting>
  <conditionalFormatting sqref="E14:K14">
    <cfRule type="cellIs" dxfId="17" priority="2" operator="equal">
      <formula>0</formula>
    </cfRule>
  </conditionalFormatting>
  <conditionalFormatting sqref="E14:K14">
    <cfRule type="cellIs" dxfId="16" priority="1" operator="equal">
      <formula>0</formula>
    </cfRule>
  </conditionalFormatting>
  <pageMargins left="0.25" right="0.25" top="0.75" bottom="0.75" header="0.3" footer="0.3"/>
  <pageSetup paperSize="9" scale="60" orientation="landscape" horizontalDpi="180" verticalDpi="180" r:id="rId1"/>
  <rowBreaks count="2" manualBreakCount="2">
    <brk id="39" max="16383" man="1"/>
    <brk id="70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N24"/>
  <sheetViews>
    <sheetView view="pageBreakPreview" topLeftCell="A7" zoomScale="85" zoomScaleNormal="80" zoomScaleSheetLayoutView="85" workbookViewId="0">
      <selection activeCell="A15" sqref="A14:XFD15"/>
    </sheetView>
  </sheetViews>
  <sheetFormatPr defaultColWidth="9.140625" defaultRowHeight="18.75" x14ac:dyDescent="0.3"/>
  <cols>
    <col min="1" max="1" width="14.140625" style="1" customWidth="1"/>
    <col min="2" max="2" width="57.28515625" style="1" customWidth="1"/>
    <col min="3" max="3" width="25" style="1" bestFit="1" customWidth="1"/>
    <col min="4" max="4" width="10.5703125" style="1" customWidth="1"/>
    <col min="5" max="10" width="13.42578125" style="1" customWidth="1"/>
    <col min="11" max="14" width="13.5703125" style="1" customWidth="1"/>
    <col min="15" max="16384" width="9.140625" style="1"/>
  </cols>
  <sheetData>
    <row r="1" spans="1:14" ht="23.25" x14ac:dyDescent="0.3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10" t="s">
        <v>75</v>
      </c>
      <c r="N1" s="9">
        <v>22</v>
      </c>
    </row>
    <row r="2" spans="1:14" ht="75.75" customHeight="1" x14ac:dyDescent="0.3">
      <c r="A2" s="69" t="s">
        <v>1</v>
      </c>
      <c r="B2" s="72" t="s">
        <v>2</v>
      </c>
      <c r="C2" s="66" t="s">
        <v>33</v>
      </c>
      <c r="D2" s="73" t="s">
        <v>3</v>
      </c>
      <c r="E2" s="72"/>
      <c r="F2" s="72"/>
      <c r="G2" s="72"/>
      <c r="H2" s="72"/>
      <c r="I2" s="72" t="s">
        <v>18</v>
      </c>
      <c r="J2" s="72"/>
      <c r="K2" s="72"/>
      <c r="L2" s="72"/>
      <c r="M2" s="2" t="s">
        <v>71</v>
      </c>
      <c r="N2" s="1">
        <v>25</v>
      </c>
    </row>
    <row r="3" spans="1:14" ht="18.75" customHeight="1" x14ac:dyDescent="0.3">
      <c r="A3" s="70"/>
      <c r="B3" s="72"/>
      <c r="C3" s="67"/>
      <c r="D3" s="74"/>
      <c r="E3" s="72" t="s">
        <v>4</v>
      </c>
      <c r="F3" s="72"/>
      <c r="G3" s="72"/>
      <c r="H3" s="72"/>
      <c r="I3" s="68" t="s">
        <v>5</v>
      </c>
      <c r="J3" s="68"/>
      <c r="K3" s="68"/>
      <c r="L3" s="68"/>
      <c r="M3" s="2"/>
    </row>
    <row r="4" spans="1:14" ht="18.75" customHeight="1" x14ac:dyDescent="0.3">
      <c r="A4" s="70"/>
      <c r="B4" s="72"/>
      <c r="C4" s="67"/>
      <c r="D4" s="74"/>
      <c r="E4" s="76" t="s">
        <v>6</v>
      </c>
      <c r="F4" s="72" t="s">
        <v>7</v>
      </c>
      <c r="G4" s="72"/>
      <c r="H4" s="72"/>
      <c r="I4" s="77" t="s">
        <v>17</v>
      </c>
      <c r="J4" s="78"/>
      <c r="K4" s="77" t="s">
        <v>19</v>
      </c>
      <c r="L4" s="78"/>
      <c r="M4" s="3"/>
    </row>
    <row r="5" spans="1:14" x14ac:dyDescent="0.3">
      <c r="A5" s="70"/>
      <c r="B5" s="72"/>
      <c r="C5" s="67"/>
      <c r="D5" s="74"/>
      <c r="E5" s="76"/>
      <c r="F5" s="72"/>
      <c r="G5" s="72"/>
      <c r="H5" s="72"/>
      <c r="I5" s="79"/>
      <c r="J5" s="80"/>
      <c r="K5" s="79"/>
      <c r="L5" s="80"/>
      <c r="M5" s="3"/>
    </row>
    <row r="6" spans="1:14" x14ac:dyDescent="0.3">
      <c r="A6" s="70"/>
      <c r="B6" s="72"/>
      <c r="C6" s="67"/>
      <c r="D6" s="74"/>
      <c r="E6" s="76"/>
      <c r="F6" s="72"/>
      <c r="G6" s="72"/>
      <c r="H6" s="72"/>
      <c r="I6" s="79"/>
      <c r="J6" s="80"/>
      <c r="K6" s="79"/>
      <c r="L6" s="80"/>
      <c r="M6" s="3"/>
    </row>
    <row r="7" spans="1:14" ht="120.75" customHeight="1" x14ac:dyDescent="0.3">
      <c r="A7" s="71"/>
      <c r="B7" s="72"/>
      <c r="C7" s="68"/>
      <c r="D7" s="75"/>
      <c r="E7" s="76"/>
      <c r="F7" s="16" t="s">
        <v>8</v>
      </c>
      <c r="G7" s="16" t="s">
        <v>9</v>
      </c>
      <c r="H7" s="16" t="s">
        <v>22</v>
      </c>
      <c r="I7" s="79"/>
      <c r="J7" s="80"/>
      <c r="K7" s="79"/>
      <c r="L7" s="80"/>
      <c r="M7" s="4"/>
      <c r="N7" s="5"/>
    </row>
    <row r="8" spans="1:14" x14ac:dyDescent="0.3">
      <c r="A8" s="8">
        <v>1</v>
      </c>
      <c r="B8" s="8">
        <v>2</v>
      </c>
      <c r="C8" s="8"/>
      <c r="D8" s="8">
        <v>3</v>
      </c>
      <c r="E8" s="8">
        <v>6</v>
      </c>
      <c r="F8" s="8">
        <v>7</v>
      </c>
      <c r="G8" s="8">
        <v>8</v>
      </c>
      <c r="H8" s="20">
        <v>9</v>
      </c>
      <c r="I8" s="22" t="s">
        <v>66</v>
      </c>
      <c r="J8" s="22" t="s">
        <v>67</v>
      </c>
      <c r="K8" s="22" t="s">
        <v>66</v>
      </c>
      <c r="L8" s="23" t="s">
        <v>67</v>
      </c>
      <c r="M8" s="5"/>
      <c r="N8" s="5"/>
    </row>
    <row r="9" spans="1:14" x14ac:dyDescent="0.3">
      <c r="A9" s="13" t="s">
        <v>37</v>
      </c>
      <c r="B9" s="52" t="s">
        <v>65</v>
      </c>
      <c r="C9" s="44" t="s">
        <v>25</v>
      </c>
      <c r="D9" s="15" t="s">
        <v>34</v>
      </c>
      <c r="E9" s="11">
        <v>59</v>
      </c>
      <c r="F9" s="48">
        <v>59</v>
      </c>
      <c r="G9" s="12"/>
      <c r="H9" s="21"/>
      <c r="I9" s="48">
        <v>19</v>
      </c>
      <c r="J9" s="11"/>
      <c r="K9" s="11">
        <v>40</v>
      </c>
      <c r="L9" s="24"/>
      <c r="M9" s="5" t="s">
        <v>68</v>
      </c>
      <c r="N9" s="5"/>
    </row>
    <row r="10" spans="1:14" x14ac:dyDescent="0.3">
      <c r="A10" s="13" t="s">
        <v>63</v>
      </c>
      <c r="B10" s="52" t="s">
        <v>64</v>
      </c>
      <c r="C10" s="46" t="s">
        <v>25</v>
      </c>
      <c r="D10" s="7" t="s">
        <v>35</v>
      </c>
      <c r="E10" s="11">
        <v>117</v>
      </c>
      <c r="F10" s="11">
        <v>117</v>
      </c>
      <c r="G10" s="12"/>
      <c r="H10" s="21"/>
      <c r="I10" s="11">
        <v>57</v>
      </c>
      <c r="J10" s="11"/>
      <c r="K10" s="11">
        <v>60</v>
      </c>
      <c r="L10" s="24"/>
      <c r="M10" s="5"/>
      <c r="N10" s="5"/>
    </row>
    <row r="11" spans="1:14" x14ac:dyDescent="0.3">
      <c r="A11" s="13" t="s">
        <v>38</v>
      </c>
      <c r="B11" s="52" t="s">
        <v>10</v>
      </c>
      <c r="C11" s="44" t="s">
        <v>26</v>
      </c>
      <c r="D11" s="7" t="s">
        <v>35</v>
      </c>
      <c r="E11" s="11" t="s">
        <v>50</v>
      </c>
      <c r="F11" s="11" t="s">
        <v>49</v>
      </c>
      <c r="G11" s="12">
        <v>109</v>
      </c>
      <c r="H11" s="21"/>
      <c r="I11" s="11">
        <v>4</v>
      </c>
      <c r="J11" s="11">
        <v>53</v>
      </c>
      <c r="K11" s="11">
        <v>4</v>
      </c>
      <c r="L11" s="24">
        <v>56</v>
      </c>
      <c r="M11" s="5"/>
      <c r="N11" s="5"/>
    </row>
    <row r="12" spans="1:14" x14ac:dyDescent="0.3">
      <c r="A12" s="13" t="s">
        <v>39</v>
      </c>
      <c r="B12" s="52" t="s">
        <v>12</v>
      </c>
      <c r="C12" s="44" t="s">
        <v>29</v>
      </c>
      <c r="D12" s="15" t="s">
        <v>35</v>
      </c>
      <c r="E12" s="11" t="s">
        <v>50</v>
      </c>
      <c r="F12" s="11" t="s">
        <v>50</v>
      </c>
      <c r="G12" s="12"/>
      <c r="H12" s="21"/>
      <c r="I12" s="11">
        <v>57</v>
      </c>
      <c r="J12" s="11"/>
      <c r="K12" s="11">
        <v>60</v>
      </c>
      <c r="L12" s="24"/>
      <c r="M12" s="5"/>
      <c r="N12" s="5"/>
    </row>
    <row r="13" spans="1:14" x14ac:dyDescent="0.3">
      <c r="A13" s="13" t="s">
        <v>40</v>
      </c>
      <c r="B13" s="52" t="s">
        <v>62</v>
      </c>
      <c r="C13" s="44" t="s">
        <v>32</v>
      </c>
      <c r="D13" s="15" t="s">
        <v>35</v>
      </c>
      <c r="E13" s="11" t="s">
        <v>50</v>
      </c>
      <c r="F13" s="11" t="s">
        <v>50</v>
      </c>
      <c r="G13" s="12"/>
      <c r="H13" s="21"/>
      <c r="I13" s="11">
        <v>57</v>
      </c>
      <c r="J13" s="11"/>
      <c r="K13" s="11">
        <v>60</v>
      </c>
      <c r="L13" s="24"/>
      <c r="M13" s="5"/>
      <c r="N13" s="5"/>
    </row>
    <row r="14" spans="1:14" x14ac:dyDescent="0.3">
      <c r="A14" s="13" t="s">
        <v>41</v>
      </c>
      <c r="B14" s="52" t="s">
        <v>20</v>
      </c>
      <c r="C14" s="44" t="s">
        <v>97</v>
      </c>
      <c r="D14" s="64" t="s">
        <v>35</v>
      </c>
      <c r="E14" s="11">
        <v>117</v>
      </c>
      <c r="F14" s="11">
        <v>134</v>
      </c>
      <c r="G14" s="12">
        <v>22</v>
      </c>
      <c r="H14" s="21"/>
      <c r="I14" s="11">
        <v>57</v>
      </c>
      <c r="J14" s="11"/>
      <c r="K14" s="11">
        <v>60</v>
      </c>
      <c r="L14" s="24"/>
      <c r="M14" s="81">
        <v>0.75</v>
      </c>
      <c r="N14" s="5"/>
    </row>
    <row r="15" spans="1:14" x14ac:dyDescent="0.3">
      <c r="A15" s="13" t="s">
        <v>41</v>
      </c>
      <c r="B15" s="52" t="s">
        <v>20</v>
      </c>
      <c r="C15" s="44" t="s">
        <v>72</v>
      </c>
      <c r="D15" s="64" t="s">
        <v>35</v>
      </c>
      <c r="E15" s="11">
        <v>87</v>
      </c>
      <c r="F15" s="11">
        <v>134</v>
      </c>
      <c r="G15" s="12">
        <v>22</v>
      </c>
      <c r="H15" s="21"/>
      <c r="I15" s="11">
        <v>19</v>
      </c>
      <c r="J15" s="11"/>
      <c r="K15" s="11">
        <v>68</v>
      </c>
      <c r="L15" s="24"/>
      <c r="M15" s="81">
        <v>0.25</v>
      </c>
      <c r="N15" s="5"/>
    </row>
    <row r="16" spans="1:14" x14ac:dyDescent="0.3">
      <c r="A16" s="13" t="s">
        <v>42</v>
      </c>
      <c r="B16" s="52" t="s">
        <v>43</v>
      </c>
      <c r="C16" s="44" t="s">
        <v>72</v>
      </c>
      <c r="D16" s="15" t="s">
        <v>16</v>
      </c>
      <c r="E16" s="11" t="s">
        <v>56</v>
      </c>
      <c r="F16" s="11" t="s">
        <v>56</v>
      </c>
      <c r="G16" s="12"/>
      <c r="H16" s="21"/>
      <c r="I16" s="11"/>
      <c r="J16" s="11"/>
      <c r="K16" s="11">
        <v>40</v>
      </c>
      <c r="L16" s="24"/>
      <c r="M16" s="5"/>
      <c r="N16" s="5"/>
    </row>
    <row r="17" spans="1:14" x14ac:dyDescent="0.3">
      <c r="A17" s="13" t="s">
        <v>44</v>
      </c>
      <c r="B17" s="52" t="s">
        <v>13</v>
      </c>
      <c r="C17" s="44" t="s">
        <v>87</v>
      </c>
      <c r="D17" s="15" t="s">
        <v>36</v>
      </c>
      <c r="E17" s="11" t="s">
        <v>50</v>
      </c>
      <c r="F17" s="11" t="s">
        <v>51</v>
      </c>
      <c r="G17" s="12">
        <v>113</v>
      </c>
      <c r="H17" s="21"/>
      <c r="I17" s="11">
        <v>2</v>
      </c>
      <c r="J17" s="11">
        <v>55</v>
      </c>
      <c r="K17" s="11">
        <v>2</v>
      </c>
      <c r="L17" s="24">
        <v>58</v>
      </c>
      <c r="M17" s="5"/>
      <c r="N17" s="5"/>
    </row>
    <row r="18" spans="1:14" x14ac:dyDescent="0.3">
      <c r="A18" s="13" t="s">
        <v>45</v>
      </c>
      <c r="B18" s="52" t="s">
        <v>14</v>
      </c>
      <c r="C18" s="44" t="s">
        <v>72</v>
      </c>
      <c r="D18" s="15" t="s">
        <v>16</v>
      </c>
      <c r="E18" s="11" t="s">
        <v>55</v>
      </c>
      <c r="F18" s="11" t="s">
        <v>55</v>
      </c>
      <c r="G18" s="12"/>
      <c r="H18" s="21"/>
      <c r="I18" s="11">
        <v>38</v>
      </c>
      <c r="J18" s="11"/>
      <c r="K18" s="11"/>
      <c r="L18" s="24"/>
      <c r="M18" s="5"/>
      <c r="N18" s="5"/>
    </row>
    <row r="19" spans="1:14" x14ac:dyDescent="0.3">
      <c r="A19" s="13" t="s">
        <v>81</v>
      </c>
      <c r="B19" s="52" t="s">
        <v>82</v>
      </c>
      <c r="C19" s="44" t="s">
        <v>25</v>
      </c>
      <c r="D19" s="33" t="s">
        <v>16</v>
      </c>
      <c r="E19" s="11">
        <v>19</v>
      </c>
      <c r="F19" s="11">
        <v>19</v>
      </c>
      <c r="G19" s="12"/>
      <c r="H19" s="21"/>
      <c r="I19" s="11">
        <v>19</v>
      </c>
      <c r="J19" s="11"/>
      <c r="K19" s="11"/>
      <c r="L19" s="24"/>
      <c r="M19" s="5"/>
      <c r="N19" s="5"/>
    </row>
    <row r="20" spans="1:14" x14ac:dyDescent="0.3">
      <c r="A20" s="13" t="s">
        <v>46</v>
      </c>
      <c r="B20" s="52" t="s">
        <v>61</v>
      </c>
      <c r="C20" s="44" t="s">
        <v>28</v>
      </c>
      <c r="D20" s="15" t="s">
        <v>11</v>
      </c>
      <c r="E20" s="11" t="s">
        <v>52</v>
      </c>
      <c r="F20" s="11" t="s">
        <v>52</v>
      </c>
      <c r="G20" s="12"/>
      <c r="H20" s="21"/>
      <c r="I20" s="11">
        <v>114</v>
      </c>
      <c r="J20" s="11"/>
      <c r="K20" s="11">
        <v>120</v>
      </c>
      <c r="L20" s="24"/>
      <c r="M20" s="5" t="s">
        <v>68</v>
      </c>
      <c r="N20" s="5" t="s">
        <v>68</v>
      </c>
    </row>
    <row r="21" spans="1:14" x14ac:dyDescent="0.3">
      <c r="A21" s="13" t="s">
        <v>47</v>
      </c>
      <c r="B21" s="52" t="s">
        <v>21</v>
      </c>
      <c r="C21" s="44" t="s">
        <v>88</v>
      </c>
      <c r="D21" s="15" t="s">
        <v>35</v>
      </c>
      <c r="E21" s="11" t="s">
        <v>57</v>
      </c>
      <c r="F21" s="11" t="s">
        <v>53</v>
      </c>
      <c r="G21" s="11">
        <v>48</v>
      </c>
      <c r="H21" s="21"/>
      <c r="I21" s="11">
        <v>20</v>
      </c>
      <c r="J21" s="11">
        <v>18</v>
      </c>
      <c r="K21" s="11">
        <v>30</v>
      </c>
      <c r="L21" s="24">
        <v>30</v>
      </c>
      <c r="M21" s="5"/>
      <c r="N21" s="5"/>
    </row>
    <row r="22" spans="1:14" x14ac:dyDescent="0.3">
      <c r="A22" s="13" t="s">
        <v>48</v>
      </c>
      <c r="B22" s="52" t="s">
        <v>15</v>
      </c>
      <c r="C22" s="44" t="s">
        <v>31</v>
      </c>
      <c r="D22" s="15" t="s">
        <v>11</v>
      </c>
      <c r="E22" s="11" t="s">
        <v>59</v>
      </c>
      <c r="F22" s="11" t="s">
        <v>58</v>
      </c>
      <c r="G22" s="11" t="s">
        <v>60</v>
      </c>
      <c r="H22" s="21">
        <v>14</v>
      </c>
      <c r="I22" s="11">
        <v>33</v>
      </c>
      <c r="J22" s="11">
        <v>24</v>
      </c>
      <c r="K22" s="11">
        <v>60</v>
      </c>
      <c r="L22" s="24">
        <v>20</v>
      </c>
      <c r="M22" s="5" t="s">
        <v>68</v>
      </c>
      <c r="N22" s="5" t="s">
        <v>74</v>
      </c>
    </row>
    <row r="23" spans="1:14" x14ac:dyDescent="0.3">
      <c r="A23" s="13" t="s">
        <v>54</v>
      </c>
      <c r="B23" s="52" t="s">
        <v>80</v>
      </c>
      <c r="C23" s="46" t="s">
        <v>32</v>
      </c>
      <c r="D23" s="15" t="s">
        <v>16</v>
      </c>
      <c r="E23" s="14">
        <f t="shared" ref="E23" si="0">SUM(F23:H23)</f>
        <v>38</v>
      </c>
      <c r="F23" s="12">
        <v>38</v>
      </c>
      <c r="G23" s="12"/>
      <c r="H23" s="21"/>
      <c r="I23" s="11">
        <v>38</v>
      </c>
      <c r="J23" s="11"/>
      <c r="K23" s="12"/>
      <c r="L23" s="24"/>
      <c r="M23" s="5"/>
      <c r="N23" s="5"/>
    </row>
    <row r="24" spans="1:14" x14ac:dyDescent="0.3">
      <c r="C24" s="6"/>
      <c r="J24" s="1">
        <f>SUM(I9:J23)</f>
        <v>684</v>
      </c>
    </row>
  </sheetData>
  <mergeCells count="13">
    <mergeCell ref="A1:L1"/>
    <mergeCell ref="C2:C7"/>
    <mergeCell ref="A2:A7"/>
    <mergeCell ref="B2:B7"/>
    <mergeCell ref="D2:D7"/>
    <mergeCell ref="E2:H2"/>
    <mergeCell ref="I2:L2"/>
    <mergeCell ref="E3:H3"/>
    <mergeCell ref="I3:L3"/>
    <mergeCell ref="E4:E7"/>
    <mergeCell ref="F4:H6"/>
    <mergeCell ref="I4:J7"/>
    <mergeCell ref="K4:L7"/>
  </mergeCells>
  <conditionalFormatting sqref="R23:R24 P23:P56 C41 C46 P61:P71 C34:O34 C31:O31 C38:K38 D24:O30 D32:O33 D35:O37 D39:K82 L38:O82 O23">
    <cfRule type="cellIs" dxfId="66" priority="28" operator="equal">
      <formula>0</formula>
    </cfRule>
  </conditionalFormatting>
  <conditionalFormatting sqref="C76">
    <cfRule type="cellIs" dxfId="65" priority="27" operator="equal">
      <formula>0</formula>
    </cfRule>
  </conditionalFormatting>
  <conditionalFormatting sqref="C76">
    <cfRule type="cellIs" dxfId="64" priority="26" operator="equal">
      <formula>0</formula>
    </cfRule>
  </conditionalFormatting>
  <conditionalFormatting sqref="C71">
    <cfRule type="cellIs" dxfId="63" priority="25" operator="equal">
      <formula>0</formula>
    </cfRule>
  </conditionalFormatting>
  <conditionalFormatting sqref="P76:P82 E62:P62 E80:O80 N76:O76 M71:P71">
    <cfRule type="cellIs" dxfId="62" priority="24" operator="equal">
      <formula>0</formula>
    </cfRule>
  </conditionalFormatting>
  <conditionalFormatting sqref="D24:P82 O23:P23">
    <cfRule type="cellIs" dxfId="61" priority="23" operator="equal">
      <formula>0</formula>
    </cfRule>
  </conditionalFormatting>
  <conditionalFormatting sqref="D20:D22">
    <cfRule type="cellIs" dxfId="60" priority="5" operator="equal">
      <formula>0</formula>
    </cfRule>
  </conditionalFormatting>
  <conditionalFormatting sqref="D23 E9:K13 E16:K23">
    <cfRule type="cellIs" dxfId="59" priority="9" operator="equal">
      <formula>0</formula>
    </cfRule>
  </conditionalFormatting>
  <conditionalFormatting sqref="D23 E9:K13 E16:K23">
    <cfRule type="cellIs" dxfId="58" priority="8" operator="equal">
      <formula>0</formula>
    </cfRule>
  </conditionalFormatting>
  <conditionalFormatting sqref="F17:G17">
    <cfRule type="cellIs" dxfId="57" priority="7" operator="equal">
      <formula>0</formula>
    </cfRule>
  </conditionalFormatting>
  <conditionalFormatting sqref="F17:G17">
    <cfRule type="cellIs" dxfId="56" priority="6" operator="equal">
      <formula>0</formula>
    </cfRule>
  </conditionalFormatting>
  <conditionalFormatting sqref="E15:K15">
    <cfRule type="cellIs" dxfId="15" priority="4" operator="equal">
      <formula>0</formula>
    </cfRule>
  </conditionalFormatting>
  <conditionalFormatting sqref="E15:K15">
    <cfRule type="cellIs" dxfId="14" priority="3" operator="equal">
      <formula>0</formula>
    </cfRule>
  </conditionalFormatting>
  <conditionalFormatting sqref="E14:K14">
    <cfRule type="cellIs" dxfId="13" priority="2" operator="equal">
      <formula>0</formula>
    </cfRule>
  </conditionalFormatting>
  <conditionalFormatting sqref="E14:K14">
    <cfRule type="cellIs" dxfId="12" priority="1" operator="equal">
      <formula>0</formula>
    </cfRule>
  </conditionalFormatting>
  <pageMargins left="0.25" right="0.25" top="0.75" bottom="0.75" header="0.3" footer="0.3"/>
  <pageSetup paperSize="9" scale="60" orientation="landscape" horizontalDpi="180" verticalDpi="180" r:id="rId1"/>
  <rowBreaks count="2" manualBreakCount="2">
    <brk id="39" max="16383" man="1"/>
    <brk id="70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N24"/>
  <sheetViews>
    <sheetView view="pageBreakPreview" topLeftCell="A8" zoomScale="62" zoomScaleNormal="80" zoomScaleSheetLayoutView="80" workbookViewId="0">
      <selection activeCell="A15" sqref="A14:XFD15"/>
    </sheetView>
  </sheetViews>
  <sheetFormatPr defaultColWidth="9.140625" defaultRowHeight="18.75" x14ac:dyDescent="0.3"/>
  <cols>
    <col min="1" max="1" width="14.140625" style="1" customWidth="1"/>
    <col min="2" max="2" width="57.28515625" style="1" customWidth="1"/>
    <col min="3" max="3" width="25" style="1" bestFit="1" customWidth="1"/>
    <col min="4" max="4" width="10.5703125" style="1" customWidth="1"/>
    <col min="5" max="10" width="13.42578125" style="1" customWidth="1"/>
    <col min="11" max="14" width="13.5703125" style="1" customWidth="1"/>
    <col min="15" max="16384" width="9.140625" style="1"/>
  </cols>
  <sheetData>
    <row r="1" spans="1:14" ht="23.25" x14ac:dyDescent="0.3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10" t="s">
        <v>96</v>
      </c>
      <c r="N1" s="9">
        <v>22</v>
      </c>
    </row>
    <row r="2" spans="1:14" ht="75.75" customHeight="1" x14ac:dyDescent="0.3">
      <c r="A2" s="69" t="s">
        <v>1</v>
      </c>
      <c r="B2" s="72" t="s">
        <v>2</v>
      </c>
      <c r="C2" s="66" t="s">
        <v>33</v>
      </c>
      <c r="D2" s="73" t="s">
        <v>3</v>
      </c>
      <c r="E2" s="72"/>
      <c r="F2" s="72"/>
      <c r="G2" s="72"/>
      <c r="H2" s="72"/>
      <c r="I2" s="72" t="s">
        <v>18</v>
      </c>
      <c r="J2" s="72"/>
      <c r="K2" s="72"/>
      <c r="L2" s="72"/>
      <c r="M2" s="2">
        <v>25</v>
      </c>
      <c r="N2" s="1" t="s">
        <v>71</v>
      </c>
    </row>
    <row r="3" spans="1:14" ht="18.75" customHeight="1" x14ac:dyDescent="0.3">
      <c r="A3" s="70"/>
      <c r="B3" s="72"/>
      <c r="C3" s="67"/>
      <c r="D3" s="74"/>
      <c r="E3" s="72" t="s">
        <v>4</v>
      </c>
      <c r="F3" s="72"/>
      <c r="G3" s="72"/>
      <c r="H3" s="72"/>
      <c r="I3" s="68" t="s">
        <v>5</v>
      </c>
      <c r="J3" s="68"/>
      <c r="K3" s="68"/>
      <c r="L3" s="68"/>
      <c r="M3" s="2"/>
    </row>
    <row r="4" spans="1:14" ht="18.75" customHeight="1" x14ac:dyDescent="0.3">
      <c r="A4" s="70"/>
      <c r="B4" s="72"/>
      <c r="C4" s="67"/>
      <c r="D4" s="74"/>
      <c r="E4" s="76" t="s">
        <v>6</v>
      </c>
      <c r="F4" s="72" t="s">
        <v>7</v>
      </c>
      <c r="G4" s="72"/>
      <c r="H4" s="72"/>
      <c r="I4" s="77" t="s">
        <v>17</v>
      </c>
      <c r="J4" s="78"/>
      <c r="K4" s="77" t="s">
        <v>19</v>
      </c>
      <c r="L4" s="78"/>
      <c r="M4" s="3"/>
    </row>
    <row r="5" spans="1:14" x14ac:dyDescent="0.3">
      <c r="A5" s="70"/>
      <c r="B5" s="72"/>
      <c r="C5" s="67"/>
      <c r="D5" s="74"/>
      <c r="E5" s="76"/>
      <c r="F5" s="72"/>
      <c r="G5" s="72"/>
      <c r="H5" s="72"/>
      <c r="I5" s="79"/>
      <c r="J5" s="80"/>
      <c r="K5" s="79"/>
      <c r="L5" s="80"/>
      <c r="M5" s="3"/>
    </row>
    <row r="6" spans="1:14" x14ac:dyDescent="0.3">
      <c r="A6" s="70"/>
      <c r="B6" s="72"/>
      <c r="C6" s="67"/>
      <c r="D6" s="74"/>
      <c r="E6" s="76"/>
      <c r="F6" s="72"/>
      <c r="G6" s="72"/>
      <c r="H6" s="72"/>
      <c r="I6" s="79"/>
      <c r="J6" s="80"/>
      <c r="K6" s="79"/>
      <c r="L6" s="80"/>
      <c r="M6" s="3"/>
    </row>
    <row r="7" spans="1:14" ht="120.75" customHeight="1" x14ac:dyDescent="0.3">
      <c r="A7" s="71"/>
      <c r="B7" s="72"/>
      <c r="C7" s="68"/>
      <c r="D7" s="75"/>
      <c r="E7" s="76"/>
      <c r="F7" s="16" t="s">
        <v>8</v>
      </c>
      <c r="G7" s="16" t="s">
        <v>9</v>
      </c>
      <c r="H7" s="16" t="s">
        <v>22</v>
      </c>
      <c r="I7" s="79"/>
      <c r="J7" s="80"/>
      <c r="K7" s="79"/>
      <c r="L7" s="80"/>
      <c r="M7" s="4"/>
      <c r="N7" s="5"/>
    </row>
    <row r="8" spans="1:14" x14ac:dyDescent="0.3">
      <c r="A8" s="8">
        <v>1</v>
      </c>
      <c r="B8" s="8">
        <v>2</v>
      </c>
      <c r="C8" s="8"/>
      <c r="D8" s="8">
        <v>3</v>
      </c>
      <c r="E8" s="8">
        <v>6</v>
      </c>
      <c r="F8" s="8">
        <v>7</v>
      </c>
      <c r="G8" s="8">
        <v>8</v>
      </c>
      <c r="H8" s="20">
        <v>9</v>
      </c>
      <c r="I8" s="22" t="s">
        <v>66</v>
      </c>
      <c r="J8" s="22" t="s">
        <v>67</v>
      </c>
      <c r="K8" s="22" t="s">
        <v>66</v>
      </c>
      <c r="L8" s="23" t="s">
        <v>67</v>
      </c>
      <c r="M8" s="5"/>
      <c r="N8" s="5"/>
    </row>
    <row r="9" spans="1:14" ht="130.5" customHeight="1" x14ac:dyDescent="0.3">
      <c r="A9" s="13" t="s">
        <v>37</v>
      </c>
      <c r="B9" s="52" t="s">
        <v>65</v>
      </c>
      <c r="C9" s="44" t="s">
        <v>23</v>
      </c>
      <c r="D9" s="15" t="s">
        <v>34</v>
      </c>
      <c r="E9" s="48">
        <v>59</v>
      </c>
      <c r="F9" s="48">
        <v>59</v>
      </c>
      <c r="G9" s="49"/>
      <c r="H9" s="50"/>
      <c r="I9" s="48">
        <v>19</v>
      </c>
      <c r="J9" s="11"/>
      <c r="K9" s="11">
        <v>40</v>
      </c>
      <c r="L9" s="24"/>
      <c r="M9" s="5" t="s">
        <v>68</v>
      </c>
      <c r="N9" s="5"/>
    </row>
    <row r="10" spans="1:14" x14ac:dyDescent="0.3">
      <c r="A10" s="13" t="s">
        <v>63</v>
      </c>
      <c r="B10" s="52" t="s">
        <v>64</v>
      </c>
      <c r="C10" s="44" t="s">
        <v>23</v>
      </c>
      <c r="D10" s="7" t="s">
        <v>35</v>
      </c>
      <c r="E10" s="11">
        <v>117</v>
      </c>
      <c r="F10" s="11">
        <v>117</v>
      </c>
      <c r="G10" s="12"/>
      <c r="H10" s="21"/>
      <c r="I10" s="11">
        <v>57</v>
      </c>
      <c r="J10" s="11"/>
      <c r="K10" s="11">
        <v>60</v>
      </c>
      <c r="L10" s="24"/>
      <c r="M10" s="5"/>
      <c r="N10" s="5"/>
    </row>
    <row r="11" spans="1:14" x14ac:dyDescent="0.3">
      <c r="A11" s="13" t="s">
        <v>38</v>
      </c>
      <c r="B11" s="52" t="s">
        <v>10</v>
      </c>
      <c r="C11" s="44" t="s">
        <v>23</v>
      </c>
      <c r="D11" s="7" t="s">
        <v>35</v>
      </c>
      <c r="E11" s="11" t="s">
        <v>50</v>
      </c>
      <c r="F11" s="11" t="s">
        <v>49</v>
      </c>
      <c r="G11" s="12">
        <v>109</v>
      </c>
      <c r="H11" s="21"/>
      <c r="I11" s="11">
        <v>4</v>
      </c>
      <c r="J11" s="11">
        <v>53</v>
      </c>
      <c r="K11" s="11">
        <v>4</v>
      </c>
      <c r="L11" s="24">
        <v>56</v>
      </c>
      <c r="M11" s="5"/>
      <c r="N11" s="5"/>
    </row>
    <row r="12" spans="1:14" x14ac:dyDescent="0.3">
      <c r="A12" s="13" t="s">
        <v>39</v>
      </c>
      <c r="B12" s="52" t="s">
        <v>12</v>
      </c>
      <c r="C12" s="44" t="s">
        <v>29</v>
      </c>
      <c r="D12" s="15" t="s">
        <v>35</v>
      </c>
      <c r="E12" s="11" t="s">
        <v>50</v>
      </c>
      <c r="F12" s="11" t="s">
        <v>50</v>
      </c>
      <c r="G12" s="12"/>
      <c r="H12" s="21"/>
      <c r="I12" s="11">
        <v>57</v>
      </c>
      <c r="J12" s="11"/>
      <c r="K12" s="11">
        <v>60</v>
      </c>
      <c r="L12" s="24"/>
      <c r="M12" s="5"/>
      <c r="N12" s="5"/>
    </row>
    <row r="13" spans="1:14" x14ac:dyDescent="0.3">
      <c r="A13" s="13" t="s">
        <v>40</v>
      </c>
      <c r="B13" s="52" t="s">
        <v>62</v>
      </c>
      <c r="C13" s="44" t="s">
        <v>79</v>
      </c>
      <c r="D13" s="15" t="s">
        <v>35</v>
      </c>
      <c r="E13" s="11" t="s">
        <v>50</v>
      </c>
      <c r="F13" s="11" t="s">
        <v>50</v>
      </c>
      <c r="G13" s="12"/>
      <c r="H13" s="21"/>
      <c r="I13" s="11">
        <v>57</v>
      </c>
      <c r="J13" s="11"/>
      <c r="K13" s="11">
        <v>60</v>
      </c>
      <c r="L13" s="24"/>
      <c r="M13" s="5"/>
      <c r="N13" s="5"/>
    </row>
    <row r="14" spans="1:14" x14ac:dyDescent="0.3">
      <c r="A14" s="13" t="s">
        <v>41</v>
      </c>
      <c r="B14" s="52" t="s">
        <v>20</v>
      </c>
      <c r="C14" s="44" t="s">
        <v>97</v>
      </c>
      <c r="D14" s="64" t="s">
        <v>35</v>
      </c>
      <c r="E14" s="11">
        <v>117</v>
      </c>
      <c r="F14" s="11">
        <v>134</v>
      </c>
      <c r="G14" s="12">
        <v>22</v>
      </c>
      <c r="H14" s="21"/>
      <c r="I14" s="11">
        <v>57</v>
      </c>
      <c r="J14" s="11"/>
      <c r="K14" s="11">
        <v>60</v>
      </c>
      <c r="L14" s="24"/>
      <c r="M14" s="81">
        <v>0.75</v>
      </c>
      <c r="N14" s="5"/>
    </row>
    <row r="15" spans="1:14" x14ac:dyDescent="0.3">
      <c r="A15" s="13" t="s">
        <v>41</v>
      </c>
      <c r="B15" s="52" t="s">
        <v>20</v>
      </c>
      <c r="C15" s="44" t="s">
        <v>72</v>
      </c>
      <c r="D15" s="64" t="s">
        <v>35</v>
      </c>
      <c r="E15" s="11">
        <v>87</v>
      </c>
      <c r="F15" s="11">
        <v>134</v>
      </c>
      <c r="G15" s="12">
        <v>22</v>
      </c>
      <c r="H15" s="21"/>
      <c r="I15" s="11">
        <v>19</v>
      </c>
      <c r="J15" s="11"/>
      <c r="K15" s="11">
        <v>68</v>
      </c>
      <c r="L15" s="24"/>
      <c r="M15" s="81">
        <v>0.25</v>
      </c>
      <c r="N15" s="5"/>
    </row>
    <row r="16" spans="1:14" x14ac:dyDescent="0.3">
      <c r="A16" s="13" t="s">
        <v>42</v>
      </c>
      <c r="B16" s="52" t="s">
        <v>43</v>
      </c>
      <c r="C16" s="44" t="s">
        <v>72</v>
      </c>
      <c r="D16" s="15" t="s">
        <v>16</v>
      </c>
      <c r="E16" s="11" t="s">
        <v>56</v>
      </c>
      <c r="F16" s="11" t="s">
        <v>56</v>
      </c>
      <c r="G16" s="12"/>
      <c r="H16" s="21"/>
      <c r="I16" s="11"/>
      <c r="J16" s="11"/>
      <c r="K16" s="11">
        <v>40</v>
      </c>
      <c r="L16" s="24"/>
      <c r="M16" s="5"/>
      <c r="N16" s="5"/>
    </row>
    <row r="17" spans="1:14" x14ac:dyDescent="0.3">
      <c r="A17" s="13" t="s">
        <v>44</v>
      </c>
      <c r="B17" s="52" t="s">
        <v>13</v>
      </c>
      <c r="C17" s="44" t="s">
        <v>30</v>
      </c>
      <c r="D17" s="15" t="s">
        <v>36</v>
      </c>
      <c r="E17" s="11" t="s">
        <v>50</v>
      </c>
      <c r="F17" s="11" t="s">
        <v>51</v>
      </c>
      <c r="G17" s="12">
        <v>113</v>
      </c>
      <c r="H17" s="21"/>
      <c r="I17" s="11">
        <v>2</v>
      </c>
      <c r="J17" s="11">
        <v>55</v>
      </c>
      <c r="K17" s="11">
        <v>2</v>
      </c>
      <c r="L17" s="24">
        <v>58</v>
      </c>
      <c r="M17" s="5"/>
      <c r="N17" s="5"/>
    </row>
    <row r="18" spans="1:14" x14ac:dyDescent="0.3">
      <c r="A18" s="13" t="s">
        <v>45</v>
      </c>
      <c r="B18" s="52" t="s">
        <v>14</v>
      </c>
      <c r="C18" s="44" t="s">
        <v>72</v>
      </c>
      <c r="D18" s="15" t="s">
        <v>16</v>
      </c>
      <c r="E18" s="11" t="s">
        <v>55</v>
      </c>
      <c r="F18" s="11" t="s">
        <v>55</v>
      </c>
      <c r="G18" s="12"/>
      <c r="H18" s="21"/>
      <c r="I18" s="11">
        <v>38</v>
      </c>
      <c r="J18" s="11"/>
      <c r="K18" s="11"/>
      <c r="L18" s="24"/>
      <c r="M18" s="5"/>
      <c r="N18" s="5"/>
    </row>
    <row r="19" spans="1:14" x14ac:dyDescent="0.3">
      <c r="A19" s="13" t="s">
        <v>81</v>
      </c>
      <c r="B19" s="51" t="s">
        <v>82</v>
      </c>
      <c r="C19" s="44" t="s">
        <v>23</v>
      </c>
      <c r="D19" s="33" t="s">
        <v>16</v>
      </c>
      <c r="E19" s="11">
        <v>19</v>
      </c>
      <c r="F19" s="11">
        <v>19</v>
      </c>
      <c r="G19" s="12"/>
      <c r="H19" s="21"/>
      <c r="I19" s="11">
        <v>19</v>
      </c>
      <c r="J19" s="11"/>
      <c r="K19" s="11"/>
      <c r="L19" s="24"/>
      <c r="M19" s="5"/>
      <c r="N19" s="5"/>
    </row>
    <row r="20" spans="1:14" x14ac:dyDescent="0.3">
      <c r="A20" s="13" t="s">
        <v>46</v>
      </c>
      <c r="B20" s="52" t="s">
        <v>61</v>
      </c>
      <c r="C20" s="44" t="s">
        <v>28</v>
      </c>
      <c r="D20" s="15" t="s">
        <v>11</v>
      </c>
      <c r="E20" s="11" t="s">
        <v>52</v>
      </c>
      <c r="F20" s="11" t="s">
        <v>52</v>
      </c>
      <c r="G20" s="12"/>
      <c r="H20" s="21"/>
      <c r="I20" s="11">
        <v>114</v>
      </c>
      <c r="J20" s="11"/>
      <c r="K20" s="11">
        <v>120</v>
      </c>
      <c r="L20" s="24"/>
      <c r="M20" s="5" t="s">
        <v>68</v>
      </c>
      <c r="N20" s="5" t="s">
        <v>68</v>
      </c>
    </row>
    <row r="21" spans="1:14" x14ac:dyDescent="0.3">
      <c r="A21" s="13" t="s">
        <v>47</v>
      </c>
      <c r="B21" s="52" t="s">
        <v>21</v>
      </c>
      <c r="C21" s="44" t="s">
        <v>88</v>
      </c>
      <c r="D21" s="15" t="s">
        <v>35</v>
      </c>
      <c r="E21" s="11" t="s">
        <v>57</v>
      </c>
      <c r="F21" s="11" t="s">
        <v>53</v>
      </c>
      <c r="G21" s="11">
        <v>48</v>
      </c>
      <c r="H21" s="21"/>
      <c r="I21" s="11">
        <v>20</v>
      </c>
      <c r="J21" s="11">
        <v>18</v>
      </c>
      <c r="K21" s="11">
        <v>30</v>
      </c>
      <c r="L21" s="24">
        <v>30</v>
      </c>
      <c r="M21" s="5"/>
      <c r="N21" s="5"/>
    </row>
    <row r="22" spans="1:14" x14ac:dyDescent="0.3">
      <c r="A22" s="13" t="s">
        <v>48</v>
      </c>
      <c r="B22" s="52" t="s">
        <v>15</v>
      </c>
      <c r="C22" s="44" t="s">
        <v>31</v>
      </c>
      <c r="D22" s="15" t="s">
        <v>11</v>
      </c>
      <c r="E22" s="11" t="s">
        <v>59</v>
      </c>
      <c r="F22" s="11" t="s">
        <v>58</v>
      </c>
      <c r="G22" s="11" t="s">
        <v>60</v>
      </c>
      <c r="H22" s="21">
        <v>14</v>
      </c>
      <c r="I22" s="11">
        <v>33</v>
      </c>
      <c r="J22" s="11">
        <v>24</v>
      </c>
      <c r="K22" s="11">
        <v>60</v>
      </c>
      <c r="L22" s="24">
        <v>20</v>
      </c>
      <c r="M22" s="5" t="s">
        <v>68</v>
      </c>
      <c r="N22" s="5" t="s">
        <v>74</v>
      </c>
    </row>
    <row r="23" spans="1:14" x14ac:dyDescent="0.3">
      <c r="A23" s="13" t="s">
        <v>54</v>
      </c>
      <c r="B23" s="52" t="s">
        <v>80</v>
      </c>
      <c r="C23" s="44" t="s">
        <v>32</v>
      </c>
      <c r="D23" s="15" t="s">
        <v>16</v>
      </c>
      <c r="E23" s="14">
        <f t="shared" ref="E23" si="0">SUM(F23:H23)</f>
        <v>38</v>
      </c>
      <c r="F23" s="12">
        <v>38</v>
      </c>
      <c r="G23" s="12"/>
      <c r="H23" s="21"/>
      <c r="I23" s="11">
        <v>38</v>
      </c>
      <c r="J23" s="11"/>
      <c r="K23" s="12"/>
      <c r="L23" s="24"/>
      <c r="M23" s="5"/>
      <c r="N23" s="5"/>
    </row>
    <row r="24" spans="1:14" ht="63.75" customHeight="1" x14ac:dyDescent="0.3">
      <c r="J24" s="1">
        <f>SUM(I9:J23)</f>
        <v>684</v>
      </c>
    </row>
  </sheetData>
  <mergeCells count="13">
    <mergeCell ref="A1:L1"/>
    <mergeCell ref="C2:C7"/>
    <mergeCell ref="A2:A7"/>
    <mergeCell ref="B2:B7"/>
    <mergeCell ref="D2:D7"/>
    <mergeCell ref="E2:H2"/>
    <mergeCell ref="I2:L2"/>
    <mergeCell ref="E3:H3"/>
    <mergeCell ref="I3:L3"/>
    <mergeCell ref="E4:E7"/>
    <mergeCell ref="F4:H6"/>
    <mergeCell ref="I4:J7"/>
    <mergeCell ref="K4:L7"/>
  </mergeCells>
  <conditionalFormatting sqref="R23:R24 P23:P56 C41 C46 P61:P71 C34:O34 C31:O31 C38:K38 D32:O33 D35:O37 D39:K82 L38:O82 O23 D24:O30">
    <cfRule type="cellIs" dxfId="55" priority="28" operator="equal">
      <formula>0</formula>
    </cfRule>
  </conditionalFormatting>
  <conditionalFormatting sqref="C76">
    <cfRule type="cellIs" dxfId="54" priority="27" operator="equal">
      <formula>0</formula>
    </cfRule>
  </conditionalFormatting>
  <conditionalFormatting sqref="C76">
    <cfRule type="cellIs" dxfId="53" priority="26" operator="equal">
      <formula>0</formula>
    </cfRule>
  </conditionalFormatting>
  <conditionalFormatting sqref="C71">
    <cfRule type="cellIs" dxfId="52" priority="25" operator="equal">
      <formula>0</formula>
    </cfRule>
  </conditionalFormatting>
  <conditionalFormatting sqref="P76:P82 E62:P62 E80:O80 N76:O76 M71:P71">
    <cfRule type="cellIs" dxfId="51" priority="24" operator="equal">
      <formula>0</formula>
    </cfRule>
  </conditionalFormatting>
  <conditionalFormatting sqref="O23:P23 D24:P82">
    <cfRule type="cellIs" dxfId="50" priority="23" operator="equal">
      <formula>0</formula>
    </cfRule>
  </conditionalFormatting>
  <conditionalFormatting sqref="D20:D22">
    <cfRule type="cellIs" dxfId="49" priority="5" operator="equal">
      <formula>0</formula>
    </cfRule>
  </conditionalFormatting>
  <conditionalFormatting sqref="D23 E9:K13 E16:K23">
    <cfRule type="cellIs" dxfId="48" priority="9" operator="equal">
      <formula>0</formula>
    </cfRule>
  </conditionalFormatting>
  <conditionalFormatting sqref="D23 E9:K13 E16:K23">
    <cfRule type="cellIs" dxfId="47" priority="8" operator="equal">
      <formula>0</formula>
    </cfRule>
  </conditionalFormatting>
  <conditionalFormatting sqref="F17:G17">
    <cfRule type="cellIs" dxfId="46" priority="7" operator="equal">
      <formula>0</formula>
    </cfRule>
  </conditionalFormatting>
  <conditionalFormatting sqref="F17:G17">
    <cfRule type="cellIs" dxfId="45" priority="6" operator="equal">
      <formula>0</formula>
    </cfRule>
  </conditionalFormatting>
  <conditionalFormatting sqref="E15:K15">
    <cfRule type="cellIs" dxfId="11" priority="4" operator="equal">
      <formula>0</formula>
    </cfRule>
  </conditionalFormatting>
  <conditionalFormatting sqref="E15:K15">
    <cfRule type="cellIs" dxfId="10" priority="3" operator="equal">
      <formula>0</formula>
    </cfRule>
  </conditionalFormatting>
  <conditionalFormatting sqref="E14:K14">
    <cfRule type="cellIs" dxfId="9" priority="2" operator="equal">
      <formula>0</formula>
    </cfRule>
  </conditionalFormatting>
  <conditionalFormatting sqref="E14:K14">
    <cfRule type="cellIs" dxfId="8" priority="1" operator="equal">
      <formula>0</formula>
    </cfRule>
  </conditionalFormatting>
  <pageMargins left="0.25" right="0.25" top="0.75" bottom="0.75" header="0.3" footer="0.3"/>
  <pageSetup paperSize="9" scale="60" orientation="landscape" horizontalDpi="180" verticalDpi="180" r:id="rId1"/>
  <rowBreaks count="3" manualBreakCount="3">
    <brk id="14" max="13" man="1"/>
    <brk id="39" max="16383" man="1"/>
    <brk id="70" max="16383" man="1"/>
  </rowBreaks>
  <colBreaks count="1" manualBreakCount="1">
    <brk id="1" max="23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N25"/>
  <sheetViews>
    <sheetView tabSelected="1" topLeftCell="A8" zoomScale="85" zoomScaleNormal="85" workbookViewId="0">
      <selection activeCell="C28" sqref="C28"/>
    </sheetView>
  </sheetViews>
  <sheetFormatPr defaultRowHeight="15" x14ac:dyDescent="0.25"/>
  <cols>
    <col min="1" max="1" width="14.140625" customWidth="1"/>
    <col min="2" max="2" width="57.28515625" customWidth="1"/>
    <col min="3" max="3" width="25" bestFit="1" customWidth="1"/>
    <col min="4" max="4" width="10.5703125" customWidth="1"/>
    <col min="5" max="10" width="13.42578125" customWidth="1"/>
    <col min="11" max="14" width="13.5703125" customWidth="1"/>
  </cols>
  <sheetData>
    <row r="1" spans="1:14" ht="18.75" x14ac:dyDescent="0.3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25" t="s">
        <v>94</v>
      </c>
      <c r="N1" s="26"/>
    </row>
    <row r="2" spans="1:14" ht="18.75" x14ac:dyDescent="0.3">
      <c r="A2" s="69" t="s">
        <v>1</v>
      </c>
      <c r="B2" s="72" t="s">
        <v>2</v>
      </c>
      <c r="C2" s="66" t="s">
        <v>33</v>
      </c>
      <c r="D2" s="73" t="s">
        <v>3</v>
      </c>
      <c r="E2" s="72"/>
      <c r="F2" s="72"/>
      <c r="G2" s="72"/>
      <c r="H2" s="72"/>
      <c r="I2" s="72" t="s">
        <v>18</v>
      </c>
      <c r="J2" s="72"/>
      <c r="K2" s="72"/>
      <c r="L2" s="72"/>
      <c r="M2" s="2" t="s">
        <v>71</v>
      </c>
      <c r="N2" s="1"/>
    </row>
    <row r="3" spans="1:14" ht="18.75" x14ac:dyDescent="0.3">
      <c r="A3" s="70"/>
      <c r="B3" s="72"/>
      <c r="C3" s="67"/>
      <c r="D3" s="74"/>
      <c r="E3" s="72" t="s">
        <v>4</v>
      </c>
      <c r="F3" s="72"/>
      <c r="G3" s="72"/>
      <c r="H3" s="72"/>
      <c r="I3" s="68" t="s">
        <v>5</v>
      </c>
      <c r="J3" s="68"/>
      <c r="K3" s="68"/>
      <c r="L3" s="68"/>
      <c r="M3" s="2"/>
      <c r="N3" s="1"/>
    </row>
    <row r="4" spans="1:14" ht="18.75" x14ac:dyDescent="0.3">
      <c r="A4" s="70"/>
      <c r="B4" s="72"/>
      <c r="C4" s="67"/>
      <c r="D4" s="74"/>
      <c r="E4" s="76" t="s">
        <v>6</v>
      </c>
      <c r="F4" s="72" t="s">
        <v>7</v>
      </c>
      <c r="G4" s="72"/>
      <c r="H4" s="72"/>
      <c r="I4" s="77" t="s">
        <v>17</v>
      </c>
      <c r="J4" s="78"/>
      <c r="K4" s="77" t="s">
        <v>19</v>
      </c>
      <c r="L4" s="78"/>
      <c r="M4" s="3"/>
      <c r="N4" s="1"/>
    </row>
    <row r="5" spans="1:14" ht="18.75" x14ac:dyDescent="0.3">
      <c r="A5" s="70"/>
      <c r="B5" s="72"/>
      <c r="C5" s="67"/>
      <c r="D5" s="74"/>
      <c r="E5" s="76"/>
      <c r="F5" s="72"/>
      <c r="G5" s="72"/>
      <c r="H5" s="72"/>
      <c r="I5" s="79"/>
      <c r="J5" s="80"/>
      <c r="K5" s="79"/>
      <c r="L5" s="80"/>
      <c r="M5" s="3"/>
      <c r="N5" s="1"/>
    </row>
    <row r="6" spans="1:14" ht="18.75" x14ac:dyDescent="0.3">
      <c r="A6" s="70"/>
      <c r="B6" s="72"/>
      <c r="C6" s="67"/>
      <c r="D6" s="74"/>
      <c r="E6" s="76"/>
      <c r="F6" s="72"/>
      <c r="G6" s="72"/>
      <c r="H6" s="72"/>
      <c r="I6" s="79"/>
      <c r="J6" s="80"/>
      <c r="K6" s="79"/>
      <c r="L6" s="80"/>
      <c r="M6" s="3"/>
      <c r="N6" s="1"/>
    </row>
    <row r="7" spans="1:14" ht="105" x14ac:dyDescent="0.25">
      <c r="A7" s="71"/>
      <c r="B7" s="72"/>
      <c r="C7" s="68"/>
      <c r="D7" s="75"/>
      <c r="E7" s="76"/>
      <c r="F7" s="18" t="s">
        <v>8</v>
      </c>
      <c r="G7" s="18" t="s">
        <v>9</v>
      </c>
      <c r="H7" s="18" t="s">
        <v>22</v>
      </c>
      <c r="I7" s="79"/>
      <c r="J7" s="80"/>
      <c r="K7" s="79"/>
      <c r="L7" s="80"/>
      <c r="M7" s="19"/>
      <c r="N7" s="5"/>
    </row>
    <row r="8" spans="1:14" ht="18.75" x14ac:dyDescent="0.3">
      <c r="A8" s="8">
        <v>1</v>
      </c>
      <c r="B8" s="8">
        <v>2</v>
      </c>
      <c r="C8" s="8"/>
      <c r="D8" s="8">
        <v>3</v>
      </c>
      <c r="E8" s="8">
        <v>6</v>
      </c>
      <c r="F8" s="8">
        <v>7</v>
      </c>
      <c r="G8" s="8">
        <v>8</v>
      </c>
      <c r="H8" s="20">
        <v>9</v>
      </c>
      <c r="I8" s="22" t="s">
        <v>66</v>
      </c>
      <c r="J8" s="22" t="s">
        <v>67</v>
      </c>
      <c r="K8" s="22" t="s">
        <v>66</v>
      </c>
      <c r="L8" s="23" t="s">
        <v>67</v>
      </c>
      <c r="M8" s="5"/>
      <c r="N8" s="5"/>
    </row>
    <row r="9" spans="1:14" ht="18.75" x14ac:dyDescent="0.25">
      <c r="A9" s="13" t="s">
        <v>37</v>
      </c>
      <c r="B9" s="52" t="s">
        <v>65</v>
      </c>
      <c r="C9" s="44" t="s">
        <v>24</v>
      </c>
      <c r="D9" s="17" t="s">
        <v>34</v>
      </c>
      <c r="E9" s="11">
        <v>59</v>
      </c>
      <c r="F9" s="11">
        <v>59</v>
      </c>
      <c r="G9" s="12"/>
      <c r="H9" s="21"/>
      <c r="I9" s="11">
        <v>19</v>
      </c>
      <c r="J9" s="11"/>
      <c r="K9" s="11">
        <v>40</v>
      </c>
      <c r="L9" s="24"/>
      <c r="M9" s="5" t="s">
        <v>68</v>
      </c>
      <c r="N9" s="5"/>
    </row>
    <row r="10" spans="1:14" ht="18.75" x14ac:dyDescent="0.25">
      <c r="A10" s="13" t="s">
        <v>63</v>
      </c>
      <c r="B10" s="52" t="s">
        <v>64</v>
      </c>
      <c r="C10" s="44" t="s">
        <v>24</v>
      </c>
      <c r="D10" s="7" t="s">
        <v>35</v>
      </c>
      <c r="E10" s="11">
        <v>117</v>
      </c>
      <c r="F10" s="11">
        <v>117</v>
      </c>
      <c r="G10" s="12"/>
      <c r="H10" s="21"/>
      <c r="I10" s="11">
        <v>57</v>
      </c>
      <c r="J10" s="11"/>
      <c r="K10" s="11">
        <v>60</v>
      </c>
      <c r="L10" s="24"/>
      <c r="M10" s="5"/>
      <c r="N10" s="5"/>
    </row>
    <row r="11" spans="1:14" ht="18.75" x14ac:dyDescent="0.25">
      <c r="A11" s="13" t="s">
        <v>38</v>
      </c>
      <c r="B11" s="52" t="s">
        <v>10</v>
      </c>
      <c r="C11" s="44" t="s">
        <v>23</v>
      </c>
      <c r="D11" s="17" t="s">
        <v>35</v>
      </c>
      <c r="E11" s="11" t="s">
        <v>50</v>
      </c>
      <c r="F11" s="11" t="s">
        <v>49</v>
      </c>
      <c r="G11" s="12">
        <v>109</v>
      </c>
      <c r="H11" s="21"/>
      <c r="I11" s="11">
        <v>4</v>
      </c>
      <c r="J11" s="11">
        <v>53</v>
      </c>
      <c r="K11" s="11">
        <v>4</v>
      </c>
      <c r="L11" s="24">
        <v>56</v>
      </c>
      <c r="M11" s="5"/>
      <c r="N11" s="5"/>
    </row>
    <row r="12" spans="1:14" ht="18.75" x14ac:dyDescent="0.25">
      <c r="A12" s="13" t="s">
        <v>39</v>
      </c>
      <c r="B12" s="52" t="s">
        <v>12</v>
      </c>
      <c r="C12" s="44" t="s">
        <v>29</v>
      </c>
      <c r="D12" s="17" t="s">
        <v>35</v>
      </c>
      <c r="E12" s="11" t="s">
        <v>50</v>
      </c>
      <c r="F12" s="11" t="s">
        <v>50</v>
      </c>
      <c r="G12" s="12"/>
      <c r="H12" s="21"/>
      <c r="I12" s="11">
        <v>57</v>
      </c>
      <c r="J12" s="11"/>
      <c r="K12" s="11">
        <v>60</v>
      </c>
      <c r="L12" s="24"/>
      <c r="M12" s="5"/>
      <c r="N12" s="5"/>
    </row>
    <row r="13" spans="1:14" ht="18.75" x14ac:dyDescent="0.25">
      <c r="A13" s="13" t="s">
        <v>40</v>
      </c>
      <c r="B13" s="51" t="s">
        <v>62</v>
      </c>
      <c r="C13" s="44" t="s">
        <v>32</v>
      </c>
      <c r="D13" s="17" t="s">
        <v>35</v>
      </c>
      <c r="E13" s="11" t="s">
        <v>50</v>
      </c>
      <c r="F13" s="11" t="s">
        <v>50</v>
      </c>
      <c r="G13" s="12"/>
      <c r="H13" s="21"/>
      <c r="I13" s="11">
        <v>57</v>
      </c>
      <c r="J13" s="11"/>
      <c r="K13" s="11">
        <v>60</v>
      </c>
      <c r="L13" s="24"/>
      <c r="M13" s="5"/>
      <c r="N13" s="5"/>
    </row>
    <row r="14" spans="1:14" s="1" customFormat="1" ht="18.75" x14ac:dyDescent="0.3">
      <c r="A14" s="13" t="s">
        <v>41</v>
      </c>
      <c r="B14" s="52" t="s">
        <v>20</v>
      </c>
      <c r="C14" s="44" t="s">
        <v>97</v>
      </c>
      <c r="D14" s="64" t="s">
        <v>35</v>
      </c>
      <c r="E14" s="11">
        <v>117</v>
      </c>
      <c r="F14" s="11">
        <v>134</v>
      </c>
      <c r="G14" s="12">
        <v>22</v>
      </c>
      <c r="H14" s="21"/>
      <c r="I14" s="11">
        <v>57</v>
      </c>
      <c r="J14" s="11"/>
      <c r="K14" s="11">
        <v>60</v>
      </c>
      <c r="L14" s="24"/>
      <c r="M14" s="81">
        <v>0.75</v>
      </c>
      <c r="N14" s="5"/>
    </row>
    <row r="15" spans="1:14" s="1" customFormat="1" ht="18.75" x14ac:dyDescent="0.3">
      <c r="A15" s="13" t="s">
        <v>41</v>
      </c>
      <c r="B15" s="52" t="s">
        <v>20</v>
      </c>
      <c r="C15" s="44" t="s">
        <v>72</v>
      </c>
      <c r="D15" s="64" t="s">
        <v>35</v>
      </c>
      <c r="E15" s="11">
        <v>87</v>
      </c>
      <c r="F15" s="11">
        <v>134</v>
      </c>
      <c r="G15" s="12">
        <v>22</v>
      </c>
      <c r="H15" s="21"/>
      <c r="I15" s="11">
        <v>19</v>
      </c>
      <c r="J15" s="11"/>
      <c r="K15" s="11">
        <v>68</v>
      </c>
      <c r="L15" s="24"/>
      <c r="M15" s="81">
        <v>0.25</v>
      </c>
      <c r="N15" s="5"/>
    </row>
    <row r="16" spans="1:14" ht="18.75" x14ac:dyDescent="0.25">
      <c r="A16" s="13" t="s">
        <v>42</v>
      </c>
      <c r="B16" s="52" t="s">
        <v>43</v>
      </c>
      <c r="C16" s="44" t="s">
        <v>72</v>
      </c>
      <c r="D16" s="17" t="s">
        <v>16</v>
      </c>
      <c r="E16" s="11" t="s">
        <v>56</v>
      </c>
      <c r="F16" s="11" t="s">
        <v>56</v>
      </c>
      <c r="G16" s="12"/>
      <c r="H16" s="21"/>
      <c r="I16" s="11"/>
      <c r="J16" s="11"/>
      <c r="K16" s="11">
        <v>40</v>
      </c>
      <c r="L16" s="24"/>
      <c r="M16" s="5"/>
      <c r="N16" s="5"/>
    </row>
    <row r="17" spans="1:14" ht="18.75" x14ac:dyDescent="0.25">
      <c r="A17" s="13" t="s">
        <v>44</v>
      </c>
      <c r="B17" s="52" t="s">
        <v>13</v>
      </c>
      <c r="C17" s="44" t="s">
        <v>87</v>
      </c>
      <c r="D17" s="17" t="s">
        <v>36</v>
      </c>
      <c r="E17" s="11" t="s">
        <v>50</v>
      </c>
      <c r="F17" s="11" t="s">
        <v>51</v>
      </c>
      <c r="G17" s="12">
        <v>113</v>
      </c>
      <c r="H17" s="21"/>
      <c r="I17" s="11">
        <v>2</v>
      </c>
      <c r="J17" s="11">
        <v>55</v>
      </c>
      <c r="K17" s="11">
        <v>2</v>
      </c>
      <c r="L17" s="24">
        <v>58</v>
      </c>
      <c r="M17" s="5"/>
      <c r="N17" s="5"/>
    </row>
    <row r="18" spans="1:14" ht="18.75" x14ac:dyDescent="0.25">
      <c r="A18" s="13" t="s">
        <v>45</v>
      </c>
      <c r="B18" s="52" t="s">
        <v>14</v>
      </c>
      <c r="C18" s="44" t="s">
        <v>72</v>
      </c>
      <c r="D18" s="17" t="s">
        <v>16</v>
      </c>
      <c r="E18" s="11" t="s">
        <v>55</v>
      </c>
      <c r="F18" s="11" t="s">
        <v>55</v>
      </c>
      <c r="G18" s="12"/>
      <c r="H18" s="21"/>
      <c r="I18" s="11">
        <v>38</v>
      </c>
      <c r="J18" s="11"/>
      <c r="K18" s="11"/>
      <c r="L18" s="24"/>
      <c r="M18" s="5"/>
      <c r="N18" s="5"/>
    </row>
    <row r="19" spans="1:14" ht="18.75" x14ac:dyDescent="0.25">
      <c r="A19" s="13" t="s">
        <v>81</v>
      </c>
      <c r="B19" s="52" t="s">
        <v>82</v>
      </c>
      <c r="C19" s="44" t="s">
        <v>24</v>
      </c>
      <c r="D19" s="40" t="s">
        <v>16</v>
      </c>
      <c r="E19" s="11">
        <v>19</v>
      </c>
      <c r="F19" s="11">
        <v>19</v>
      </c>
      <c r="G19" s="12"/>
      <c r="H19" s="21"/>
      <c r="I19" s="11">
        <v>19</v>
      </c>
      <c r="J19" s="11"/>
      <c r="K19" s="11"/>
      <c r="L19" s="24"/>
      <c r="M19" s="5"/>
      <c r="N19" s="5"/>
    </row>
    <row r="20" spans="1:14" ht="18.75" x14ac:dyDescent="0.25">
      <c r="A20" s="13" t="s">
        <v>46</v>
      </c>
      <c r="B20" s="52" t="s">
        <v>61</v>
      </c>
      <c r="C20" s="44" t="s">
        <v>28</v>
      </c>
      <c r="D20" s="17" t="s">
        <v>11</v>
      </c>
      <c r="E20" s="11" t="s">
        <v>52</v>
      </c>
      <c r="F20" s="11" t="s">
        <v>52</v>
      </c>
      <c r="G20" s="12"/>
      <c r="H20" s="21"/>
      <c r="I20" s="11">
        <v>114</v>
      </c>
      <c r="J20" s="11"/>
      <c r="K20" s="11">
        <v>120</v>
      </c>
      <c r="L20" s="24"/>
      <c r="M20" s="5" t="s">
        <v>68</v>
      </c>
      <c r="N20" s="5" t="s">
        <v>68</v>
      </c>
    </row>
    <row r="21" spans="1:14" ht="18.75" x14ac:dyDescent="0.25">
      <c r="A21" s="13" t="s">
        <v>47</v>
      </c>
      <c r="B21" s="52" t="s">
        <v>21</v>
      </c>
      <c r="C21" s="44" t="s">
        <v>88</v>
      </c>
      <c r="D21" s="17" t="s">
        <v>35</v>
      </c>
      <c r="E21" s="11" t="s">
        <v>57</v>
      </c>
      <c r="F21" s="11" t="s">
        <v>53</v>
      </c>
      <c r="G21" s="11">
        <v>48</v>
      </c>
      <c r="H21" s="21"/>
      <c r="I21" s="11">
        <v>20</v>
      </c>
      <c r="J21" s="11">
        <v>18</v>
      </c>
      <c r="K21" s="11">
        <v>30</v>
      </c>
      <c r="L21" s="24">
        <v>30</v>
      </c>
      <c r="M21" s="5"/>
      <c r="N21" s="5"/>
    </row>
    <row r="22" spans="1:14" ht="18.75" x14ac:dyDescent="0.25">
      <c r="A22" s="13" t="s">
        <v>48</v>
      </c>
      <c r="B22" s="52" t="s">
        <v>15</v>
      </c>
      <c r="C22" s="44" t="s">
        <v>31</v>
      </c>
      <c r="D22" s="17" t="s">
        <v>11</v>
      </c>
      <c r="E22" s="11" t="s">
        <v>59</v>
      </c>
      <c r="F22" s="11" t="s">
        <v>58</v>
      </c>
      <c r="G22" s="11" t="s">
        <v>60</v>
      </c>
      <c r="H22" s="21">
        <v>14</v>
      </c>
      <c r="I22" s="11">
        <v>33</v>
      </c>
      <c r="J22" s="11">
        <v>24</v>
      </c>
      <c r="K22" s="11">
        <v>60</v>
      </c>
      <c r="L22" s="24">
        <v>20</v>
      </c>
      <c r="M22" s="5" t="s">
        <v>68</v>
      </c>
      <c r="N22" s="5" t="s">
        <v>74</v>
      </c>
    </row>
    <row r="23" spans="1:14" ht="18.75" x14ac:dyDescent="0.25">
      <c r="A23" s="13" t="s">
        <v>54</v>
      </c>
      <c r="B23" s="52" t="s">
        <v>80</v>
      </c>
      <c r="C23" s="44" t="s">
        <v>32</v>
      </c>
      <c r="D23" s="17" t="s">
        <v>16</v>
      </c>
      <c r="E23" s="14">
        <f t="shared" ref="E23" si="0">SUM(F23:H23)</f>
        <v>38</v>
      </c>
      <c r="F23" s="12">
        <v>38</v>
      </c>
      <c r="G23" s="12"/>
      <c r="H23" s="21"/>
      <c r="I23" s="11">
        <v>38</v>
      </c>
      <c r="J23" s="11"/>
      <c r="K23" s="12"/>
      <c r="L23" s="24"/>
      <c r="M23" s="5"/>
      <c r="N23" s="5"/>
    </row>
    <row r="24" spans="1:14" ht="18.75" x14ac:dyDescent="0.3">
      <c r="A24" s="1"/>
      <c r="B24" s="1"/>
      <c r="C24" s="1"/>
      <c r="D24" s="1"/>
      <c r="E24" s="1"/>
      <c r="F24" s="1"/>
      <c r="G24" s="1"/>
      <c r="H24" s="1"/>
      <c r="I24" s="1"/>
      <c r="J24" s="1">
        <f>SUM(I9:J23)</f>
        <v>684</v>
      </c>
      <c r="K24" s="1"/>
      <c r="L24" s="1"/>
      <c r="M24" s="1"/>
      <c r="N24" s="1"/>
    </row>
    <row r="25" spans="1:14" ht="18.75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</sheetData>
  <mergeCells count="13">
    <mergeCell ref="F4:H6"/>
    <mergeCell ref="I4:J7"/>
    <mergeCell ref="K4:L7"/>
    <mergeCell ref="A1:L1"/>
    <mergeCell ref="A2:A7"/>
    <mergeCell ref="B2:B7"/>
    <mergeCell ref="C2:C7"/>
    <mergeCell ref="D2:D7"/>
    <mergeCell ref="E2:H2"/>
    <mergeCell ref="I2:L2"/>
    <mergeCell ref="E3:H3"/>
    <mergeCell ref="I3:L3"/>
    <mergeCell ref="E4:E7"/>
  </mergeCells>
  <conditionalFormatting sqref="D20:D22">
    <cfRule type="cellIs" dxfId="42" priority="5" operator="equal">
      <formula>0</formula>
    </cfRule>
  </conditionalFormatting>
  <conditionalFormatting sqref="D25:N25 E24:N24">
    <cfRule type="cellIs" dxfId="41" priority="11" operator="equal">
      <formula>0</formula>
    </cfRule>
  </conditionalFormatting>
  <conditionalFormatting sqref="D25:N25 E24:N24">
    <cfRule type="cellIs" dxfId="40" priority="10" operator="equal">
      <formula>0</formula>
    </cfRule>
  </conditionalFormatting>
  <conditionalFormatting sqref="D23 E9:K13 E16:K23">
    <cfRule type="cellIs" dxfId="39" priority="9" operator="equal">
      <formula>0</formula>
    </cfRule>
  </conditionalFormatting>
  <conditionalFormatting sqref="D23 E9:K13 E16:K23">
    <cfRule type="cellIs" dxfId="38" priority="8" operator="equal">
      <formula>0</formula>
    </cfRule>
  </conditionalFormatting>
  <conditionalFormatting sqref="F17:G17">
    <cfRule type="cellIs" dxfId="37" priority="7" operator="equal">
      <formula>0</formula>
    </cfRule>
  </conditionalFormatting>
  <conditionalFormatting sqref="F17:G17">
    <cfRule type="cellIs" dxfId="36" priority="6" operator="equal">
      <formula>0</formula>
    </cfRule>
  </conditionalFormatting>
  <conditionalFormatting sqref="E15:K15">
    <cfRule type="cellIs" dxfId="7" priority="4" operator="equal">
      <formula>0</formula>
    </cfRule>
  </conditionalFormatting>
  <conditionalFormatting sqref="E15:K15">
    <cfRule type="cellIs" dxfId="6" priority="3" operator="equal">
      <formula>0</formula>
    </cfRule>
  </conditionalFormatting>
  <conditionalFormatting sqref="E14:K14">
    <cfRule type="cellIs" dxfId="5" priority="2" operator="equal">
      <formula>0</formula>
    </cfRule>
  </conditionalFormatting>
  <conditionalFormatting sqref="E14:K14">
    <cfRule type="cellIs" dxfId="4" priority="1" operator="equal">
      <formula>0</formula>
    </cfRule>
  </conditionalFormatting>
  <pageMargins left="0.25" right="0.25" top="0.75" bottom="0.75" header="0.3" footer="0.3"/>
  <pageSetup paperSize="9" scale="59" orientation="landscape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opLeftCell="A12" zoomScale="70" zoomScaleNormal="70" workbookViewId="0">
      <selection activeCell="N18" sqref="N18"/>
    </sheetView>
  </sheetViews>
  <sheetFormatPr defaultRowHeight="15" x14ac:dyDescent="0.25"/>
  <cols>
    <col min="2" max="2" width="39.28515625" customWidth="1"/>
    <col min="3" max="3" width="20" customWidth="1"/>
    <col min="9" max="11" width="8.85546875" customWidth="1"/>
    <col min="12" max="12" width="12.28515625" customWidth="1"/>
  </cols>
  <sheetData>
    <row r="1" spans="1:14" ht="18.75" x14ac:dyDescent="0.3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t="s">
        <v>95</v>
      </c>
    </row>
    <row r="2" spans="1:14" ht="18.75" x14ac:dyDescent="0.25">
      <c r="A2" s="69" t="s">
        <v>1</v>
      </c>
      <c r="B2" s="72" t="s">
        <v>2</v>
      </c>
      <c r="C2" s="66" t="s">
        <v>33</v>
      </c>
      <c r="D2" s="73" t="s">
        <v>3</v>
      </c>
      <c r="E2" s="72"/>
      <c r="F2" s="72"/>
      <c r="G2" s="72"/>
      <c r="H2" s="72"/>
      <c r="I2" s="72" t="s">
        <v>18</v>
      </c>
      <c r="J2" s="72"/>
      <c r="K2" s="72"/>
      <c r="L2" s="72"/>
    </row>
    <row r="3" spans="1:14" ht="18.75" x14ac:dyDescent="0.25">
      <c r="A3" s="70"/>
      <c r="B3" s="72"/>
      <c r="C3" s="67"/>
      <c r="D3" s="74"/>
      <c r="E3" s="72" t="s">
        <v>4</v>
      </c>
      <c r="F3" s="72"/>
      <c r="G3" s="72"/>
      <c r="H3" s="72"/>
      <c r="I3" s="68" t="s">
        <v>5</v>
      </c>
      <c r="J3" s="68"/>
      <c r="K3" s="68"/>
      <c r="L3" s="68"/>
    </row>
    <row r="4" spans="1:14" x14ac:dyDescent="0.25">
      <c r="A4" s="70"/>
      <c r="B4" s="72"/>
      <c r="C4" s="67"/>
      <c r="D4" s="74"/>
      <c r="E4" s="76" t="s">
        <v>6</v>
      </c>
      <c r="F4" s="72" t="s">
        <v>7</v>
      </c>
      <c r="G4" s="72"/>
      <c r="H4" s="72"/>
      <c r="I4" s="77" t="s">
        <v>17</v>
      </c>
      <c r="J4" s="78"/>
      <c r="K4" s="77" t="s">
        <v>19</v>
      </c>
      <c r="L4" s="78"/>
    </row>
    <row r="5" spans="1:14" x14ac:dyDescent="0.25">
      <c r="A5" s="70"/>
      <c r="B5" s="72"/>
      <c r="C5" s="67"/>
      <c r="D5" s="74"/>
      <c r="E5" s="76"/>
      <c r="F5" s="72"/>
      <c r="G5" s="72"/>
      <c r="H5" s="72"/>
      <c r="I5" s="79"/>
      <c r="J5" s="80"/>
      <c r="K5" s="79"/>
      <c r="L5" s="80"/>
    </row>
    <row r="6" spans="1:14" x14ac:dyDescent="0.25">
      <c r="A6" s="70"/>
      <c r="B6" s="72"/>
      <c r="C6" s="67"/>
      <c r="D6" s="74"/>
      <c r="E6" s="76"/>
      <c r="F6" s="72"/>
      <c r="G6" s="72"/>
      <c r="H6" s="72"/>
      <c r="I6" s="79"/>
      <c r="J6" s="80"/>
      <c r="K6" s="79"/>
      <c r="L6" s="80"/>
    </row>
    <row r="7" spans="1:14" ht="141" x14ac:dyDescent="0.25">
      <c r="A7" s="71"/>
      <c r="B7" s="72"/>
      <c r="C7" s="68"/>
      <c r="D7" s="75"/>
      <c r="E7" s="76"/>
      <c r="F7" s="56" t="s">
        <v>8</v>
      </c>
      <c r="G7" s="56" t="s">
        <v>9</v>
      </c>
      <c r="H7" s="56" t="s">
        <v>22</v>
      </c>
      <c r="I7" s="79"/>
      <c r="J7" s="80"/>
      <c r="K7" s="79"/>
      <c r="L7" s="80"/>
    </row>
    <row r="8" spans="1:14" ht="18.75" x14ac:dyDescent="0.3">
      <c r="A8" s="8">
        <v>1</v>
      </c>
      <c r="B8" s="8">
        <v>2</v>
      </c>
      <c r="C8" s="8"/>
      <c r="D8" s="8">
        <v>3</v>
      </c>
      <c r="E8" s="8">
        <v>6</v>
      </c>
      <c r="F8" s="8">
        <v>7</v>
      </c>
      <c r="G8" s="8">
        <v>8</v>
      </c>
      <c r="H8" s="20">
        <v>9</v>
      </c>
      <c r="I8" s="22" t="s">
        <v>66</v>
      </c>
      <c r="J8" s="22" t="s">
        <v>67</v>
      </c>
      <c r="K8" s="22" t="s">
        <v>66</v>
      </c>
      <c r="L8" s="23" t="s">
        <v>67</v>
      </c>
    </row>
    <row r="9" spans="1:14" ht="37.5" x14ac:dyDescent="0.25">
      <c r="A9" s="13" t="s">
        <v>37</v>
      </c>
      <c r="B9" s="52" t="s">
        <v>65</v>
      </c>
      <c r="C9" s="44" t="s">
        <v>23</v>
      </c>
      <c r="D9" s="55" t="s">
        <v>34</v>
      </c>
      <c r="E9" s="11">
        <v>59</v>
      </c>
      <c r="F9" s="11">
        <v>59</v>
      </c>
      <c r="G9" s="12"/>
      <c r="H9" s="21"/>
      <c r="I9" s="11">
        <v>19</v>
      </c>
      <c r="J9" s="11"/>
      <c r="K9" s="11">
        <v>40</v>
      </c>
      <c r="L9" s="24"/>
    </row>
    <row r="10" spans="1:14" ht="37.5" x14ac:dyDescent="0.25">
      <c r="A10" s="13" t="s">
        <v>63</v>
      </c>
      <c r="B10" s="52" t="s">
        <v>64</v>
      </c>
      <c r="C10" s="44" t="s">
        <v>23</v>
      </c>
      <c r="D10" s="7" t="s">
        <v>35</v>
      </c>
      <c r="E10" s="11">
        <v>117</v>
      </c>
      <c r="F10" s="11">
        <v>117</v>
      </c>
      <c r="G10" s="12"/>
      <c r="H10" s="21"/>
      <c r="I10" s="11">
        <v>57</v>
      </c>
      <c r="J10" s="11"/>
      <c r="K10" s="11">
        <v>60</v>
      </c>
      <c r="L10" s="24"/>
    </row>
    <row r="11" spans="1:14" ht="37.5" x14ac:dyDescent="0.25">
      <c r="A11" s="13" t="s">
        <v>38</v>
      </c>
      <c r="B11" s="52" t="s">
        <v>10</v>
      </c>
      <c r="C11" s="44" t="s">
        <v>23</v>
      </c>
      <c r="D11" s="55" t="s">
        <v>35</v>
      </c>
      <c r="E11" s="11" t="s">
        <v>50</v>
      </c>
      <c r="F11" s="11" t="s">
        <v>49</v>
      </c>
      <c r="G11" s="12">
        <v>109</v>
      </c>
      <c r="H11" s="21"/>
      <c r="I11" s="11">
        <v>4</v>
      </c>
      <c r="J11" s="11">
        <v>53</v>
      </c>
      <c r="K11" s="11">
        <v>4</v>
      </c>
      <c r="L11" s="24">
        <v>56</v>
      </c>
    </row>
    <row r="12" spans="1:14" ht="37.5" x14ac:dyDescent="0.25">
      <c r="A12" s="13" t="s">
        <v>39</v>
      </c>
      <c r="B12" s="52" t="s">
        <v>12</v>
      </c>
      <c r="C12" s="44" t="s">
        <v>29</v>
      </c>
      <c r="D12" s="55" t="s">
        <v>35</v>
      </c>
      <c r="E12" s="11" t="s">
        <v>50</v>
      </c>
      <c r="F12" s="11" t="s">
        <v>50</v>
      </c>
      <c r="G12" s="12"/>
      <c r="H12" s="21"/>
      <c r="I12" s="11">
        <v>57</v>
      </c>
      <c r="J12" s="11"/>
      <c r="K12" s="11">
        <v>60</v>
      </c>
      <c r="L12" s="24"/>
    </row>
    <row r="13" spans="1:14" ht="37.5" x14ac:dyDescent="0.25">
      <c r="A13" s="13" t="s">
        <v>40</v>
      </c>
      <c r="B13" s="51" t="s">
        <v>62</v>
      </c>
      <c r="C13" s="44" t="s">
        <v>32</v>
      </c>
      <c r="D13" s="55" t="s">
        <v>35</v>
      </c>
      <c r="E13" s="11">
        <v>175</v>
      </c>
      <c r="F13" s="11">
        <v>175</v>
      </c>
      <c r="G13" s="12"/>
      <c r="H13" s="21"/>
      <c r="I13" s="11">
        <v>95</v>
      </c>
      <c r="J13" s="11"/>
      <c r="K13" s="11">
        <v>80</v>
      </c>
      <c r="L13" s="24"/>
    </row>
    <row r="14" spans="1:14" ht="37.5" x14ac:dyDescent="0.25">
      <c r="A14" s="13" t="s">
        <v>41</v>
      </c>
      <c r="B14" s="52" t="s">
        <v>43</v>
      </c>
      <c r="C14" s="44" t="s">
        <v>72</v>
      </c>
      <c r="D14" s="55" t="s">
        <v>16</v>
      </c>
      <c r="E14" s="11">
        <v>38</v>
      </c>
      <c r="F14" s="11">
        <v>38</v>
      </c>
      <c r="G14" s="12"/>
      <c r="H14" s="21"/>
      <c r="I14" s="11">
        <v>19</v>
      </c>
      <c r="J14" s="11"/>
      <c r="K14" s="11">
        <v>20</v>
      </c>
      <c r="L14" s="24"/>
    </row>
    <row r="15" spans="1:14" s="1" customFormat="1" ht="18.75" x14ac:dyDescent="0.3">
      <c r="A15" s="13" t="s">
        <v>42</v>
      </c>
      <c r="B15" s="52" t="s">
        <v>20</v>
      </c>
      <c r="C15" s="44" t="s">
        <v>97</v>
      </c>
      <c r="D15" s="64" t="s">
        <v>35</v>
      </c>
      <c r="E15" s="11">
        <v>48</v>
      </c>
      <c r="F15" s="11"/>
      <c r="G15" s="12"/>
      <c r="H15" s="21"/>
      <c r="I15" s="11">
        <v>24</v>
      </c>
      <c r="J15" s="11"/>
      <c r="K15" s="11">
        <v>24</v>
      </c>
      <c r="L15" s="24"/>
      <c r="M15" s="81"/>
      <c r="N15" s="5"/>
    </row>
    <row r="16" spans="1:14" s="1" customFormat="1" ht="37.5" x14ac:dyDescent="0.3">
      <c r="A16" s="13" t="s">
        <v>42</v>
      </c>
      <c r="B16" s="52" t="s">
        <v>20</v>
      </c>
      <c r="C16" s="44" t="s">
        <v>72</v>
      </c>
      <c r="D16" s="64" t="s">
        <v>35</v>
      </c>
      <c r="E16" s="11">
        <v>22</v>
      </c>
      <c r="F16" s="11"/>
      <c r="G16" s="12"/>
      <c r="H16" s="21"/>
      <c r="I16" s="11">
        <v>10</v>
      </c>
      <c r="J16" s="11"/>
      <c r="K16" s="11">
        <v>11</v>
      </c>
      <c r="L16" s="24"/>
      <c r="M16" s="81"/>
      <c r="N16" s="5"/>
    </row>
    <row r="17" spans="1:13" ht="18.75" x14ac:dyDescent="0.25">
      <c r="A17" s="13" t="s">
        <v>42</v>
      </c>
      <c r="B17" s="52" t="s">
        <v>20</v>
      </c>
      <c r="C17" s="57" t="s">
        <v>31</v>
      </c>
      <c r="D17" s="58" t="s">
        <v>35</v>
      </c>
      <c r="E17" s="59">
        <v>48</v>
      </c>
      <c r="F17" s="59"/>
      <c r="G17" s="60"/>
      <c r="H17" s="61"/>
      <c r="I17" s="59">
        <v>24</v>
      </c>
      <c r="J17" s="59"/>
      <c r="K17" s="59">
        <v>24</v>
      </c>
      <c r="L17" s="62"/>
    </row>
    <row r="18" spans="1:13" ht="37.5" x14ac:dyDescent="0.25">
      <c r="A18" s="13" t="s">
        <v>44</v>
      </c>
      <c r="B18" s="52" t="s">
        <v>13</v>
      </c>
      <c r="C18" s="44" t="s">
        <v>30</v>
      </c>
      <c r="D18" s="55" t="s">
        <v>36</v>
      </c>
      <c r="E18" s="11" t="s">
        <v>50</v>
      </c>
      <c r="F18" s="11" t="s">
        <v>51</v>
      </c>
      <c r="G18" s="12">
        <v>113</v>
      </c>
      <c r="H18" s="21"/>
      <c r="I18" s="11">
        <v>2</v>
      </c>
      <c r="J18" s="11">
        <v>55</v>
      </c>
      <c r="K18" s="11">
        <v>2</v>
      </c>
      <c r="L18" s="24">
        <v>58</v>
      </c>
    </row>
    <row r="19" spans="1:13" ht="37.5" x14ac:dyDescent="0.25">
      <c r="A19" s="13" t="s">
        <v>45</v>
      </c>
      <c r="B19" s="52" t="s">
        <v>14</v>
      </c>
      <c r="C19" s="44" t="s">
        <v>72</v>
      </c>
      <c r="D19" s="55" t="s">
        <v>35</v>
      </c>
      <c r="E19" s="11">
        <v>78</v>
      </c>
      <c r="F19" s="11">
        <v>78</v>
      </c>
      <c r="G19" s="12"/>
      <c r="H19" s="21"/>
      <c r="I19" s="11">
        <v>38</v>
      </c>
      <c r="J19" s="11"/>
      <c r="K19" s="11">
        <v>40</v>
      </c>
      <c r="L19" s="24"/>
    </row>
    <row r="20" spans="1:13" ht="37.5" x14ac:dyDescent="0.3">
      <c r="A20" s="13" t="s">
        <v>81</v>
      </c>
      <c r="B20" s="52" t="s">
        <v>82</v>
      </c>
      <c r="C20" s="44" t="s">
        <v>23</v>
      </c>
      <c r="D20" s="63" t="s">
        <v>16</v>
      </c>
      <c r="E20" s="11">
        <v>19</v>
      </c>
      <c r="F20" s="11">
        <v>19</v>
      </c>
      <c r="G20" s="12"/>
      <c r="H20" s="21"/>
      <c r="I20" s="11">
        <v>19</v>
      </c>
      <c r="J20" s="11"/>
      <c r="K20" s="11"/>
      <c r="L20" s="23"/>
    </row>
    <row r="21" spans="1:13" ht="37.5" x14ac:dyDescent="0.25">
      <c r="A21" s="13" t="s">
        <v>46</v>
      </c>
      <c r="B21" s="52" t="s">
        <v>61</v>
      </c>
      <c r="C21" s="44" t="s">
        <v>28</v>
      </c>
      <c r="D21" s="55" t="s">
        <v>11</v>
      </c>
      <c r="E21" s="11" t="s">
        <v>52</v>
      </c>
      <c r="F21" s="11" t="s">
        <v>52</v>
      </c>
      <c r="G21" s="12"/>
      <c r="H21" s="21"/>
      <c r="I21" s="11">
        <v>114</v>
      </c>
      <c r="J21" s="11"/>
      <c r="K21" s="11">
        <v>120</v>
      </c>
      <c r="L21" s="24"/>
      <c r="M21" t="s">
        <v>68</v>
      </c>
    </row>
    <row r="22" spans="1:13" ht="37.5" x14ac:dyDescent="0.25">
      <c r="A22" s="13" t="s">
        <v>47</v>
      </c>
      <c r="B22" s="52" t="s">
        <v>21</v>
      </c>
      <c r="C22" s="44" t="s">
        <v>90</v>
      </c>
      <c r="D22" s="55" t="s">
        <v>35</v>
      </c>
      <c r="E22" s="11" t="s">
        <v>57</v>
      </c>
      <c r="F22" s="11" t="s">
        <v>53</v>
      </c>
      <c r="G22" s="11">
        <v>48</v>
      </c>
      <c r="H22" s="21"/>
      <c r="I22" s="11">
        <v>20</v>
      </c>
      <c r="J22" s="11">
        <v>18</v>
      </c>
      <c r="K22" s="11">
        <v>30</v>
      </c>
      <c r="L22" s="24">
        <v>30</v>
      </c>
    </row>
    <row r="23" spans="1:13" ht="37.5" x14ac:dyDescent="0.25">
      <c r="A23" s="13" t="s">
        <v>48</v>
      </c>
      <c r="B23" s="52" t="s">
        <v>91</v>
      </c>
      <c r="C23" s="44" t="s">
        <v>92</v>
      </c>
      <c r="D23" s="55" t="s">
        <v>34</v>
      </c>
      <c r="E23" s="11">
        <v>78</v>
      </c>
      <c r="F23" s="11">
        <v>78</v>
      </c>
      <c r="G23" s="11"/>
      <c r="H23" s="21">
        <v>14</v>
      </c>
      <c r="I23" s="11">
        <v>38</v>
      </c>
      <c r="J23" s="11"/>
      <c r="K23" s="11">
        <v>40</v>
      </c>
      <c r="L23" s="24"/>
      <c r="M23" t="s">
        <v>74</v>
      </c>
    </row>
    <row r="24" spans="1:13" ht="37.5" x14ac:dyDescent="0.25">
      <c r="A24" s="13" t="s">
        <v>54</v>
      </c>
      <c r="B24" s="52" t="s">
        <v>93</v>
      </c>
      <c r="C24" s="44" t="s">
        <v>32</v>
      </c>
      <c r="D24" s="55" t="s">
        <v>35</v>
      </c>
      <c r="E24" s="14">
        <v>39</v>
      </c>
      <c r="F24" s="12">
        <v>39</v>
      </c>
      <c r="G24" s="12"/>
      <c r="H24" s="21"/>
      <c r="I24" s="11">
        <v>19</v>
      </c>
      <c r="J24" s="11"/>
      <c r="K24" s="12">
        <v>20</v>
      </c>
      <c r="L24" s="24"/>
    </row>
    <row r="25" spans="1:13" x14ac:dyDescent="0.25">
      <c r="J25">
        <f>SUM(I9:J24)</f>
        <v>685</v>
      </c>
    </row>
  </sheetData>
  <mergeCells count="13">
    <mergeCell ref="F4:H6"/>
    <mergeCell ref="I4:J7"/>
    <mergeCell ref="K4:L7"/>
    <mergeCell ref="A1:L1"/>
    <mergeCell ref="A2:A7"/>
    <mergeCell ref="B2:B7"/>
    <mergeCell ref="C2:C7"/>
    <mergeCell ref="D2:D7"/>
    <mergeCell ref="E2:H2"/>
    <mergeCell ref="I2:L2"/>
    <mergeCell ref="E3:H3"/>
    <mergeCell ref="I3:L3"/>
    <mergeCell ref="E4:E7"/>
  </mergeCells>
  <conditionalFormatting sqref="D21:K24 E9:K14 E17:K20">
    <cfRule type="cellIs" dxfId="35" priority="11" operator="equal">
      <formula>0</formula>
    </cfRule>
  </conditionalFormatting>
  <conditionalFormatting sqref="D24 E9:K14 E17:K24">
    <cfRule type="cellIs" dxfId="34" priority="9" operator="equal">
      <formula>0</formula>
    </cfRule>
  </conditionalFormatting>
  <conditionalFormatting sqref="E20:K20">
    <cfRule type="cellIs" dxfId="33" priority="6" operator="equal">
      <formula>0</formula>
    </cfRule>
  </conditionalFormatting>
  <conditionalFormatting sqref="E20:K20">
    <cfRule type="cellIs" dxfId="32" priority="5" operator="equal">
      <formula>0</formula>
    </cfRule>
  </conditionalFormatting>
  <conditionalFormatting sqref="E16:K16">
    <cfRule type="cellIs" dxfId="3" priority="4" operator="equal">
      <formula>0</formula>
    </cfRule>
  </conditionalFormatting>
  <conditionalFormatting sqref="E16:K16">
    <cfRule type="cellIs" dxfId="2" priority="3" operator="equal">
      <formula>0</formula>
    </cfRule>
  </conditionalFormatting>
  <conditionalFormatting sqref="E15:K15">
    <cfRule type="cellIs" dxfId="1" priority="2" operator="equal">
      <formula>0</formula>
    </cfRule>
  </conditionalFormatting>
  <conditionalFormatting sqref="E15:K15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14</vt:i4>
      </vt:variant>
    </vt:vector>
  </HeadingPairs>
  <TitlesOfParts>
    <vt:vector size="23" baseType="lpstr">
      <vt:lpstr>Э 11-22</vt:lpstr>
      <vt:lpstr>ИСП 11-22</vt:lpstr>
      <vt:lpstr>ИСП 13-22</vt:lpstr>
      <vt:lpstr>ИСП 12-22</vt:lpstr>
      <vt:lpstr>Р11-22</vt:lpstr>
      <vt:lpstr>ДТ 11-22</vt:lpstr>
      <vt:lpstr>ТМ 11-22</vt:lpstr>
      <vt:lpstr>КИП 11-22</vt:lpstr>
      <vt:lpstr>С11-22</vt:lpstr>
      <vt:lpstr>'ДТ 11-22'!OLE_LINK2</vt:lpstr>
      <vt:lpstr>'ИСП 11-22'!OLE_LINK2</vt:lpstr>
      <vt:lpstr>'ИСП 12-22'!OLE_LINK2</vt:lpstr>
      <vt:lpstr>'ИСП 13-22'!OLE_LINK2</vt:lpstr>
      <vt:lpstr>'Р11-22'!OLE_LINK2</vt:lpstr>
      <vt:lpstr>'ТМ 11-22'!OLE_LINK2</vt:lpstr>
      <vt:lpstr>'Э 11-22'!OLE_LINK2</vt:lpstr>
      <vt:lpstr>'ДТ 11-22'!Область_печати</vt:lpstr>
      <vt:lpstr>'ИСП 11-22'!Область_печати</vt:lpstr>
      <vt:lpstr>'ИСП 12-22'!Область_печати</vt:lpstr>
      <vt:lpstr>'ИСП 13-22'!Область_печати</vt:lpstr>
      <vt:lpstr>'Р11-22'!Область_печати</vt:lpstr>
      <vt:lpstr>'ТМ 11-22'!Область_печати</vt:lpstr>
      <vt:lpstr>'Э 11-22'!Область_печати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2023-04-04T16:33:06Z</dcterms:modified>
</cp:coreProperties>
</file>