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854" activeTab="8"/>
  </bookViews>
  <sheets>
    <sheet name="Э 31-20" sheetId="15" r:id="rId1"/>
    <sheet name="МП 31-20" sheetId="12" r:id="rId2"/>
    <sheet name="ИСП 31-20" sheetId="21" r:id="rId3"/>
    <sheet name="ИСП 32-20" sheetId="25" r:id="rId4"/>
    <sheet name="ДТ 31-20" sheetId="17" r:id="rId5"/>
    <sheet name="ТМП 31-20" sheetId="20" r:id="rId6"/>
    <sheet name="Р 31-20" sheetId="16" r:id="rId7"/>
    <sheet name="КИП 31-20" sheetId="23" r:id="rId8"/>
    <sheet name="С 31-20" sheetId="19" r:id="rId9"/>
  </sheets>
  <definedNames>
    <definedName name="_xlnm.Print_Area" localSheetId="4">'ДТ 31-20'!$A$1:$M$31</definedName>
    <definedName name="_xlnm.Print_Area" localSheetId="2">'ИСП 31-20'!$A$1:$M$25</definedName>
    <definedName name="_xlnm.Print_Area" localSheetId="7">'КИП 31-20'!$A$1:$M$21</definedName>
    <definedName name="_xlnm.Print_Area" localSheetId="1">'МП 31-20'!$A$1:$M$20</definedName>
    <definedName name="_xlnm.Print_Area" localSheetId="6">'Р 31-20'!$A$1:$M$23</definedName>
    <definedName name="_xlnm.Print_Area" localSheetId="8">'С 31-20'!$A$1:$M$26</definedName>
    <definedName name="_xlnm.Print_Area" localSheetId="5">'ТМП 31-20'!$A$1:$M$22</definedName>
    <definedName name="_xlnm.Print_Area" localSheetId="0">'Э 31-20'!$A$1:$M$21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9" l="1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9" i="19"/>
  <c r="F10" i="23"/>
  <c r="F11" i="23"/>
  <c r="F12" i="23"/>
  <c r="F13" i="23"/>
  <c r="F14" i="23"/>
  <c r="F15" i="23"/>
  <c r="F16" i="23"/>
  <c r="F18" i="23"/>
  <c r="F19" i="23"/>
  <c r="F20" i="23"/>
  <c r="F9" i="23"/>
  <c r="F10" i="16"/>
  <c r="F11" i="16"/>
  <c r="F12" i="16"/>
  <c r="F13" i="16"/>
  <c r="F14" i="16"/>
  <c r="F15" i="16"/>
  <c r="F16" i="16"/>
  <c r="F17" i="16"/>
  <c r="F18" i="16"/>
  <c r="F19" i="16"/>
  <c r="F20" i="16"/>
  <c r="F21" i="16"/>
  <c r="F9" i="16"/>
  <c r="F10" i="20"/>
  <c r="F11" i="20"/>
  <c r="F12" i="20"/>
  <c r="F13" i="20"/>
  <c r="F14" i="20"/>
  <c r="F15" i="20"/>
  <c r="F16" i="20"/>
  <c r="F17" i="20"/>
  <c r="F19" i="20"/>
  <c r="F20" i="20"/>
  <c r="F21" i="20"/>
  <c r="F9" i="20"/>
  <c r="F28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9" i="17"/>
  <c r="F10" i="25"/>
  <c r="F11" i="25"/>
  <c r="F12" i="25"/>
  <c r="F13" i="25"/>
  <c r="F14" i="25"/>
  <c r="F15" i="25"/>
  <c r="F16" i="25"/>
  <c r="F17" i="25"/>
  <c r="F19" i="25"/>
  <c r="F20" i="25"/>
  <c r="F22" i="25"/>
  <c r="F23" i="25"/>
  <c r="F24" i="25"/>
  <c r="F9" i="25"/>
  <c r="F10" i="21"/>
  <c r="F11" i="21"/>
  <c r="F12" i="21"/>
  <c r="F13" i="21"/>
  <c r="F14" i="21"/>
  <c r="F15" i="21"/>
  <c r="F16" i="21"/>
  <c r="F17" i="21"/>
  <c r="F19" i="21"/>
  <c r="F20" i="21"/>
  <c r="F22" i="21"/>
  <c r="F23" i="21"/>
  <c r="F24" i="21"/>
  <c r="F9" i="21"/>
  <c r="F10" i="12" l="1"/>
  <c r="F11" i="12"/>
  <c r="F12" i="12"/>
  <c r="F13" i="12"/>
  <c r="F14" i="12"/>
  <c r="F15" i="12"/>
  <c r="F16" i="12"/>
  <c r="F17" i="12"/>
  <c r="F18" i="12"/>
  <c r="F9" i="12"/>
  <c r="F10" i="15" l="1"/>
  <c r="F11" i="15"/>
  <c r="F12" i="15"/>
  <c r="F13" i="15"/>
  <c r="F14" i="15"/>
  <c r="F15" i="15"/>
  <c r="F16" i="15"/>
  <c r="F17" i="15"/>
  <c r="F18" i="15"/>
  <c r="F19" i="15"/>
  <c r="F20" i="15"/>
  <c r="F9" i="15"/>
</calcChain>
</file>

<file path=xl/comments1.xml><?xml version="1.0" encoding="utf-8"?>
<comments xmlns="http://schemas.openxmlformats.org/spreadsheetml/2006/main">
  <authors>
    <author>Автор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Должна быть Хаустова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вакансия
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малова (в нагрузке Малова )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Гуров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малова (в нагрузке Малова )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Гуров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вакансия
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 Кудрявцев В.В.
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вакансия
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Ершова Е.Г. 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была Ершова Е.Г. 
</t>
        </r>
      </text>
    </comment>
  </commentList>
</comments>
</file>

<file path=xl/sharedStrings.xml><?xml version="1.0" encoding="utf-8"?>
<sst xmlns="http://schemas.openxmlformats.org/spreadsheetml/2006/main" count="716" uniqueCount="219">
  <si>
    <t>2.2 План учебного процесса (программа подготовки специалистов среднего звена СПО)</t>
  </si>
  <si>
    <t>Индекс</t>
  </si>
  <si>
    <t>Наименование циклов, дисциплин, профессиональных модулей, МДК, практик</t>
  </si>
  <si>
    <t>Формы промежуточной аттестации</t>
  </si>
  <si>
    <t>Обязательная аудиторная</t>
  </si>
  <si>
    <t>всего занятий</t>
  </si>
  <si>
    <t>в т. ч.</t>
  </si>
  <si>
    <t>лекций</t>
  </si>
  <si>
    <t>лаб. и практ. занятий, вкл. Семинары</t>
  </si>
  <si>
    <t>Э/Э</t>
  </si>
  <si>
    <t>ДЗ</t>
  </si>
  <si>
    <t>ОГСЭ.03</t>
  </si>
  <si>
    <t>ОГСЭ.04</t>
  </si>
  <si>
    <t>ЕН.02</t>
  </si>
  <si>
    <t>Э</t>
  </si>
  <si>
    <t>ЕН.03</t>
  </si>
  <si>
    <t>Информационные технологии</t>
  </si>
  <si>
    <t>МДК.01.01</t>
  </si>
  <si>
    <t>МДК.02.01</t>
  </si>
  <si>
    <t>МДК.02.02</t>
  </si>
  <si>
    <t>МДК.04.01</t>
  </si>
  <si>
    <t>Э/ДЗ</t>
  </si>
  <si>
    <t>Электротехнические измерения</t>
  </si>
  <si>
    <t>МДК.04.02</t>
  </si>
  <si>
    <t>ФИО преподавателя</t>
  </si>
  <si>
    <t>курсовых работ (проектов) для СПО</t>
  </si>
  <si>
    <t>Распределение обязательной нагрузки по курсам и семестрам 
 (час. в семестр)</t>
  </si>
  <si>
    <t>Спаривание</t>
  </si>
  <si>
    <t>Основы программирования</t>
  </si>
  <si>
    <t>З</t>
  </si>
  <si>
    <t>Бальчюнене И.П.</t>
  </si>
  <si>
    <t>Тоболина Т.А.</t>
  </si>
  <si>
    <t>ТА/ТА</t>
  </si>
  <si>
    <t>Килярский В.Д.</t>
  </si>
  <si>
    <t>ТА/З</t>
  </si>
  <si>
    <t>ТА/ДЗ</t>
  </si>
  <si>
    <t>Жилина Т.А.</t>
  </si>
  <si>
    <t>ТА/Э</t>
  </si>
  <si>
    <t>Соломатин Ю.Б.</t>
  </si>
  <si>
    <t>З/З</t>
  </si>
  <si>
    <t>Петренко В.А.</t>
  </si>
  <si>
    <t>Осипова В.Н.</t>
  </si>
  <si>
    <t>Кудрявцев В.В.</t>
  </si>
  <si>
    <t>Иностранный язык</t>
  </si>
  <si>
    <t>Физическая культура</t>
  </si>
  <si>
    <t>Объектно-ориентированное программирование</t>
  </si>
  <si>
    <t>МДК.01.02</t>
  </si>
  <si>
    <t>Системное программирование</t>
  </si>
  <si>
    <t>Прикладное программирование</t>
  </si>
  <si>
    <t>Инфокоммуникационные системы и сети</t>
  </si>
  <si>
    <t>5 сем. 
16 нед.</t>
  </si>
  <si>
    <t>6 сем. 
15 нед.</t>
  </si>
  <si>
    <t>Цифровая схемотехника</t>
  </si>
  <si>
    <t>Проектирование цифровых устройств</t>
  </si>
  <si>
    <t>Микропроцессорные системы</t>
  </si>
  <si>
    <t>Установка и конфигурирование периферийного оборудования</t>
  </si>
  <si>
    <t>Метрология, стандартизация и сертификация</t>
  </si>
  <si>
    <t>Операционные системы и среды</t>
  </si>
  <si>
    <t>Основы алгоритмизации и программирования</t>
  </si>
  <si>
    <t>ДЗ/Э</t>
  </si>
  <si>
    <t>Килярский В.Д</t>
  </si>
  <si>
    <t>Шалденков Ю.Е.</t>
  </si>
  <si>
    <t>Экологические основы природопользования</t>
  </si>
  <si>
    <t>Охрана труда</t>
  </si>
  <si>
    <t>Электрические машины</t>
  </si>
  <si>
    <t>6 сем. 
17 нед.</t>
  </si>
  <si>
    <t>З/Э</t>
  </si>
  <si>
    <t>6 сем. 
18 нед.</t>
  </si>
  <si>
    <t>МДК.01.03</t>
  </si>
  <si>
    <t>МДК.02.03</t>
  </si>
  <si>
    <t>МДК.03.01</t>
  </si>
  <si>
    <t>МДК.03.02</t>
  </si>
  <si>
    <t>МДК.06.03</t>
  </si>
  <si>
    <t>Николаев С.А.</t>
  </si>
  <si>
    <t>Лесовников А.С.</t>
  </si>
  <si>
    <t>Менеджмент</t>
  </si>
  <si>
    <t>5 сем. 
14 нед.</t>
  </si>
  <si>
    <t>6 сем. 
13 нед.</t>
  </si>
  <si>
    <t>Документационное обеспечение управления</t>
  </si>
  <si>
    <t>Правовое обеспечение профессиональной деятельности</t>
  </si>
  <si>
    <t>Финансы, денежное обращение и кредит</t>
  </si>
  <si>
    <t>Налоги и налогообложение</t>
  </si>
  <si>
    <t>Аудит</t>
  </si>
  <si>
    <t>Деловое общение</t>
  </si>
  <si>
    <t>Чевела О.Н.</t>
  </si>
  <si>
    <t>Лосев А.Н.</t>
  </si>
  <si>
    <t>ОПЦ.05</t>
  </si>
  <si>
    <t>ОПЦ.10</t>
  </si>
  <si>
    <t>Технология разработки и защиты баз данных</t>
  </si>
  <si>
    <t>УП.01.01</t>
  </si>
  <si>
    <t>Учебная практика</t>
  </si>
  <si>
    <t>ПП.02.01</t>
  </si>
  <si>
    <t>Производственная практика</t>
  </si>
  <si>
    <t>ОПЦ.06</t>
  </si>
  <si>
    <t>ОПЦ.07</t>
  </si>
  <si>
    <t>ОПЦ.09</t>
  </si>
  <si>
    <t>Безопасность жизнедеятельности</t>
  </si>
  <si>
    <t>ОПЦ.03</t>
  </si>
  <si>
    <t>ОПЦ.11</t>
  </si>
  <si>
    <t>Технология монтажа и наладки электронного оборудования и систем автоматического управления</t>
  </si>
  <si>
    <t>Технология монтажа и наладки электронного оборудования электронной части станков с числовым программным управлением (ЧПУ)</t>
  </si>
  <si>
    <t>Технология эксплуатации электронного оборудования и систем автоматического управления</t>
  </si>
  <si>
    <t>Технология эксплуатации электронного оборудования электронной части станков с ЧПУ</t>
  </si>
  <si>
    <t>Основы экономики организации и правового обеспечения в профессиональной деятельности</t>
  </si>
  <si>
    <t>Проектирование систем вооружения</t>
  </si>
  <si>
    <t>Надежность систем вооружения в эксплуатации</t>
  </si>
  <si>
    <t>Испытания и контроль систем вооружения на стадии конструкторской подготовки производства</t>
  </si>
  <si>
    <t>Диагностика и ремонт систем вооружения</t>
  </si>
  <si>
    <t>Эксплуатация и техническое обслуживание систем вооружения</t>
  </si>
  <si>
    <t>Технология сборки-разборки систем вооружения</t>
  </si>
  <si>
    <t>Технология производства и контроль качества систем вооружения</t>
  </si>
  <si>
    <t>Технологическое оборудование и оснастка для технологических процессов производства систем вооружения</t>
  </si>
  <si>
    <t>Теоретические основы рабочей профессии 16045 Оператор станков с программным управлением</t>
  </si>
  <si>
    <t>ПП.01.01</t>
  </si>
  <si>
    <t>УП.02.01</t>
  </si>
  <si>
    <t>УП.06.01</t>
  </si>
  <si>
    <t>Иностранный язык в профессиональной деятельности</t>
  </si>
  <si>
    <t>ОГСЭ.05</t>
  </si>
  <si>
    <t>ОПЦ.04</t>
  </si>
  <si>
    <t>ОПЦ.12</t>
  </si>
  <si>
    <t>Делопроизводство на компьютере</t>
  </si>
  <si>
    <t>Организация расчетов с бюджетом и внебюджетными фондами</t>
  </si>
  <si>
    <t>Технология составления бухгалтерской (финансовой) отчетности</t>
  </si>
  <si>
    <t>Основы анализа бухгалтерской (финансовой) отчетности</t>
  </si>
  <si>
    <t>ПП.03.01</t>
  </si>
  <si>
    <t>ПП.04.01</t>
  </si>
  <si>
    <t>Шестерикова В.В.</t>
  </si>
  <si>
    <t>Л</t>
  </si>
  <si>
    <t>С</t>
  </si>
  <si>
    <t>3 курс</t>
  </si>
  <si>
    <t>ТА</t>
  </si>
  <si>
    <t>Антоников И.М.</t>
  </si>
  <si>
    <t>Сушко Л.К.</t>
  </si>
  <si>
    <t>З/ТА</t>
  </si>
  <si>
    <t>Банаева Л.Н.</t>
  </si>
  <si>
    <t>Экономика и организация производства</t>
  </si>
  <si>
    <t>Правовые основы профессиональной деятельности</t>
  </si>
  <si>
    <t>Технологический процесс и технологическая документация по обработке заготовок с применением систем автоматизированного проектирования</t>
  </si>
  <si>
    <t>Управляющие программы для обработки заготовок на металлорежущем и аддитивном оборудовании</t>
  </si>
  <si>
    <t>Производственная праткика</t>
  </si>
  <si>
    <t>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</si>
  <si>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УП.06.02</t>
  </si>
  <si>
    <t>ОПЦ.13</t>
  </si>
  <si>
    <t>Основы гидравлики и теплотехники</t>
  </si>
  <si>
    <t>Кронштатова Т.А.</t>
  </si>
  <si>
    <t>6 сем. 
13,5 нед.</t>
  </si>
  <si>
    <t>Численные методы</t>
  </si>
  <si>
    <t>Разработка программных модулей</t>
  </si>
  <si>
    <t>Поддержка и тестирование программных модулей</t>
  </si>
  <si>
    <t>Разработка мобильных приложений</t>
  </si>
  <si>
    <t>МДК.01.04</t>
  </si>
  <si>
    <t>Внедрение и поддержка программного обеспечения компьютерных систем</t>
  </si>
  <si>
    <t>Обеспечение качества функционирования компьютерных систем</t>
  </si>
  <si>
    <t>УП.04.01</t>
  </si>
  <si>
    <t>Ашмарин Д.Е.</t>
  </si>
  <si>
    <t>Конструкции систем вооружения</t>
  </si>
  <si>
    <t>Пивторацкая Н.И.</t>
  </si>
  <si>
    <t>Тихонов В.М.</t>
  </si>
  <si>
    <t>Никаноров М.С.</t>
  </si>
  <si>
    <t>Тимохин И.И.</t>
  </si>
  <si>
    <t>ОГСЭ.01</t>
  </si>
  <si>
    <t>Основы философии</t>
  </si>
  <si>
    <t>Технология метрологического обеспечения измерений</t>
  </si>
  <si>
    <t>З/-</t>
  </si>
  <si>
    <t>-/З</t>
  </si>
  <si>
    <t>-/Э</t>
  </si>
  <si>
    <t>Белов Ф.Р.</t>
  </si>
  <si>
    <t>Технология ремонта и техобслуживания рабочих эталонов и поверочного оборудования</t>
  </si>
  <si>
    <t>-/ДЗ</t>
  </si>
  <si>
    <t>МДК.06.02</t>
  </si>
  <si>
    <t>Учебная практика (распределенная)</t>
  </si>
  <si>
    <t>УП.01.02</t>
  </si>
  <si>
    <t>З/Э,КР</t>
  </si>
  <si>
    <t>5 сем. 
13 нед.</t>
  </si>
  <si>
    <t>6 сем. 
15,5 нед.</t>
  </si>
  <si>
    <t>Бородкин Е.Ю.</t>
  </si>
  <si>
    <t>Котиков Е.П.</t>
  </si>
  <si>
    <t>Учебная практика (вторая неделя)</t>
  </si>
  <si>
    <t>Князев С.Л.</t>
  </si>
  <si>
    <t>вакансия</t>
  </si>
  <si>
    <t xml:space="preserve">Ашмарин Д.Е. </t>
  </si>
  <si>
    <t>Медведев А.В.</t>
  </si>
  <si>
    <t xml:space="preserve">Лесовников А.С. </t>
  </si>
  <si>
    <t xml:space="preserve">Кудрявцев В.В. </t>
  </si>
  <si>
    <t xml:space="preserve">Котиков Е.В </t>
  </si>
  <si>
    <t>Производственная практика.Проектирование систем вооружения</t>
  </si>
  <si>
    <t>Учебная практика.Диагностика и ремонт систем вооружения</t>
  </si>
  <si>
    <t>Учебная практика.Теоретические основы рабочей профессии 16045 Оператор станков с программным управлением</t>
  </si>
  <si>
    <t>Яковлев С.А.</t>
  </si>
  <si>
    <t>Гязова М.М.</t>
  </si>
  <si>
    <t>вакансии</t>
  </si>
  <si>
    <t>Тоболина</t>
  </si>
  <si>
    <t>МП31-20</t>
  </si>
  <si>
    <t>Черненко О.С.</t>
  </si>
  <si>
    <t>Вахрушина Н.Ю.</t>
  </si>
  <si>
    <t xml:space="preserve">Князев С.Л. </t>
  </si>
  <si>
    <t>Мнацаканов А,М.</t>
  </si>
  <si>
    <t>Квалификационный экзамен ПМ.01</t>
  </si>
  <si>
    <t>Э31-20</t>
  </si>
  <si>
    <t>ДЗ/Э/КП</t>
  </si>
  <si>
    <t>Э/ДЗ/КП</t>
  </si>
  <si>
    <t>ТА/Э/КП</t>
  </si>
  <si>
    <t>Квалификационный экзамен ПМ.02</t>
  </si>
  <si>
    <t>Э/КП</t>
  </si>
  <si>
    <t>Квалификационный экзамен ПМ.03</t>
  </si>
  <si>
    <t>Квалификационный экзамен ПМ.04</t>
  </si>
  <si>
    <t>ИСП31-20</t>
  </si>
  <si>
    <t>ИСП32-20</t>
  </si>
  <si>
    <t>ДТ31-20</t>
  </si>
  <si>
    <t>Квалификационный экзамен ПМ.06</t>
  </si>
  <si>
    <t>Чевела О.Н. 54 и 
Шестерикова В.В. 54</t>
  </si>
  <si>
    <t>ТМП31-20</t>
  </si>
  <si>
    <t>Р31-20</t>
  </si>
  <si>
    <t>З/Э/КП</t>
  </si>
  <si>
    <t>Э/ДЗ/КР</t>
  </si>
  <si>
    <t>Ершова Е.Г 143 /вакансия</t>
  </si>
  <si>
    <t>КИП31-20</t>
  </si>
  <si>
    <t>ТА/Э/КР</t>
  </si>
  <si>
    <t>С31-20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</si>
</sst>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8"/>
      <color indexed="8"/>
      <name val="Tahoma"/>
      <family val="2"/>
      <charset val="204"/>
    </font>
    <font>
      <sz val="14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7" fillId="0" borderId="0" xfId="0" applyFont="1"/>
    <xf numFmtId="0" fontId="4" fillId="0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 wrapText="1"/>
    </xf>
    <xf numFmtId="0" fontId="12" fillId="0" borderId="1" xfId="1" applyFont="1" applyFill="1" applyBorder="1" applyAlignment="1" applyProtection="1">
      <alignment horizontal="center" vertical="center"/>
      <protection locked="0"/>
    </xf>
    <xf numFmtId="0" fontId="12" fillId="0" borderId="1" xfId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12" fillId="3" borderId="1" xfId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>
      <alignment horizontal="left" vertical="center" wrapText="1"/>
    </xf>
    <xf numFmtId="0" fontId="12" fillId="2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10" fillId="0" borderId="6" xfId="0" applyFont="1" applyFill="1" applyBorder="1" applyAlignment="1">
      <alignment horizontal="center" vertical="center" textRotation="90"/>
    </xf>
    <xf numFmtId="0" fontId="10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10" fillId="0" borderId="5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3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4" fillId="0" borderId="1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5" borderId="1" xfId="1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/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4" xfId="1"/>
  </cellStyles>
  <dxfs count="127"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M26"/>
  <sheetViews>
    <sheetView view="pageBreakPreview" zoomScale="90" zoomScaleNormal="80" zoomScaleSheetLayoutView="90" workbookViewId="0">
      <selection activeCell="A8" sqref="A8:M8"/>
    </sheetView>
  </sheetViews>
  <sheetFormatPr defaultColWidth="9.140625" defaultRowHeight="18.75" x14ac:dyDescent="0.3"/>
  <cols>
    <col min="1" max="1" width="14.28515625" style="1" customWidth="1"/>
    <col min="2" max="2" width="57.7109375" style="1" customWidth="1"/>
    <col min="3" max="3" width="14.140625" style="2" customWidth="1"/>
    <col min="4" max="4" width="22.42578125" style="1" customWidth="1"/>
    <col min="5" max="5" width="13.7109375" style="1" customWidth="1"/>
    <col min="6" max="6" width="13.42578125" style="1" customWidth="1"/>
    <col min="7" max="7" width="9.5703125" style="1" customWidth="1"/>
    <col min="8" max="8" width="10.5703125" style="1" customWidth="1"/>
    <col min="9" max="9" width="10.28515625" style="1" customWidth="1"/>
    <col min="10" max="10" width="9.140625" style="1" customWidth="1"/>
    <col min="11" max="11" width="9.28515625" style="1" customWidth="1"/>
    <col min="12" max="13" width="9.140625" style="1" customWidth="1"/>
    <col min="14" max="16384" width="9.140625" style="1"/>
  </cols>
  <sheetData>
    <row r="1" spans="1:13" x14ac:dyDescent="0.3">
      <c r="A1" s="19" t="s">
        <v>0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52" t="s">
        <v>198</v>
      </c>
      <c r="M1" s="52"/>
    </row>
    <row r="2" spans="1:13" ht="75.75" customHeight="1" x14ac:dyDescent="0.3">
      <c r="A2" s="21" t="s">
        <v>1</v>
      </c>
      <c r="B2" s="22" t="s">
        <v>2</v>
      </c>
      <c r="C2" s="48" t="s">
        <v>27</v>
      </c>
      <c r="D2" s="22" t="s">
        <v>24</v>
      </c>
      <c r="E2" s="23" t="s">
        <v>3</v>
      </c>
      <c r="F2" s="24"/>
      <c r="G2" s="24"/>
      <c r="H2" s="24"/>
      <c r="I2" s="24"/>
      <c r="J2" s="24" t="s">
        <v>26</v>
      </c>
      <c r="K2" s="24"/>
      <c r="L2" s="24"/>
      <c r="M2" s="24"/>
    </row>
    <row r="3" spans="1:13" ht="18.75" customHeight="1" x14ac:dyDescent="0.3">
      <c r="A3" s="21"/>
      <c r="B3" s="22"/>
      <c r="C3" s="49"/>
      <c r="D3" s="22"/>
      <c r="E3" s="25"/>
      <c r="F3" s="24" t="s">
        <v>4</v>
      </c>
      <c r="G3" s="24"/>
      <c r="H3" s="24"/>
      <c r="I3" s="24"/>
      <c r="J3" s="26" t="s">
        <v>129</v>
      </c>
      <c r="K3" s="26"/>
      <c r="L3" s="26"/>
      <c r="M3" s="26"/>
    </row>
    <row r="4" spans="1:13" ht="18.75" customHeight="1" x14ac:dyDescent="0.3">
      <c r="A4" s="21"/>
      <c r="B4" s="22"/>
      <c r="C4" s="49"/>
      <c r="D4" s="22"/>
      <c r="E4" s="25"/>
      <c r="F4" s="27" t="s">
        <v>5</v>
      </c>
      <c r="G4" s="24" t="s">
        <v>6</v>
      </c>
      <c r="H4" s="24"/>
      <c r="I4" s="24"/>
      <c r="J4" s="28" t="s">
        <v>50</v>
      </c>
      <c r="K4" s="29"/>
      <c r="L4" s="28" t="s">
        <v>51</v>
      </c>
      <c r="M4" s="29"/>
    </row>
    <row r="5" spans="1:13" x14ac:dyDescent="0.3">
      <c r="A5" s="21"/>
      <c r="B5" s="22"/>
      <c r="C5" s="49"/>
      <c r="D5" s="22"/>
      <c r="E5" s="25"/>
      <c r="F5" s="27"/>
      <c r="G5" s="24"/>
      <c r="H5" s="24"/>
      <c r="I5" s="24"/>
      <c r="J5" s="30"/>
      <c r="K5" s="31"/>
      <c r="L5" s="30"/>
      <c r="M5" s="31"/>
    </row>
    <row r="6" spans="1:13" x14ac:dyDescent="0.3">
      <c r="A6" s="21"/>
      <c r="B6" s="22"/>
      <c r="C6" s="49"/>
      <c r="D6" s="22"/>
      <c r="E6" s="25"/>
      <c r="F6" s="27"/>
      <c r="G6" s="24"/>
      <c r="H6" s="24"/>
      <c r="I6" s="24"/>
      <c r="J6" s="30"/>
      <c r="K6" s="31"/>
      <c r="L6" s="30"/>
      <c r="M6" s="31"/>
    </row>
    <row r="7" spans="1:13" ht="111.75" customHeight="1" x14ac:dyDescent="0.3">
      <c r="A7" s="21"/>
      <c r="B7" s="22"/>
      <c r="C7" s="50"/>
      <c r="D7" s="22"/>
      <c r="E7" s="32"/>
      <c r="F7" s="27"/>
      <c r="G7" s="33" t="s">
        <v>7</v>
      </c>
      <c r="H7" s="33" t="s">
        <v>8</v>
      </c>
      <c r="I7" s="33" t="s">
        <v>25</v>
      </c>
      <c r="J7" s="30"/>
      <c r="K7" s="31"/>
      <c r="L7" s="30"/>
      <c r="M7" s="31"/>
    </row>
    <row r="8" spans="1:13" x14ac:dyDescent="0.3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5">
        <v>9</v>
      </c>
      <c r="J8" s="83" t="s">
        <v>127</v>
      </c>
      <c r="K8" s="83" t="s">
        <v>128</v>
      </c>
      <c r="L8" s="83" t="s">
        <v>127</v>
      </c>
      <c r="M8" s="82" t="s">
        <v>128</v>
      </c>
    </row>
    <row r="9" spans="1:13" s="3" customFormat="1" ht="19.5" customHeight="1" x14ac:dyDescent="0.3">
      <c r="A9" s="34" t="s">
        <v>11</v>
      </c>
      <c r="B9" s="35" t="s">
        <v>43</v>
      </c>
      <c r="C9" s="36"/>
      <c r="D9" s="53" t="s">
        <v>31</v>
      </c>
      <c r="E9" s="37" t="s">
        <v>32</v>
      </c>
      <c r="F9" s="38">
        <f>J9+K9+L9+M9</f>
        <v>62</v>
      </c>
      <c r="G9" s="38">
        <v>62</v>
      </c>
      <c r="H9" s="37"/>
      <c r="I9" s="39"/>
      <c r="J9" s="38">
        <v>32</v>
      </c>
      <c r="K9" s="38"/>
      <c r="L9" s="38">
        <v>30</v>
      </c>
      <c r="M9" s="51"/>
    </row>
    <row r="10" spans="1:13" s="3" customFormat="1" ht="19.5" customHeight="1" x14ac:dyDescent="0.3">
      <c r="A10" s="34" t="s">
        <v>12</v>
      </c>
      <c r="B10" s="35" t="s">
        <v>44</v>
      </c>
      <c r="C10" s="36"/>
      <c r="D10" s="53" t="s">
        <v>60</v>
      </c>
      <c r="E10" s="40" t="s">
        <v>39</v>
      </c>
      <c r="F10" s="38">
        <f t="shared" ref="F10:F20" si="0">J10+K10+L10+M10</f>
        <v>62</v>
      </c>
      <c r="G10" s="38">
        <v>4</v>
      </c>
      <c r="H10" s="37">
        <v>58</v>
      </c>
      <c r="I10" s="39"/>
      <c r="J10" s="38">
        <v>2</v>
      </c>
      <c r="K10" s="38">
        <v>30</v>
      </c>
      <c r="L10" s="38">
        <v>2</v>
      </c>
      <c r="M10" s="51">
        <v>28</v>
      </c>
    </row>
    <row r="11" spans="1:13" s="3" customFormat="1" ht="19.5" customHeight="1" x14ac:dyDescent="0.3">
      <c r="A11" s="34" t="s">
        <v>93</v>
      </c>
      <c r="B11" s="35" t="s">
        <v>56</v>
      </c>
      <c r="C11" s="36"/>
      <c r="D11" s="53" t="s">
        <v>157</v>
      </c>
      <c r="E11" s="37" t="s">
        <v>29</v>
      </c>
      <c r="F11" s="38">
        <f t="shared" si="0"/>
        <v>48</v>
      </c>
      <c r="G11" s="38">
        <v>38</v>
      </c>
      <c r="H11" s="37">
        <v>10</v>
      </c>
      <c r="I11" s="39"/>
      <c r="J11" s="38">
        <v>38</v>
      </c>
      <c r="K11" s="38">
        <v>10</v>
      </c>
      <c r="L11" s="38"/>
      <c r="M11" s="51"/>
    </row>
    <row r="12" spans="1:13" s="3" customFormat="1" ht="19.5" customHeight="1" x14ac:dyDescent="0.3">
      <c r="A12" s="34" t="s">
        <v>94</v>
      </c>
      <c r="B12" s="35" t="s">
        <v>57</v>
      </c>
      <c r="C12" s="36"/>
      <c r="D12" s="53" t="s">
        <v>188</v>
      </c>
      <c r="E12" s="37" t="s">
        <v>34</v>
      </c>
      <c r="F12" s="38">
        <f t="shared" si="0"/>
        <v>124</v>
      </c>
      <c r="G12" s="38">
        <v>80</v>
      </c>
      <c r="H12" s="37">
        <v>44</v>
      </c>
      <c r="I12" s="39"/>
      <c r="J12" s="38">
        <v>40</v>
      </c>
      <c r="K12" s="38">
        <v>24</v>
      </c>
      <c r="L12" s="38">
        <v>40</v>
      </c>
      <c r="M12" s="51">
        <v>20</v>
      </c>
    </row>
    <row r="13" spans="1:13" s="3" customFormat="1" ht="19.5" customHeight="1" x14ac:dyDescent="0.3">
      <c r="A13" s="41" t="s">
        <v>95</v>
      </c>
      <c r="B13" s="42" t="s">
        <v>58</v>
      </c>
      <c r="C13" s="36"/>
      <c r="D13" s="43" t="s">
        <v>179</v>
      </c>
      <c r="E13" s="37" t="s">
        <v>14</v>
      </c>
      <c r="F13" s="38">
        <f t="shared" si="0"/>
        <v>80</v>
      </c>
      <c r="G13" s="38">
        <v>50</v>
      </c>
      <c r="H13" s="37">
        <v>30</v>
      </c>
      <c r="I13" s="39"/>
      <c r="J13" s="38">
        <v>50</v>
      </c>
      <c r="K13" s="38">
        <v>30</v>
      </c>
      <c r="L13" s="38"/>
      <c r="M13" s="51"/>
    </row>
    <row r="14" spans="1:13" s="3" customFormat="1" ht="19.5" customHeight="1" x14ac:dyDescent="0.3">
      <c r="A14" s="34" t="s">
        <v>87</v>
      </c>
      <c r="B14" s="35" t="s">
        <v>96</v>
      </c>
      <c r="C14" s="36"/>
      <c r="D14" s="53" t="s">
        <v>180</v>
      </c>
      <c r="E14" s="40" t="s">
        <v>10</v>
      </c>
      <c r="F14" s="38">
        <f t="shared" si="0"/>
        <v>75</v>
      </c>
      <c r="G14" s="38">
        <v>27</v>
      </c>
      <c r="H14" s="37">
        <v>48</v>
      </c>
      <c r="I14" s="39"/>
      <c r="J14" s="38"/>
      <c r="K14" s="38"/>
      <c r="L14" s="38">
        <v>27</v>
      </c>
      <c r="M14" s="51">
        <v>48</v>
      </c>
    </row>
    <row r="15" spans="1:13" s="3" customFormat="1" ht="19.5" customHeight="1" x14ac:dyDescent="0.3">
      <c r="A15" s="34" t="s">
        <v>17</v>
      </c>
      <c r="B15" s="35" t="s">
        <v>52</v>
      </c>
      <c r="C15" s="36"/>
      <c r="D15" s="53" t="s">
        <v>38</v>
      </c>
      <c r="E15" s="37" t="s">
        <v>59</v>
      </c>
      <c r="F15" s="38">
        <f t="shared" si="0"/>
        <v>124</v>
      </c>
      <c r="G15" s="38">
        <v>76</v>
      </c>
      <c r="H15" s="37">
        <v>48</v>
      </c>
      <c r="I15" s="39"/>
      <c r="J15" s="38">
        <v>48</v>
      </c>
      <c r="K15" s="38">
        <v>16</v>
      </c>
      <c r="L15" s="38">
        <v>28</v>
      </c>
      <c r="M15" s="51">
        <v>32</v>
      </c>
    </row>
    <row r="16" spans="1:13" s="3" customFormat="1" ht="19.5" customHeight="1" x14ac:dyDescent="0.3">
      <c r="A16" s="34" t="s">
        <v>46</v>
      </c>
      <c r="B16" s="35" t="s">
        <v>53</v>
      </c>
      <c r="C16" s="36"/>
      <c r="D16" s="53" t="s">
        <v>188</v>
      </c>
      <c r="E16" s="37" t="s">
        <v>200</v>
      </c>
      <c r="F16" s="38">
        <f t="shared" si="0"/>
        <v>154</v>
      </c>
      <c r="G16" s="38">
        <v>59</v>
      </c>
      <c r="H16" s="37">
        <v>55</v>
      </c>
      <c r="I16" s="39">
        <v>40</v>
      </c>
      <c r="J16" s="38">
        <v>44</v>
      </c>
      <c r="K16" s="38">
        <v>20</v>
      </c>
      <c r="L16" s="38">
        <v>15</v>
      </c>
      <c r="M16" s="51">
        <v>75</v>
      </c>
    </row>
    <row r="17" spans="1:13" s="3" customFormat="1" ht="19.5" customHeight="1" x14ac:dyDescent="0.3">
      <c r="A17" s="34" t="s">
        <v>18</v>
      </c>
      <c r="B17" s="35" t="s">
        <v>54</v>
      </c>
      <c r="C17" s="36"/>
      <c r="D17" s="53" t="s">
        <v>61</v>
      </c>
      <c r="E17" s="37" t="s">
        <v>201</v>
      </c>
      <c r="F17" s="38">
        <f t="shared" si="0"/>
        <v>217</v>
      </c>
      <c r="G17" s="38">
        <v>90</v>
      </c>
      <c r="H17" s="37">
        <v>87</v>
      </c>
      <c r="I17" s="39">
        <v>40</v>
      </c>
      <c r="J17" s="38">
        <v>72</v>
      </c>
      <c r="K17" s="38">
        <v>40</v>
      </c>
      <c r="L17" s="38">
        <v>18</v>
      </c>
      <c r="M17" s="51">
        <v>87</v>
      </c>
    </row>
    <row r="18" spans="1:13" s="3" customFormat="1" ht="30" customHeight="1" x14ac:dyDescent="0.3">
      <c r="A18" s="34" t="s">
        <v>19</v>
      </c>
      <c r="B18" s="35" t="s">
        <v>55</v>
      </c>
      <c r="C18" s="36"/>
      <c r="D18" s="53" t="s">
        <v>188</v>
      </c>
      <c r="E18" s="37" t="s">
        <v>37</v>
      </c>
      <c r="F18" s="38">
        <f t="shared" si="0"/>
        <v>170</v>
      </c>
      <c r="G18" s="38">
        <v>108</v>
      </c>
      <c r="H18" s="37">
        <v>62</v>
      </c>
      <c r="I18" s="39"/>
      <c r="J18" s="38">
        <v>52</v>
      </c>
      <c r="K18" s="38">
        <v>28</v>
      </c>
      <c r="L18" s="38">
        <v>56</v>
      </c>
      <c r="M18" s="51">
        <v>34</v>
      </c>
    </row>
    <row r="19" spans="1:13" s="3" customFormat="1" ht="19.5" customHeight="1" x14ac:dyDescent="0.3">
      <c r="A19" s="34" t="s">
        <v>89</v>
      </c>
      <c r="B19" s="35" t="s">
        <v>90</v>
      </c>
      <c r="C19" s="36"/>
      <c r="D19" s="53" t="s">
        <v>159</v>
      </c>
      <c r="E19" s="37" t="s">
        <v>29</v>
      </c>
      <c r="F19" s="38">
        <f t="shared" si="0"/>
        <v>144</v>
      </c>
      <c r="G19" s="38"/>
      <c r="H19" s="37"/>
      <c r="I19" s="39"/>
      <c r="J19" s="38"/>
      <c r="K19" s="38"/>
      <c r="L19" s="38">
        <v>144</v>
      </c>
      <c r="M19" s="51"/>
    </row>
    <row r="20" spans="1:13" s="3" customFormat="1" ht="19.5" customHeight="1" x14ac:dyDescent="0.3">
      <c r="A20" s="34" t="s">
        <v>91</v>
      </c>
      <c r="B20" s="35" t="s">
        <v>92</v>
      </c>
      <c r="C20" s="36"/>
      <c r="D20" s="53" t="s">
        <v>85</v>
      </c>
      <c r="E20" s="37"/>
      <c r="F20" s="38">
        <f t="shared" si="0"/>
        <v>162</v>
      </c>
      <c r="G20" s="38"/>
      <c r="H20" s="38"/>
      <c r="I20" s="39"/>
      <c r="J20" s="38"/>
      <c r="K20" s="38"/>
      <c r="L20" s="38"/>
      <c r="M20" s="51">
        <v>162</v>
      </c>
    </row>
    <row r="21" spans="1:13" s="3" customFormat="1" ht="19.5" customHeight="1" x14ac:dyDescent="0.3">
      <c r="A21" s="45"/>
      <c r="B21" s="46" t="s">
        <v>197</v>
      </c>
      <c r="C21" s="47"/>
      <c r="D21" s="46"/>
      <c r="E21" s="46"/>
      <c r="F21" s="38"/>
      <c r="G21" s="46"/>
      <c r="H21" s="38"/>
      <c r="I21" s="46"/>
      <c r="J21" s="47"/>
      <c r="K21" s="47"/>
      <c r="L21" s="47" t="s">
        <v>14</v>
      </c>
      <c r="M21" s="38"/>
    </row>
    <row r="22" spans="1:13" x14ac:dyDescent="0.3">
      <c r="C22" s="1"/>
    </row>
    <row r="23" spans="1:13" x14ac:dyDescent="0.3">
      <c r="C23" s="1"/>
    </row>
    <row r="24" spans="1:13" x14ac:dyDescent="0.3">
      <c r="C24" s="1"/>
    </row>
    <row r="25" spans="1:13" x14ac:dyDescent="0.3">
      <c r="C25" s="1"/>
    </row>
    <row r="26" spans="1:13" x14ac:dyDescent="0.3">
      <c r="C26" s="1"/>
    </row>
  </sheetData>
  <mergeCells count="14">
    <mergeCell ref="L1:M1"/>
    <mergeCell ref="J4:K7"/>
    <mergeCell ref="L4:M7"/>
    <mergeCell ref="F2:I2"/>
    <mergeCell ref="J2:M2"/>
    <mergeCell ref="F3:I3"/>
    <mergeCell ref="J3:M3"/>
    <mergeCell ref="F4:F7"/>
    <mergeCell ref="G4:I6"/>
    <mergeCell ref="A2:A7"/>
    <mergeCell ref="B2:B7"/>
    <mergeCell ref="C2:C7"/>
    <mergeCell ref="D2:D7"/>
    <mergeCell ref="E2:E7"/>
  </mergeCells>
  <conditionalFormatting sqref="D27:M27 E28:M30 F55:M55 F73:M73 M31:M54 M56:M72 M74:M75 A22:B26">
    <cfRule type="cellIs" dxfId="126" priority="33" operator="equal">
      <formula>0</formula>
    </cfRule>
  </conditionalFormatting>
  <conditionalFormatting sqref="E27:M75 A22:B26">
    <cfRule type="cellIs" dxfId="125" priority="32" operator="equal">
      <formula>0</formula>
    </cfRule>
  </conditionalFormatting>
  <conditionalFormatting sqref="D34 D39 D31:L31 E32:L75">
    <cfRule type="cellIs" dxfId="124" priority="38" operator="equal">
      <formula>0</formula>
    </cfRule>
  </conditionalFormatting>
  <conditionalFormatting sqref="D69">
    <cfRule type="cellIs" dxfId="123" priority="37" operator="equal">
      <formula>0</formula>
    </cfRule>
  </conditionalFormatting>
  <conditionalFormatting sqref="D69">
    <cfRule type="cellIs" dxfId="122" priority="36" operator="equal">
      <formula>0</formula>
    </cfRule>
  </conditionalFormatting>
  <conditionalFormatting sqref="D64">
    <cfRule type="cellIs" dxfId="121" priority="35" operator="equal">
      <formula>0</formula>
    </cfRule>
  </conditionalFormatting>
  <conditionalFormatting sqref="E19:E20">
    <cfRule type="cellIs" dxfId="119" priority="1" operator="equal">
      <formula>0</formula>
    </cfRule>
  </conditionalFormatting>
  <conditionalFormatting sqref="F9:L20">
    <cfRule type="cellIs" dxfId="118" priority="9" operator="equal">
      <formula>0</formula>
    </cfRule>
  </conditionalFormatting>
  <conditionalFormatting sqref="F9:L20">
    <cfRule type="cellIs" dxfId="117" priority="8" operator="equal">
      <formula>0</formula>
    </cfRule>
  </conditionalFormatting>
  <conditionalFormatting sqref="G17:H17">
    <cfRule type="cellIs" dxfId="116" priority="3" operator="equal">
      <formula>0</formula>
    </cfRule>
  </conditionalFormatting>
  <conditionalFormatting sqref="G17:H17">
    <cfRule type="cellIs" dxfId="115" priority="2" operator="equal">
      <formula>0</formula>
    </cfRule>
  </conditionalFormatting>
  <pageMargins left="0.31496062992125984" right="0.11811023622047245" top="0.74803149606299213" bottom="0.74803149606299213" header="0.31496062992125984" footer="0.31496062992125984"/>
  <pageSetup paperSize="9"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M25"/>
  <sheetViews>
    <sheetView view="pageBreakPreview" zoomScaleNormal="80" zoomScaleSheetLayoutView="100" workbookViewId="0">
      <selection activeCell="A8" sqref="A8"/>
    </sheetView>
  </sheetViews>
  <sheetFormatPr defaultColWidth="9.140625" defaultRowHeight="18.75" x14ac:dyDescent="0.3"/>
  <cols>
    <col min="1" max="1" width="14.28515625" style="1" customWidth="1"/>
    <col min="2" max="2" width="56.7109375" style="1" customWidth="1"/>
    <col min="3" max="3" width="14.140625" style="2" customWidth="1"/>
    <col min="4" max="4" width="25" style="1" customWidth="1"/>
    <col min="5" max="5" width="10.7109375" style="1" customWidth="1"/>
    <col min="6" max="6" width="12.5703125" style="1" customWidth="1"/>
    <col min="7" max="9" width="11.7109375" style="1" customWidth="1"/>
    <col min="10" max="13" width="9.5703125" style="1" customWidth="1"/>
    <col min="14" max="16384" width="9.140625" style="1"/>
  </cols>
  <sheetData>
    <row r="1" spans="1:13" x14ac:dyDescent="0.3">
      <c r="A1" s="54" t="s">
        <v>0</v>
      </c>
      <c r="B1" s="54"/>
      <c r="C1" s="55"/>
      <c r="D1" s="54"/>
      <c r="E1" s="54"/>
      <c r="F1" s="54"/>
      <c r="G1" s="54"/>
      <c r="H1" s="54"/>
      <c r="I1" s="54"/>
      <c r="J1" s="54"/>
      <c r="K1" s="54"/>
      <c r="L1" s="76" t="s">
        <v>192</v>
      </c>
      <c r="M1" s="76"/>
    </row>
    <row r="2" spans="1:13" ht="75.75" customHeight="1" x14ac:dyDescent="0.3">
      <c r="A2" s="56" t="s">
        <v>1</v>
      </c>
      <c r="B2" s="57" t="s">
        <v>2</v>
      </c>
      <c r="C2" s="58" t="s">
        <v>27</v>
      </c>
      <c r="D2" s="57" t="s">
        <v>24</v>
      </c>
      <c r="E2" s="59" t="s">
        <v>3</v>
      </c>
      <c r="F2" s="60"/>
      <c r="G2" s="60"/>
      <c r="H2" s="60"/>
      <c r="I2" s="60"/>
      <c r="J2" s="60" t="s">
        <v>26</v>
      </c>
      <c r="K2" s="60"/>
      <c r="L2" s="60"/>
      <c r="M2" s="60"/>
    </row>
    <row r="3" spans="1:13" ht="18.75" customHeight="1" x14ac:dyDescent="0.3">
      <c r="A3" s="56"/>
      <c r="B3" s="57"/>
      <c r="C3" s="61"/>
      <c r="D3" s="57"/>
      <c r="E3" s="62"/>
      <c r="F3" s="60" t="s">
        <v>4</v>
      </c>
      <c r="G3" s="60"/>
      <c r="H3" s="60"/>
      <c r="I3" s="60"/>
      <c r="J3" s="63" t="s">
        <v>129</v>
      </c>
      <c r="K3" s="63"/>
      <c r="L3" s="63"/>
      <c r="M3" s="63"/>
    </row>
    <row r="4" spans="1:13" ht="18.75" customHeight="1" x14ac:dyDescent="0.3">
      <c r="A4" s="56"/>
      <c r="B4" s="57"/>
      <c r="C4" s="61"/>
      <c r="D4" s="57"/>
      <c r="E4" s="62"/>
      <c r="F4" s="64" t="s">
        <v>5</v>
      </c>
      <c r="G4" s="60" t="s">
        <v>6</v>
      </c>
      <c r="H4" s="60"/>
      <c r="I4" s="60"/>
      <c r="J4" s="65" t="s">
        <v>50</v>
      </c>
      <c r="K4" s="66"/>
      <c r="L4" s="65" t="s">
        <v>51</v>
      </c>
      <c r="M4" s="66"/>
    </row>
    <row r="5" spans="1:13" x14ac:dyDescent="0.3">
      <c r="A5" s="56"/>
      <c r="B5" s="57"/>
      <c r="C5" s="61"/>
      <c r="D5" s="57"/>
      <c r="E5" s="62"/>
      <c r="F5" s="64"/>
      <c r="G5" s="60"/>
      <c r="H5" s="60"/>
      <c r="I5" s="60"/>
      <c r="J5" s="67"/>
      <c r="K5" s="68"/>
      <c r="L5" s="67"/>
      <c r="M5" s="68"/>
    </row>
    <row r="6" spans="1:13" x14ac:dyDescent="0.3">
      <c r="A6" s="56"/>
      <c r="B6" s="57"/>
      <c r="C6" s="61"/>
      <c r="D6" s="57"/>
      <c r="E6" s="62"/>
      <c r="F6" s="64"/>
      <c r="G6" s="60"/>
      <c r="H6" s="60"/>
      <c r="I6" s="60"/>
      <c r="J6" s="67"/>
      <c r="K6" s="68"/>
      <c r="L6" s="67"/>
      <c r="M6" s="68"/>
    </row>
    <row r="7" spans="1:13" ht="111.75" customHeight="1" x14ac:dyDescent="0.3">
      <c r="A7" s="56"/>
      <c r="B7" s="57"/>
      <c r="C7" s="69"/>
      <c r="D7" s="57"/>
      <c r="E7" s="70"/>
      <c r="F7" s="64"/>
      <c r="G7" s="71" t="s">
        <v>7</v>
      </c>
      <c r="H7" s="71" t="s">
        <v>8</v>
      </c>
      <c r="I7" s="71" t="s">
        <v>25</v>
      </c>
      <c r="J7" s="67"/>
      <c r="K7" s="68"/>
      <c r="L7" s="67"/>
      <c r="M7" s="68"/>
    </row>
    <row r="8" spans="1:13" x14ac:dyDescent="0.3">
      <c r="A8" s="72">
        <v>1</v>
      </c>
      <c r="B8" s="72">
        <v>2</v>
      </c>
      <c r="C8" s="72">
        <v>3</v>
      </c>
      <c r="D8" s="72">
        <v>4</v>
      </c>
      <c r="E8" s="72">
        <v>5</v>
      </c>
      <c r="F8" s="72">
        <v>6</v>
      </c>
      <c r="G8" s="73">
        <v>7</v>
      </c>
      <c r="H8" s="73">
        <v>8</v>
      </c>
      <c r="I8" s="74">
        <v>9</v>
      </c>
      <c r="J8" s="37" t="s">
        <v>127</v>
      </c>
      <c r="K8" s="37" t="s">
        <v>128</v>
      </c>
      <c r="L8" s="37" t="s">
        <v>127</v>
      </c>
      <c r="M8" s="51" t="s">
        <v>128</v>
      </c>
    </row>
    <row r="9" spans="1:13" s="3" customFormat="1" ht="19.5" customHeight="1" x14ac:dyDescent="0.3">
      <c r="A9" s="34" t="s">
        <v>11</v>
      </c>
      <c r="B9" s="35" t="s">
        <v>43</v>
      </c>
      <c r="C9" s="36"/>
      <c r="D9" s="53" t="s">
        <v>30</v>
      </c>
      <c r="E9" s="37" t="s">
        <v>32</v>
      </c>
      <c r="F9" s="38">
        <f>J9+K9+L9+M9</f>
        <v>62</v>
      </c>
      <c r="G9" s="38">
        <v>8</v>
      </c>
      <c r="H9" s="37">
        <v>54</v>
      </c>
      <c r="I9" s="39"/>
      <c r="J9" s="38">
        <v>4</v>
      </c>
      <c r="K9" s="38">
        <v>28</v>
      </c>
      <c r="L9" s="38">
        <v>4</v>
      </c>
      <c r="M9" s="51">
        <v>26</v>
      </c>
    </row>
    <row r="10" spans="1:13" s="3" customFormat="1" ht="19.5" customHeight="1" x14ac:dyDescent="0.3">
      <c r="A10" s="34" t="s">
        <v>12</v>
      </c>
      <c r="B10" s="35" t="s">
        <v>44</v>
      </c>
      <c r="C10" s="36"/>
      <c r="D10" s="53" t="s">
        <v>33</v>
      </c>
      <c r="E10" s="40" t="s">
        <v>39</v>
      </c>
      <c r="F10" s="38">
        <f t="shared" ref="F10:F18" si="0">J10+K10+L10+M10</f>
        <v>62</v>
      </c>
      <c r="G10" s="38">
        <v>4</v>
      </c>
      <c r="H10" s="37">
        <v>58</v>
      </c>
      <c r="I10" s="39"/>
      <c r="J10" s="38">
        <v>2</v>
      </c>
      <c r="K10" s="38">
        <v>30</v>
      </c>
      <c r="L10" s="38">
        <v>2</v>
      </c>
      <c r="M10" s="51">
        <v>28</v>
      </c>
    </row>
    <row r="11" spans="1:13" s="3" customFormat="1" ht="19.5" customHeight="1" x14ac:dyDescent="0.3">
      <c r="A11" s="34" t="s">
        <v>86</v>
      </c>
      <c r="B11" s="35" t="s">
        <v>28</v>
      </c>
      <c r="C11" s="36"/>
      <c r="D11" s="53" t="s">
        <v>193</v>
      </c>
      <c r="E11" s="37" t="s">
        <v>14</v>
      </c>
      <c r="F11" s="38">
        <f t="shared" si="0"/>
        <v>96</v>
      </c>
      <c r="G11" s="38">
        <v>50</v>
      </c>
      <c r="H11" s="37">
        <v>46</v>
      </c>
      <c r="I11" s="39"/>
      <c r="J11" s="38">
        <v>50</v>
      </c>
      <c r="K11" s="38">
        <v>46</v>
      </c>
      <c r="L11" s="38"/>
      <c r="M11" s="51"/>
    </row>
    <row r="12" spans="1:13" s="3" customFormat="1" ht="19.5" customHeight="1" x14ac:dyDescent="0.3">
      <c r="A12" s="41" t="s">
        <v>87</v>
      </c>
      <c r="B12" s="42" t="s">
        <v>45</v>
      </c>
      <c r="C12" s="36"/>
      <c r="D12" s="43" t="s">
        <v>190</v>
      </c>
      <c r="E12" s="37" t="s">
        <v>10</v>
      </c>
      <c r="F12" s="38">
        <f t="shared" si="0"/>
        <v>90</v>
      </c>
      <c r="G12" s="38">
        <v>50</v>
      </c>
      <c r="H12" s="37">
        <v>40</v>
      </c>
      <c r="I12" s="39"/>
      <c r="J12" s="38"/>
      <c r="K12" s="38"/>
      <c r="L12" s="38">
        <v>50</v>
      </c>
      <c r="M12" s="51">
        <v>40</v>
      </c>
    </row>
    <row r="13" spans="1:13" s="3" customFormat="1" ht="19.5" customHeight="1" x14ac:dyDescent="0.3">
      <c r="A13" s="34" t="s">
        <v>17</v>
      </c>
      <c r="B13" s="35" t="s">
        <v>47</v>
      </c>
      <c r="C13" s="36"/>
      <c r="D13" s="53" t="s">
        <v>36</v>
      </c>
      <c r="E13" s="37" t="s">
        <v>14</v>
      </c>
      <c r="F13" s="38">
        <f t="shared" si="0"/>
        <v>240</v>
      </c>
      <c r="G13" s="38">
        <v>80</v>
      </c>
      <c r="H13" s="37">
        <v>160</v>
      </c>
      <c r="I13" s="39"/>
      <c r="J13" s="38">
        <v>80</v>
      </c>
      <c r="K13" s="38">
        <v>160</v>
      </c>
      <c r="L13" s="38"/>
      <c r="M13" s="51"/>
    </row>
    <row r="14" spans="1:13" s="3" customFormat="1" ht="19.5" customHeight="1" x14ac:dyDescent="0.3">
      <c r="A14" s="34" t="s">
        <v>46</v>
      </c>
      <c r="B14" s="35" t="s">
        <v>48</v>
      </c>
      <c r="C14" s="36"/>
      <c r="D14" s="53" t="s">
        <v>156</v>
      </c>
      <c r="E14" s="40" t="s">
        <v>203</v>
      </c>
      <c r="F14" s="38">
        <f t="shared" si="0"/>
        <v>210</v>
      </c>
      <c r="G14" s="38">
        <v>86</v>
      </c>
      <c r="H14" s="37">
        <v>84</v>
      </c>
      <c r="I14" s="39">
        <v>40</v>
      </c>
      <c r="J14" s="38"/>
      <c r="K14" s="38"/>
      <c r="L14" s="38">
        <v>86</v>
      </c>
      <c r="M14" s="51">
        <v>124</v>
      </c>
    </row>
    <row r="15" spans="1:13" s="3" customFormat="1" ht="19.5" customHeight="1" x14ac:dyDescent="0.3">
      <c r="A15" s="34" t="s">
        <v>18</v>
      </c>
      <c r="B15" s="35" t="s">
        <v>49</v>
      </c>
      <c r="C15" s="36"/>
      <c r="D15" s="53" t="s">
        <v>85</v>
      </c>
      <c r="E15" s="37" t="s">
        <v>9</v>
      </c>
      <c r="F15" s="38">
        <f t="shared" si="0"/>
        <v>139</v>
      </c>
      <c r="G15" s="38">
        <v>76</v>
      </c>
      <c r="H15" s="37">
        <v>63</v>
      </c>
      <c r="I15" s="39"/>
      <c r="J15" s="38">
        <v>46</v>
      </c>
      <c r="K15" s="38">
        <v>18</v>
      </c>
      <c r="L15" s="38">
        <v>30</v>
      </c>
      <c r="M15" s="51">
        <v>45</v>
      </c>
    </row>
    <row r="16" spans="1:13" s="3" customFormat="1" ht="19.5" customHeight="1" x14ac:dyDescent="0.3">
      <c r="A16" s="34" t="s">
        <v>19</v>
      </c>
      <c r="B16" s="35" t="s">
        <v>88</v>
      </c>
      <c r="C16" s="36"/>
      <c r="D16" s="53" t="s">
        <v>178</v>
      </c>
      <c r="E16" s="37" t="s">
        <v>199</v>
      </c>
      <c r="F16" s="38">
        <f t="shared" si="0"/>
        <v>217</v>
      </c>
      <c r="G16" s="38">
        <v>97</v>
      </c>
      <c r="H16" s="37">
        <v>80</v>
      </c>
      <c r="I16" s="39">
        <v>40</v>
      </c>
      <c r="J16" s="38">
        <v>52</v>
      </c>
      <c r="K16" s="38">
        <v>60</v>
      </c>
      <c r="L16" s="38">
        <v>45</v>
      </c>
      <c r="M16" s="51">
        <v>60</v>
      </c>
    </row>
    <row r="17" spans="1:13" s="3" customFormat="1" ht="19.5" customHeight="1" x14ac:dyDescent="0.3">
      <c r="A17" s="34" t="s">
        <v>89</v>
      </c>
      <c r="B17" s="35" t="s">
        <v>90</v>
      </c>
      <c r="C17" s="36"/>
      <c r="D17" s="53" t="s">
        <v>36</v>
      </c>
      <c r="E17" s="37" t="s">
        <v>29</v>
      </c>
      <c r="F17" s="38">
        <f t="shared" si="0"/>
        <v>162</v>
      </c>
      <c r="G17" s="38"/>
      <c r="H17" s="37"/>
      <c r="I17" s="39"/>
      <c r="J17" s="38">
        <v>72</v>
      </c>
      <c r="K17" s="38"/>
      <c r="L17" s="38">
        <v>90</v>
      </c>
      <c r="M17" s="51"/>
    </row>
    <row r="18" spans="1:13" s="3" customFormat="1" ht="19.5" customHeight="1" x14ac:dyDescent="0.3">
      <c r="A18" s="34" t="s">
        <v>91</v>
      </c>
      <c r="B18" s="35" t="s">
        <v>92</v>
      </c>
      <c r="C18" s="36"/>
      <c r="D18" s="53" t="s">
        <v>158</v>
      </c>
      <c r="E18" s="37" t="s">
        <v>29</v>
      </c>
      <c r="F18" s="38">
        <f t="shared" si="0"/>
        <v>144</v>
      </c>
      <c r="G18" s="38"/>
      <c r="H18" s="37"/>
      <c r="I18" s="39"/>
      <c r="J18" s="38"/>
      <c r="K18" s="38"/>
      <c r="L18" s="38"/>
      <c r="M18" s="51">
        <v>144</v>
      </c>
    </row>
    <row r="19" spans="1:13" s="3" customFormat="1" x14ac:dyDescent="0.3">
      <c r="A19" s="46"/>
      <c r="B19" s="46" t="s">
        <v>197</v>
      </c>
      <c r="C19" s="47"/>
      <c r="D19" s="46"/>
      <c r="E19" s="46"/>
      <c r="F19" s="38"/>
      <c r="G19" s="46"/>
      <c r="H19" s="38"/>
      <c r="I19" s="46"/>
      <c r="J19" s="45"/>
      <c r="K19" s="45"/>
      <c r="L19" s="45" t="s">
        <v>14</v>
      </c>
      <c r="M19" s="38"/>
    </row>
    <row r="20" spans="1:13" s="3" customFormat="1" x14ac:dyDescent="0.3">
      <c r="A20" s="46"/>
      <c r="B20" s="46" t="s">
        <v>202</v>
      </c>
      <c r="C20" s="47"/>
      <c r="D20" s="46"/>
      <c r="E20" s="46"/>
      <c r="F20" s="38"/>
      <c r="G20" s="46"/>
      <c r="H20" s="38"/>
      <c r="I20" s="46"/>
      <c r="J20" s="45"/>
      <c r="K20" s="45"/>
      <c r="L20" s="45" t="s">
        <v>14</v>
      </c>
      <c r="M20" s="38"/>
    </row>
    <row r="21" spans="1:13" x14ac:dyDescent="0.3">
      <c r="A21" s="14"/>
      <c r="B21" s="14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3">
      <c r="A22" s="17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3">
      <c r="A23" s="17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3">
      <c r="A24" s="17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3">
      <c r="A25" s="17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</row>
  </sheetData>
  <mergeCells count="14">
    <mergeCell ref="L1:M1"/>
    <mergeCell ref="F2:I2"/>
    <mergeCell ref="J2:M2"/>
    <mergeCell ref="F3:I3"/>
    <mergeCell ref="J3:M3"/>
    <mergeCell ref="F4:F7"/>
    <mergeCell ref="G4:I6"/>
    <mergeCell ref="J4:K7"/>
    <mergeCell ref="L4:M7"/>
    <mergeCell ref="A2:A7"/>
    <mergeCell ref="B2:B7"/>
    <mergeCell ref="E2:E7"/>
    <mergeCell ref="C2:C7"/>
    <mergeCell ref="D2:D7"/>
  </mergeCells>
  <conditionalFormatting sqref="D26:M26 D23:M23 E21:M22 E24:M25 E27:M29 F54:M54 F72:M72 M30:M74">
    <cfRule type="cellIs" dxfId="114" priority="25" operator="equal">
      <formula>0</formula>
    </cfRule>
  </conditionalFormatting>
  <conditionalFormatting sqref="E21:M74">
    <cfRule type="cellIs" dxfId="113" priority="24" operator="equal">
      <formula>0</formula>
    </cfRule>
  </conditionalFormatting>
  <conditionalFormatting sqref="D33 D38 D30:L30 E31:L74">
    <cfRule type="cellIs" dxfId="112" priority="31" operator="equal">
      <formula>0</formula>
    </cfRule>
  </conditionalFormatting>
  <conditionalFormatting sqref="D68">
    <cfRule type="cellIs" dxfId="111" priority="30" operator="equal">
      <formula>0</formula>
    </cfRule>
  </conditionalFormatting>
  <conditionalFormatting sqref="D68">
    <cfRule type="cellIs" dxfId="110" priority="29" operator="equal">
      <formula>0</formula>
    </cfRule>
  </conditionalFormatting>
  <conditionalFormatting sqref="D63">
    <cfRule type="cellIs" dxfId="109" priority="28" operator="equal">
      <formula>0</formula>
    </cfRule>
  </conditionalFormatting>
  <conditionalFormatting sqref="F9:L18">
    <cfRule type="cellIs" dxfId="108" priority="9" operator="equal">
      <formula>0</formula>
    </cfRule>
  </conditionalFormatting>
  <conditionalFormatting sqref="F9:L18">
    <cfRule type="cellIs" dxfId="107" priority="8" operator="equal">
      <formula>0</formula>
    </cfRule>
  </conditionalFormatting>
  <conditionalFormatting sqref="G17:H17">
    <cfRule type="cellIs" dxfId="106" priority="3" operator="equal">
      <formula>0</formula>
    </cfRule>
  </conditionalFormatting>
  <conditionalFormatting sqref="G17:H17">
    <cfRule type="cellIs" dxfId="105" priority="2" operator="equal">
      <formula>0</formula>
    </cfRule>
  </conditionalFormatting>
  <pageMargins left="0.25" right="0.25" top="0.75" bottom="0.75" header="0.3" footer="0.3"/>
  <pageSetup paperSize="9" scale="6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M26"/>
  <sheetViews>
    <sheetView view="pageBreakPreview" topLeftCell="A7" zoomScaleNormal="80" zoomScaleSheetLayoutView="100" workbookViewId="0">
      <selection activeCell="A8" sqref="A8:M8"/>
    </sheetView>
  </sheetViews>
  <sheetFormatPr defaultColWidth="9.140625" defaultRowHeight="18.75" x14ac:dyDescent="0.3"/>
  <cols>
    <col min="1" max="1" width="14.28515625" style="1" customWidth="1"/>
    <col min="2" max="2" width="56.7109375" style="1" customWidth="1"/>
    <col min="3" max="3" width="14.140625" style="2" customWidth="1"/>
    <col min="4" max="4" width="22.140625" style="1" customWidth="1"/>
    <col min="5" max="5" width="12.5703125" style="1" customWidth="1"/>
    <col min="6" max="6" width="13.42578125" style="1" customWidth="1"/>
    <col min="7" max="9" width="11.28515625" style="1" customWidth="1"/>
    <col min="10" max="13" width="9.140625" style="1" customWidth="1"/>
    <col min="14" max="16384" width="9.140625" style="1"/>
  </cols>
  <sheetData>
    <row r="1" spans="1:13" x14ac:dyDescent="0.3">
      <c r="A1" s="54" t="s">
        <v>0</v>
      </c>
      <c r="B1" s="54"/>
      <c r="C1" s="55"/>
      <c r="D1" s="54"/>
      <c r="E1" s="54"/>
      <c r="F1" s="54"/>
      <c r="G1" s="54"/>
      <c r="H1" s="54"/>
      <c r="I1" s="54"/>
      <c r="J1" s="54"/>
      <c r="K1" s="54"/>
      <c r="L1" s="76" t="s">
        <v>206</v>
      </c>
      <c r="M1" s="76"/>
    </row>
    <row r="2" spans="1:13" ht="75.75" customHeight="1" x14ac:dyDescent="0.3">
      <c r="A2" s="56" t="s">
        <v>1</v>
      </c>
      <c r="B2" s="57" t="s">
        <v>2</v>
      </c>
      <c r="C2" s="58" t="s">
        <v>27</v>
      </c>
      <c r="D2" s="57" t="s">
        <v>24</v>
      </c>
      <c r="E2" s="59" t="s">
        <v>3</v>
      </c>
      <c r="F2" s="60"/>
      <c r="G2" s="60"/>
      <c r="H2" s="60"/>
      <c r="I2" s="60"/>
      <c r="J2" s="60" t="s">
        <v>26</v>
      </c>
      <c r="K2" s="60"/>
      <c r="L2" s="60"/>
      <c r="M2" s="60"/>
    </row>
    <row r="3" spans="1:13" ht="18.75" customHeight="1" x14ac:dyDescent="0.3">
      <c r="A3" s="56"/>
      <c r="B3" s="57"/>
      <c r="C3" s="61"/>
      <c r="D3" s="57"/>
      <c r="E3" s="62"/>
      <c r="F3" s="60" t="s">
        <v>4</v>
      </c>
      <c r="G3" s="60"/>
      <c r="H3" s="60"/>
      <c r="I3" s="60"/>
      <c r="J3" s="63" t="s">
        <v>129</v>
      </c>
      <c r="K3" s="63"/>
      <c r="L3" s="63"/>
      <c r="M3" s="63"/>
    </row>
    <row r="4" spans="1:13" ht="18.75" customHeight="1" x14ac:dyDescent="0.3">
      <c r="A4" s="56"/>
      <c r="B4" s="57"/>
      <c r="C4" s="61"/>
      <c r="D4" s="57"/>
      <c r="E4" s="62"/>
      <c r="F4" s="64" t="s">
        <v>5</v>
      </c>
      <c r="G4" s="60" t="s">
        <v>6</v>
      </c>
      <c r="H4" s="60"/>
      <c r="I4" s="60"/>
      <c r="J4" s="65" t="s">
        <v>50</v>
      </c>
      <c r="K4" s="66"/>
      <c r="L4" s="65" t="s">
        <v>51</v>
      </c>
      <c r="M4" s="66"/>
    </row>
    <row r="5" spans="1:13" x14ac:dyDescent="0.3">
      <c r="A5" s="56"/>
      <c r="B5" s="57"/>
      <c r="C5" s="61"/>
      <c r="D5" s="57"/>
      <c r="E5" s="62"/>
      <c r="F5" s="64"/>
      <c r="G5" s="60"/>
      <c r="H5" s="60"/>
      <c r="I5" s="60"/>
      <c r="J5" s="67"/>
      <c r="K5" s="68"/>
      <c r="L5" s="67"/>
      <c r="M5" s="68"/>
    </row>
    <row r="6" spans="1:13" x14ac:dyDescent="0.3">
      <c r="A6" s="56"/>
      <c r="B6" s="57"/>
      <c r="C6" s="61"/>
      <c r="D6" s="57"/>
      <c r="E6" s="62"/>
      <c r="F6" s="64"/>
      <c r="G6" s="60"/>
      <c r="H6" s="60"/>
      <c r="I6" s="60"/>
      <c r="J6" s="67"/>
      <c r="K6" s="68"/>
      <c r="L6" s="67"/>
      <c r="M6" s="68"/>
    </row>
    <row r="7" spans="1:13" ht="111.75" customHeight="1" x14ac:dyDescent="0.3">
      <c r="A7" s="56"/>
      <c r="B7" s="57"/>
      <c r="C7" s="69"/>
      <c r="D7" s="57"/>
      <c r="E7" s="70"/>
      <c r="F7" s="64"/>
      <c r="G7" s="71" t="s">
        <v>7</v>
      </c>
      <c r="H7" s="71" t="s">
        <v>8</v>
      </c>
      <c r="I7" s="71" t="s">
        <v>25</v>
      </c>
      <c r="J7" s="67"/>
      <c r="K7" s="68"/>
      <c r="L7" s="67"/>
      <c r="M7" s="68"/>
    </row>
    <row r="8" spans="1:13" x14ac:dyDescent="0.3">
      <c r="A8" s="36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  <c r="I8" s="36">
        <v>9</v>
      </c>
      <c r="J8" s="37" t="s">
        <v>127</v>
      </c>
      <c r="K8" s="37" t="s">
        <v>128</v>
      </c>
      <c r="L8" s="37" t="s">
        <v>127</v>
      </c>
      <c r="M8" s="51" t="s">
        <v>128</v>
      </c>
    </row>
    <row r="9" spans="1:13" s="3" customFormat="1" ht="19.5" customHeight="1" x14ac:dyDescent="0.3">
      <c r="A9" s="34" t="s">
        <v>11</v>
      </c>
      <c r="B9" s="35" t="s">
        <v>116</v>
      </c>
      <c r="C9" s="36"/>
      <c r="D9" s="53" t="s">
        <v>30</v>
      </c>
      <c r="E9" s="37" t="s">
        <v>32</v>
      </c>
      <c r="F9" s="38">
        <f>J9+K9+L9+M9</f>
        <v>62</v>
      </c>
      <c r="G9" s="38">
        <v>8</v>
      </c>
      <c r="H9" s="37">
        <v>54</v>
      </c>
      <c r="I9" s="39"/>
      <c r="J9" s="38">
        <v>4</v>
      </c>
      <c r="K9" s="38">
        <v>28</v>
      </c>
      <c r="L9" s="38">
        <v>4</v>
      </c>
      <c r="M9" s="51">
        <v>26</v>
      </c>
    </row>
    <row r="10" spans="1:13" s="3" customFormat="1" ht="19.5" customHeight="1" x14ac:dyDescent="0.3">
      <c r="A10" s="34" t="s">
        <v>12</v>
      </c>
      <c r="B10" s="35" t="s">
        <v>44</v>
      </c>
      <c r="C10" s="36"/>
      <c r="D10" s="53" t="s">
        <v>33</v>
      </c>
      <c r="E10" s="40" t="s">
        <v>39</v>
      </c>
      <c r="F10" s="38">
        <f t="shared" ref="F10:F24" si="0">J10+K10+L10+M10</f>
        <v>62</v>
      </c>
      <c r="G10" s="38">
        <v>4</v>
      </c>
      <c r="H10" s="37">
        <v>58</v>
      </c>
      <c r="I10" s="39"/>
      <c r="J10" s="38">
        <v>2</v>
      </c>
      <c r="K10" s="38">
        <v>30</v>
      </c>
      <c r="L10" s="38">
        <v>2</v>
      </c>
      <c r="M10" s="51">
        <v>28</v>
      </c>
    </row>
    <row r="11" spans="1:13" s="3" customFormat="1" ht="19.5" customHeight="1" x14ac:dyDescent="0.3">
      <c r="A11" s="34" t="s">
        <v>87</v>
      </c>
      <c r="B11" s="35" t="s">
        <v>146</v>
      </c>
      <c r="C11" s="36"/>
      <c r="D11" s="53" t="s">
        <v>196</v>
      </c>
      <c r="E11" s="37" t="s">
        <v>10</v>
      </c>
      <c r="F11" s="38">
        <f t="shared" si="0"/>
        <v>64</v>
      </c>
      <c r="G11" s="38">
        <v>48</v>
      </c>
      <c r="H11" s="37">
        <v>16</v>
      </c>
      <c r="I11" s="39"/>
      <c r="J11" s="38">
        <v>48</v>
      </c>
      <c r="K11" s="38">
        <v>16</v>
      </c>
      <c r="L11" s="38"/>
      <c r="M11" s="51"/>
    </row>
    <row r="12" spans="1:13" s="3" customFormat="1" ht="19.5" customHeight="1" x14ac:dyDescent="0.3">
      <c r="A12" s="34" t="s">
        <v>17</v>
      </c>
      <c r="B12" s="35" t="s">
        <v>147</v>
      </c>
      <c r="C12" s="36"/>
      <c r="D12" s="53" t="s">
        <v>193</v>
      </c>
      <c r="E12" s="37" t="s">
        <v>201</v>
      </c>
      <c r="F12" s="38">
        <f t="shared" si="0"/>
        <v>230</v>
      </c>
      <c r="G12" s="38">
        <v>98</v>
      </c>
      <c r="H12" s="37">
        <v>92</v>
      </c>
      <c r="I12" s="39">
        <v>40</v>
      </c>
      <c r="J12" s="38">
        <v>48</v>
      </c>
      <c r="K12" s="38">
        <v>32</v>
      </c>
      <c r="L12" s="38">
        <v>50</v>
      </c>
      <c r="M12" s="51">
        <v>100</v>
      </c>
    </row>
    <row r="13" spans="1:13" s="3" customFormat="1" ht="19.5" customHeight="1" x14ac:dyDescent="0.3">
      <c r="A13" s="34" t="s">
        <v>46</v>
      </c>
      <c r="B13" s="35" t="s">
        <v>148</v>
      </c>
      <c r="C13" s="36"/>
      <c r="D13" s="53" t="s">
        <v>193</v>
      </c>
      <c r="E13" s="40" t="s">
        <v>35</v>
      </c>
      <c r="F13" s="38">
        <f t="shared" si="0"/>
        <v>124</v>
      </c>
      <c r="G13" s="38">
        <v>62</v>
      </c>
      <c r="H13" s="37">
        <v>62</v>
      </c>
      <c r="I13" s="39"/>
      <c r="J13" s="38">
        <v>32</v>
      </c>
      <c r="K13" s="38">
        <v>32</v>
      </c>
      <c r="L13" s="38">
        <v>30</v>
      </c>
      <c r="M13" s="51">
        <v>30</v>
      </c>
    </row>
    <row r="14" spans="1:13" s="3" customFormat="1" ht="19.5" customHeight="1" x14ac:dyDescent="0.3">
      <c r="A14" s="34" t="s">
        <v>68</v>
      </c>
      <c r="B14" s="35" t="s">
        <v>149</v>
      </c>
      <c r="C14" s="36"/>
      <c r="D14" s="53" t="s">
        <v>156</v>
      </c>
      <c r="E14" s="40" t="s">
        <v>35</v>
      </c>
      <c r="F14" s="38">
        <f t="shared" si="0"/>
        <v>124</v>
      </c>
      <c r="G14" s="38">
        <v>62</v>
      </c>
      <c r="H14" s="37">
        <v>62</v>
      </c>
      <c r="I14" s="39"/>
      <c r="J14" s="38">
        <v>32</v>
      </c>
      <c r="K14" s="38">
        <v>32</v>
      </c>
      <c r="L14" s="38">
        <v>30</v>
      </c>
      <c r="M14" s="51">
        <v>30</v>
      </c>
    </row>
    <row r="15" spans="1:13" s="3" customFormat="1" ht="19.5" customHeight="1" x14ac:dyDescent="0.3">
      <c r="A15" s="34" t="s">
        <v>150</v>
      </c>
      <c r="B15" s="35" t="s">
        <v>47</v>
      </c>
      <c r="C15" s="36"/>
      <c r="D15" s="53" t="s">
        <v>36</v>
      </c>
      <c r="E15" s="37" t="s">
        <v>59</v>
      </c>
      <c r="F15" s="38">
        <f t="shared" si="0"/>
        <v>107</v>
      </c>
      <c r="G15" s="38">
        <v>61</v>
      </c>
      <c r="H15" s="37">
        <v>46</v>
      </c>
      <c r="I15" s="39"/>
      <c r="J15" s="38">
        <v>16</v>
      </c>
      <c r="K15" s="38">
        <v>16</v>
      </c>
      <c r="L15" s="38">
        <v>45</v>
      </c>
      <c r="M15" s="51">
        <v>30</v>
      </c>
    </row>
    <row r="16" spans="1:13" s="3" customFormat="1" ht="19.5" customHeight="1" x14ac:dyDescent="0.3">
      <c r="A16" s="41" t="s">
        <v>89</v>
      </c>
      <c r="B16" s="42" t="s">
        <v>90</v>
      </c>
      <c r="C16" s="36"/>
      <c r="D16" s="43" t="s">
        <v>179</v>
      </c>
      <c r="E16" s="37" t="s">
        <v>29</v>
      </c>
      <c r="F16" s="38">
        <f t="shared" si="0"/>
        <v>72</v>
      </c>
      <c r="G16" s="38"/>
      <c r="H16" s="37"/>
      <c r="I16" s="39"/>
      <c r="J16" s="38">
        <v>72</v>
      </c>
      <c r="K16" s="38"/>
      <c r="L16" s="38"/>
      <c r="M16" s="51"/>
    </row>
    <row r="17" spans="1:13" s="3" customFormat="1" ht="19.5" customHeight="1" x14ac:dyDescent="0.3">
      <c r="A17" s="41" t="s">
        <v>113</v>
      </c>
      <c r="B17" s="42" t="s">
        <v>92</v>
      </c>
      <c r="C17" s="36"/>
      <c r="D17" s="43" t="s">
        <v>179</v>
      </c>
      <c r="E17" s="37" t="s">
        <v>29</v>
      </c>
      <c r="F17" s="38">
        <f t="shared" si="0"/>
        <v>72</v>
      </c>
      <c r="G17" s="38"/>
      <c r="H17" s="37"/>
      <c r="I17" s="39"/>
      <c r="J17" s="38"/>
      <c r="K17" s="38"/>
      <c r="L17" s="38">
        <v>72</v>
      </c>
      <c r="M17" s="51"/>
    </row>
    <row r="18" spans="1:13" s="3" customFormat="1" ht="19.5" customHeight="1" x14ac:dyDescent="0.3">
      <c r="A18" s="46"/>
      <c r="B18" s="78" t="s">
        <v>197</v>
      </c>
      <c r="C18" s="47"/>
      <c r="D18" s="47"/>
      <c r="E18" s="45"/>
      <c r="F18" s="38"/>
      <c r="G18" s="45"/>
      <c r="H18" s="38"/>
      <c r="I18" s="45"/>
      <c r="J18" s="45"/>
      <c r="K18" s="45"/>
      <c r="L18" s="45" t="s">
        <v>14</v>
      </c>
      <c r="M18" s="38"/>
    </row>
    <row r="19" spans="1:13" s="3" customFormat="1" ht="32.25" x14ac:dyDescent="0.3">
      <c r="A19" s="45" t="s">
        <v>70</v>
      </c>
      <c r="B19" s="75" t="s">
        <v>151</v>
      </c>
      <c r="C19" s="47"/>
      <c r="D19" s="53" t="s">
        <v>181</v>
      </c>
      <c r="E19" s="45" t="s">
        <v>14</v>
      </c>
      <c r="F19" s="38">
        <f t="shared" si="0"/>
        <v>80</v>
      </c>
      <c r="G19" s="45">
        <v>64</v>
      </c>
      <c r="H19" s="38">
        <v>16</v>
      </c>
      <c r="I19" s="45"/>
      <c r="J19" s="45">
        <v>64</v>
      </c>
      <c r="K19" s="45">
        <v>16</v>
      </c>
      <c r="L19" s="45"/>
      <c r="M19" s="38"/>
    </row>
    <row r="20" spans="1:13" s="3" customFormat="1" ht="32.25" x14ac:dyDescent="0.3">
      <c r="A20" s="45" t="s">
        <v>71</v>
      </c>
      <c r="B20" s="75" t="s">
        <v>152</v>
      </c>
      <c r="C20" s="47"/>
      <c r="D20" s="53" t="s">
        <v>181</v>
      </c>
      <c r="E20" s="45" t="s">
        <v>14</v>
      </c>
      <c r="F20" s="38">
        <f t="shared" si="0"/>
        <v>64</v>
      </c>
      <c r="G20" s="45">
        <v>48</v>
      </c>
      <c r="H20" s="38">
        <v>16</v>
      </c>
      <c r="I20" s="45"/>
      <c r="J20" s="45">
        <v>48</v>
      </c>
      <c r="K20" s="45">
        <v>16</v>
      </c>
      <c r="L20" s="45"/>
      <c r="M20" s="38"/>
    </row>
    <row r="21" spans="1:13" s="3" customFormat="1" x14ac:dyDescent="0.3">
      <c r="A21" s="46"/>
      <c r="B21" s="79" t="s">
        <v>204</v>
      </c>
      <c r="C21" s="47"/>
      <c r="D21" s="53"/>
      <c r="E21" s="45"/>
      <c r="F21" s="38"/>
      <c r="G21" s="45"/>
      <c r="H21" s="38"/>
      <c r="I21" s="45"/>
      <c r="J21" s="45" t="s">
        <v>14</v>
      </c>
      <c r="K21" s="45"/>
      <c r="L21" s="45"/>
      <c r="M21" s="38"/>
    </row>
    <row r="22" spans="1:13" s="3" customFormat="1" x14ac:dyDescent="0.3">
      <c r="A22" s="34" t="s">
        <v>20</v>
      </c>
      <c r="B22" s="35" t="s">
        <v>88</v>
      </c>
      <c r="C22" s="36"/>
      <c r="D22" s="53" t="s">
        <v>178</v>
      </c>
      <c r="E22" s="37" t="s">
        <v>199</v>
      </c>
      <c r="F22" s="38">
        <f t="shared" si="0"/>
        <v>199</v>
      </c>
      <c r="G22" s="38">
        <v>92</v>
      </c>
      <c r="H22" s="37">
        <v>63</v>
      </c>
      <c r="I22" s="37">
        <v>40</v>
      </c>
      <c r="J22" s="38">
        <v>36</v>
      </c>
      <c r="K22" s="38">
        <v>28</v>
      </c>
      <c r="L22" s="38">
        <v>60</v>
      </c>
      <c r="M22" s="51">
        <v>75</v>
      </c>
    </row>
    <row r="23" spans="1:13" s="3" customFormat="1" x14ac:dyDescent="0.3">
      <c r="A23" s="34" t="s">
        <v>153</v>
      </c>
      <c r="B23" s="35" t="s">
        <v>90</v>
      </c>
      <c r="C23" s="36"/>
      <c r="D23" s="53" t="s">
        <v>178</v>
      </c>
      <c r="E23" s="37" t="s">
        <v>29</v>
      </c>
      <c r="F23" s="38">
        <f t="shared" si="0"/>
        <v>90</v>
      </c>
      <c r="G23" s="38"/>
      <c r="H23" s="37"/>
      <c r="I23" s="37"/>
      <c r="J23" s="38"/>
      <c r="K23" s="38"/>
      <c r="L23" s="38">
        <v>90</v>
      </c>
      <c r="M23" s="51"/>
    </row>
    <row r="24" spans="1:13" s="3" customFormat="1" x14ac:dyDescent="0.3">
      <c r="A24" s="34" t="s">
        <v>125</v>
      </c>
      <c r="B24" s="35" t="s">
        <v>92</v>
      </c>
      <c r="C24" s="36"/>
      <c r="D24" s="53" t="s">
        <v>178</v>
      </c>
      <c r="E24" s="37" t="s">
        <v>29</v>
      </c>
      <c r="F24" s="38">
        <f t="shared" si="0"/>
        <v>72</v>
      </c>
      <c r="G24" s="38"/>
      <c r="H24" s="37"/>
      <c r="I24" s="37"/>
      <c r="J24" s="38"/>
      <c r="K24" s="38"/>
      <c r="L24" s="38"/>
      <c r="M24" s="51">
        <v>72</v>
      </c>
    </row>
    <row r="25" spans="1:13" s="3" customFormat="1" x14ac:dyDescent="0.3">
      <c r="A25" s="46"/>
      <c r="B25" s="78" t="s">
        <v>205</v>
      </c>
      <c r="C25" s="47"/>
      <c r="D25" s="46"/>
      <c r="E25" s="45"/>
      <c r="F25" s="38"/>
      <c r="G25" s="45"/>
      <c r="H25" s="38"/>
      <c r="I25" s="45"/>
      <c r="J25" s="45"/>
      <c r="K25" s="45"/>
      <c r="L25" s="45" t="s">
        <v>14</v>
      </c>
      <c r="M25" s="38"/>
    </row>
    <row r="26" spans="1:13" x14ac:dyDescent="0.3">
      <c r="A26" s="19"/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</row>
  </sheetData>
  <mergeCells count="14">
    <mergeCell ref="L1:M1"/>
    <mergeCell ref="J2:M2"/>
    <mergeCell ref="F3:I3"/>
    <mergeCell ref="J3:M3"/>
    <mergeCell ref="F4:F7"/>
    <mergeCell ref="G4:I6"/>
    <mergeCell ref="J4:K7"/>
    <mergeCell ref="L4:M7"/>
    <mergeCell ref="F2:I2"/>
    <mergeCell ref="A2:A7"/>
    <mergeCell ref="B2:B7"/>
    <mergeCell ref="C2:C7"/>
    <mergeCell ref="D2:D7"/>
    <mergeCell ref="E2:E7"/>
  </mergeCells>
  <conditionalFormatting sqref="E26:M28 F53:M53 F71:M71 M29:M52 M54:M70 M72:M73 F9:L9 G14:I15 G16:L17 G10:L13 F10:F24">
    <cfRule type="cellIs" dxfId="104" priority="14" operator="equal">
      <formula>0</formula>
    </cfRule>
  </conditionalFormatting>
  <conditionalFormatting sqref="E26:M73 F9:L9 G14:I15 G16:L17 G10:L13 F10:F24">
    <cfRule type="cellIs" dxfId="103" priority="13" operator="equal">
      <formula>0</formula>
    </cfRule>
  </conditionalFormatting>
  <conditionalFormatting sqref="D32 D37 D29:L29 E30:L73">
    <cfRule type="cellIs" dxfId="102" priority="19" operator="equal">
      <formula>0</formula>
    </cfRule>
  </conditionalFormatting>
  <conditionalFormatting sqref="D67">
    <cfRule type="cellIs" dxfId="101" priority="18" operator="equal">
      <formula>0</formula>
    </cfRule>
  </conditionalFormatting>
  <conditionalFormatting sqref="D67">
    <cfRule type="cellIs" dxfId="100" priority="17" operator="equal">
      <formula>0</formula>
    </cfRule>
  </conditionalFormatting>
  <conditionalFormatting sqref="D62">
    <cfRule type="cellIs" dxfId="99" priority="16" operator="equal">
      <formula>0</formula>
    </cfRule>
  </conditionalFormatting>
  <conditionalFormatting sqref="G16:H16">
    <cfRule type="cellIs" dxfId="98" priority="10" operator="equal">
      <formula>0</formula>
    </cfRule>
  </conditionalFormatting>
  <conditionalFormatting sqref="G16:H16">
    <cfRule type="cellIs" dxfId="97" priority="9" operator="equal">
      <formula>0</formula>
    </cfRule>
  </conditionalFormatting>
  <conditionalFormatting sqref="J14:L15">
    <cfRule type="cellIs" dxfId="96" priority="8" operator="equal">
      <formula>0</formula>
    </cfRule>
  </conditionalFormatting>
  <conditionalFormatting sqref="J14:L15">
    <cfRule type="cellIs" dxfId="95" priority="7" operator="equal">
      <formula>0</formula>
    </cfRule>
  </conditionalFormatting>
  <conditionalFormatting sqref="G22:I22 G23:L24">
    <cfRule type="cellIs" dxfId="94" priority="6" operator="equal">
      <formula>0</formula>
    </cfRule>
  </conditionalFormatting>
  <conditionalFormatting sqref="G22:I22 G23:L24">
    <cfRule type="cellIs" dxfId="93" priority="5" operator="equal">
      <formula>0</formula>
    </cfRule>
  </conditionalFormatting>
  <conditionalFormatting sqref="G23:H23">
    <cfRule type="cellIs" dxfId="92" priority="4" operator="equal">
      <formula>0</formula>
    </cfRule>
  </conditionalFormatting>
  <conditionalFormatting sqref="G23:H23">
    <cfRule type="cellIs" dxfId="91" priority="3" operator="equal">
      <formula>0</formula>
    </cfRule>
  </conditionalFormatting>
  <conditionalFormatting sqref="J22:L22">
    <cfRule type="cellIs" dxfId="90" priority="2" operator="equal">
      <formula>0</formula>
    </cfRule>
  </conditionalFormatting>
  <conditionalFormatting sqref="J22:L22">
    <cfRule type="cellIs" dxfId="89" priority="1" operator="equal">
      <formula>0</formula>
    </cfRule>
  </conditionalFormatting>
  <pageMargins left="0.25" right="0.25" top="0.75" bottom="0.75" header="0.3" footer="0.3"/>
  <pageSetup paperSize="9" scale="7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M25"/>
  <sheetViews>
    <sheetView view="pageBreakPreview" zoomScaleNormal="70" zoomScaleSheetLayoutView="100" workbookViewId="0">
      <selection activeCell="B25" sqref="B25"/>
    </sheetView>
  </sheetViews>
  <sheetFormatPr defaultColWidth="9.140625" defaultRowHeight="15" x14ac:dyDescent="0.25"/>
  <cols>
    <col min="1" max="1" width="14.28515625" style="6" customWidth="1"/>
    <col min="2" max="2" width="56.7109375" style="6" customWidth="1"/>
    <col min="3" max="3" width="14" style="6" customWidth="1"/>
    <col min="4" max="4" width="21.7109375" style="6" customWidth="1"/>
    <col min="5" max="5" width="11" style="6" customWidth="1"/>
    <col min="6" max="7" width="11.28515625" style="6" customWidth="1"/>
    <col min="8" max="9" width="10.28515625" style="6" customWidth="1"/>
    <col min="10" max="16384" width="9.140625" style="6"/>
  </cols>
  <sheetData>
    <row r="1" spans="1:13" ht="18.75" x14ac:dyDescent="0.3">
      <c r="A1" s="3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80" t="s">
        <v>207</v>
      </c>
      <c r="M1" s="80"/>
    </row>
    <row r="2" spans="1:13" ht="15.75" x14ac:dyDescent="0.25">
      <c r="A2" s="56" t="s">
        <v>1</v>
      </c>
      <c r="B2" s="57" t="s">
        <v>2</v>
      </c>
      <c r="C2" s="58" t="s">
        <v>27</v>
      </c>
      <c r="D2" s="57" t="s">
        <v>24</v>
      </c>
      <c r="E2" s="59" t="s">
        <v>3</v>
      </c>
      <c r="F2" s="60"/>
      <c r="G2" s="60"/>
      <c r="H2" s="60"/>
      <c r="I2" s="60"/>
      <c r="J2" s="60" t="s">
        <v>26</v>
      </c>
      <c r="K2" s="60"/>
      <c r="L2" s="60"/>
      <c r="M2" s="60"/>
    </row>
    <row r="3" spans="1:13" ht="15.75" x14ac:dyDescent="0.25">
      <c r="A3" s="56"/>
      <c r="B3" s="57"/>
      <c r="C3" s="61"/>
      <c r="D3" s="57"/>
      <c r="E3" s="62"/>
      <c r="F3" s="60" t="s">
        <v>4</v>
      </c>
      <c r="G3" s="60"/>
      <c r="H3" s="60"/>
      <c r="I3" s="60"/>
      <c r="J3" s="63" t="s">
        <v>129</v>
      </c>
      <c r="K3" s="63"/>
      <c r="L3" s="63"/>
      <c r="M3" s="63"/>
    </row>
    <row r="4" spans="1:13" x14ac:dyDescent="0.25">
      <c r="A4" s="56"/>
      <c r="B4" s="57"/>
      <c r="C4" s="61"/>
      <c r="D4" s="57"/>
      <c r="E4" s="62"/>
      <c r="F4" s="64" t="s">
        <v>5</v>
      </c>
      <c r="G4" s="60" t="s">
        <v>6</v>
      </c>
      <c r="H4" s="60"/>
      <c r="I4" s="60"/>
      <c r="J4" s="65" t="s">
        <v>50</v>
      </c>
      <c r="K4" s="66"/>
      <c r="L4" s="65" t="s">
        <v>51</v>
      </c>
      <c r="M4" s="66"/>
    </row>
    <row r="5" spans="1:13" x14ac:dyDescent="0.25">
      <c r="A5" s="56"/>
      <c r="B5" s="57"/>
      <c r="C5" s="61"/>
      <c r="D5" s="57"/>
      <c r="E5" s="62"/>
      <c r="F5" s="64"/>
      <c r="G5" s="60"/>
      <c r="H5" s="60"/>
      <c r="I5" s="60"/>
      <c r="J5" s="67"/>
      <c r="K5" s="68"/>
      <c r="L5" s="67"/>
      <c r="M5" s="68"/>
    </row>
    <row r="6" spans="1:13" x14ac:dyDescent="0.25">
      <c r="A6" s="56"/>
      <c r="B6" s="57"/>
      <c r="C6" s="61"/>
      <c r="D6" s="57"/>
      <c r="E6" s="62"/>
      <c r="F6" s="64"/>
      <c r="G6" s="60"/>
      <c r="H6" s="60"/>
      <c r="I6" s="60"/>
      <c r="J6" s="67"/>
      <c r="K6" s="68"/>
      <c r="L6" s="67"/>
      <c r="M6" s="68"/>
    </row>
    <row r="7" spans="1:13" ht="118.5" x14ac:dyDescent="0.25">
      <c r="A7" s="56"/>
      <c r="B7" s="57"/>
      <c r="C7" s="69"/>
      <c r="D7" s="57"/>
      <c r="E7" s="70"/>
      <c r="F7" s="64"/>
      <c r="G7" s="71" t="s">
        <v>7</v>
      </c>
      <c r="H7" s="71" t="s">
        <v>8</v>
      </c>
      <c r="I7" s="71" t="s">
        <v>25</v>
      </c>
      <c r="J7" s="67"/>
      <c r="K7" s="68"/>
      <c r="L7" s="67"/>
      <c r="M7" s="68"/>
    </row>
    <row r="8" spans="1:13" ht="15.75" x14ac:dyDescent="0.25">
      <c r="A8" s="36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  <c r="I8" s="36">
        <v>9</v>
      </c>
      <c r="J8" s="37" t="s">
        <v>127</v>
      </c>
      <c r="K8" s="37" t="s">
        <v>128</v>
      </c>
      <c r="L8" s="37" t="s">
        <v>127</v>
      </c>
      <c r="M8" s="51" t="s">
        <v>128</v>
      </c>
    </row>
    <row r="9" spans="1:13" ht="19.5" customHeight="1" x14ac:dyDescent="0.25">
      <c r="A9" s="34" t="s">
        <v>11</v>
      </c>
      <c r="B9" s="35" t="s">
        <v>116</v>
      </c>
      <c r="C9" s="36"/>
      <c r="D9" s="53" t="s">
        <v>31</v>
      </c>
      <c r="E9" s="37" t="s">
        <v>32</v>
      </c>
      <c r="F9" s="38">
        <f>J9+K9+L9+M9</f>
        <v>62</v>
      </c>
      <c r="G9" s="38">
        <v>8</v>
      </c>
      <c r="H9" s="37">
        <v>54</v>
      </c>
      <c r="I9" s="39"/>
      <c r="J9" s="38">
        <v>4</v>
      </c>
      <c r="K9" s="38">
        <v>28</v>
      </c>
      <c r="L9" s="38">
        <v>4</v>
      </c>
      <c r="M9" s="51">
        <v>26</v>
      </c>
    </row>
    <row r="10" spans="1:13" ht="19.5" customHeight="1" x14ac:dyDescent="0.25">
      <c r="A10" s="34" t="s">
        <v>12</v>
      </c>
      <c r="B10" s="35" t="s">
        <v>44</v>
      </c>
      <c r="C10" s="36"/>
      <c r="D10" s="53" t="s">
        <v>175</v>
      </c>
      <c r="E10" s="40" t="s">
        <v>39</v>
      </c>
      <c r="F10" s="38">
        <f t="shared" ref="F10:F24" si="0">J10+K10+L10+M10</f>
        <v>62</v>
      </c>
      <c r="G10" s="38">
        <v>4</v>
      </c>
      <c r="H10" s="37">
        <v>58</v>
      </c>
      <c r="I10" s="39"/>
      <c r="J10" s="38">
        <v>2</v>
      </c>
      <c r="K10" s="38">
        <v>30</v>
      </c>
      <c r="L10" s="38">
        <v>2</v>
      </c>
      <c r="M10" s="51">
        <v>28</v>
      </c>
    </row>
    <row r="11" spans="1:13" ht="19.5" customHeight="1" x14ac:dyDescent="0.25">
      <c r="A11" s="34" t="s">
        <v>87</v>
      </c>
      <c r="B11" s="35" t="s">
        <v>146</v>
      </c>
      <c r="C11" s="36"/>
      <c r="D11" s="53" t="s">
        <v>196</v>
      </c>
      <c r="E11" s="37" t="s">
        <v>10</v>
      </c>
      <c r="F11" s="38">
        <f t="shared" si="0"/>
        <v>64</v>
      </c>
      <c r="G11" s="38">
        <v>48</v>
      </c>
      <c r="H11" s="37">
        <v>16</v>
      </c>
      <c r="I11" s="39"/>
      <c r="J11" s="38">
        <v>48</v>
      </c>
      <c r="K11" s="38">
        <v>16</v>
      </c>
      <c r="L11" s="38"/>
      <c r="M11" s="51"/>
    </row>
    <row r="12" spans="1:13" ht="19.5" customHeight="1" x14ac:dyDescent="0.25">
      <c r="A12" s="34" t="s">
        <v>17</v>
      </c>
      <c r="B12" s="35" t="s">
        <v>147</v>
      </c>
      <c r="C12" s="36"/>
      <c r="D12" s="53" t="s">
        <v>193</v>
      </c>
      <c r="E12" s="37" t="s">
        <v>201</v>
      </c>
      <c r="F12" s="38">
        <f t="shared" si="0"/>
        <v>230</v>
      </c>
      <c r="G12" s="38">
        <v>98</v>
      </c>
      <c r="H12" s="37">
        <v>92</v>
      </c>
      <c r="I12" s="39">
        <v>40</v>
      </c>
      <c r="J12" s="38">
        <v>48</v>
      </c>
      <c r="K12" s="38">
        <v>32</v>
      </c>
      <c r="L12" s="38">
        <v>50</v>
      </c>
      <c r="M12" s="51">
        <v>100</v>
      </c>
    </row>
    <row r="13" spans="1:13" ht="19.5" customHeight="1" x14ac:dyDescent="0.25">
      <c r="A13" s="34" t="s">
        <v>46</v>
      </c>
      <c r="B13" s="35" t="s">
        <v>148</v>
      </c>
      <c r="C13" s="36"/>
      <c r="D13" s="53" t="s">
        <v>193</v>
      </c>
      <c r="E13" s="40" t="s">
        <v>35</v>
      </c>
      <c r="F13" s="38">
        <f t="shared" si="0"/>
        <v>124</v>
      </c>
      <c r="G13" s="38">
        <v>62</v>
      </c>
      <c r="H13" s="37">
        <v>62</v>
      </c>
      <c r="I13" s="39"/>
      <c r="J13" s="38">
        <v>32</v>
      </c>
      <c r="K13" s="38">
        <v>32</v>
      </c>
      <c r="L13" s="38">
        <v>30</v>
      </c>
      <c r="M13" s="51">
        <v>30</v>
      </c>
    </row>
    <row r="14" spans="1:13" ht="19.5" customHeight="1" x14ac:dyDescent="0.25">
      <c r="A14" s="34" t="s">
        <v>68</v>
      </c>
      <c r="B14" s="35" t="s">
        <v>149</v>
      </c>
      <c r="C14" s="36"/>
      <c r="D14" s="53" t="s">
        <v>156</v>
      </c>
      <c r="E14" s="40" t="s">
        <v>35</v>
      </c>
      <c r="F14" s="38">
        <f t="shared" si="0"/>
        <v>124</v>
      </c>
      <c r="G14" s="38">
        <v>62</v>
      </c>
      <c r="H14" s="37">
        <v>62</v>
      </c>
      <c r="I14" s="39"/>
      <c r="J14" s="38">
        <v>32</v>
      </c>
      <c r="K14" s="38">
        <v>32</v>
      </c>
      <c r="L14" s="38">
        <v>30</v>
      </c>
      <c r="M14" s="51">
        <v>30</v>
      </c>
    </row>
    <row r="15" spans="1:13" ht="19.5" customHeight="1" x14ac:dyDescent="0.25">
      <c r="A15" s="34" t="s">
        <v>150</v>
      </c>
      <c r="B15" s="35" t="s">
        <v>47</v>
      </c>
      <c r="C15" s="36"/>
      <c r="D15" s="53" t="s">
        <v>36</v>
      </c>
      <c r="E15" s="37" t="s">
        <v>59</v>
      </c>
      <c r="F15" s="38">
        <f t="shared" si="0"/>
        <v>107</v>
      </c>
      <c r="G15" s="38">
        <v>61</v>
      </c>
      <c r="H15" s="37">
        <v>46</v>
      </c>
      <c r="I15" s="39"/>
      <c r="J15" s="38">
        <v>16</v>
      </c>
      <c r="K15" s="38">
        <v>16</v>
      </c>
      <c r="L15" s="38">
        <v>45</v>
      </c>
      <c r="M15" s="51">
        <v>30</v>
      </c>
    </row>
    <row r="16" spans="1:13" ht="19.5" customHeight="1" x14ac:dyDescent="0.25">
      <c r="A16" s="41" t="s">
        <v>89</v>
      </c>
      <c r="B16" s="42" t="s">
        <v>90</v>
      </c>
      <c r="C16" s="36"/>
      <c r="D16" s="43" t="s">
        <v>179</v>
      </c>
      <c r="E16" s="37" t="s">
        <v>29</v>
      </c>
      <c r="F16" s="38">
        <f t="shared" si="0"/>
        <v>72</v>
      </c>
      <c r="G16" s="38"/>
      <c r="H16" s="37"/>
      <c r="I16" s="39"/>
      <c r="J16" s="38"/>
      <c r="K16" s="38">
        <v>72</v>
      </c>
      <c r="L16" s="38"/>
      <c r="M16" s="51"/>
    </row>
    <row r="17" spans="1:13" ht="19.5" customHeight="1" x14ac:dyDescent="0.25">
      <c r="A17" s="41" t="s">
        <v>113</v>
      </c>
      <c r="B17" s="42" t="s">
        <v>92</v>
      </c>
      <c r="C17" s="36"/>
      <c r="D17" s="43" t="s">
        <v>179</v>
      </c>
      <c r="E17" s="37" t="s">
        <v>29</v>
      </c>
      <c r="F17" s="38">
        <f t="shared" si="0"/>
        <v>72</v>
      </c>
      <c r="G17" s="38"/>
      <c r="H17" s="37"/>
      <c r="I17" s="39"/>
      <c r="J17" s="38"/>
      <c r="K17" s="38"/>
      <c r="L17" s="38"/>
      <c r="M17" s="51">
        <v>72</v>
      </c>
    </row>
    <row r="18" spans="1:13" ht="19.5" customHeight="1" x14ac:dyDescent="0.25">
      <c r="A18" s="45"/>
      <c r="B18" s="78" t="s">
        <v>197</v>
      </c>
      <c r="C18" s="47"/>
      <c r="D18" s="47"/>
      <c r="E18" s="45"/>
      <c r="F18" s="38"/>
      <c r="G18" s="45"/>
      <c r="H18" s="38"/>
      <c r="I18" s="45"/>
      <c r="J18" s="45"/>
      <c r="K18" s="45"/>
      <c r="L18" s="45" t="s">
        <v>14</v>
      </c>
      <c r="M18" s="38"/>
    </row>
    <row r="19" spans="1:13" ht="32.25" customHeight="1" x14ac:dyDescent="0.25">
      <c r="A19" s="45" t="s">
        <v>70</v>
      </c>
      <c r="B19" s="75" t="s">
        <v>151</v>
      </c>
      <c r="C19" s="47"/>
      <c r="D19" s="53" t="s">
        <v>181</v>
      </c>
      <c r="E19" s="45" t="s">
        <v>14</v>
      </c>
      <c r="F19" s="38">
        <f t="shared" si="0"/>
        <v>80</v>
      </c>
      <c r="G19" s="45">
        <v>64</v>
      </c>
      <c r="H19" s="38">
        <v>16</v>
      </c>
      <c r="I19" s="45"/>
      <c r="J19" s="45">
        <v>64</v>
      </c>
      <c r="K19" s="45">
        <v>16</v>
      </c>
      <c r="L19" s="45"/>
      <c r="M19" s="38"/>
    </row>
    <row r="20" spans="1:13" ht="34.5" customHeight="1" x14ac:dyDescent="0.25">
      <c r="A20" s="45" t="s">
        <v>71</v>
      </c>
      <c r="B20" s="75" t="s">
        <v>152</v>
      </c>
      <c r="C20" s="47"/>
      <c r="D20" s="53" t="s">
        <v>181</v>
      </c>
      <c r="E20" s="45" t="s">
        <v>14</v>
      </c>
      <c r="F20" s="38">
        <f t="shared" si="0"/>
        <v>64</v>
      </c>
      <c r="G20" s="45">
        <v>48</v>
      </c>
      <c r="H20" s="38">
        <v>16</v>
      </c>
      <c r="I20" s="45"/>
      <c r="J20" s="45">
        <v>48</v>
      </c>
      <c r="K20" s="45">
        <v>16</v>
      </c>
      <c r="L20" s="45"/>
      <c r="M20" s="38"/>
    </row>
    <row r="21" spans="1:13" ht="15.75" x14ac:dyDescent="0.25">
      <c r="A21" s="45"/>
      <c r="B21" s="79" t="s">
        <v>204</v>
      </c>
      <c r="C21" s="47"/>
      <c r="D21" s="46"/>
      <c r="E21" s="45"/>
      <c r="F21" s="38"/>
      <c r="G21" s="45"/>
      <c r="H21" s="38"/>
      <c r="I21" s="45"/>
      <c r="J21" s="45" t="s">
        <v>14</v>
      </c>
      <c r="K21" s="45"/>
      <c r="L21" s="45"/>
      <c r="M21" s="38"/>
    </row>
    <row r="22" spans="1:13" ht="19.5" customHeight="1" x14ac:dyDescent="0.25">
      <c r="A22" s="34" t="s">
        <v>20</v>
      </c>
      <c r="B22" s="35" t="s">
        <v>88</v>
      </c>
      <c r="C22" s="36"/>
      <c r="D22" s="53" t="s">
        <v>178</v>
      </c>
      <c r="E22" s="37" t="s">
        <v>199</v>
      </c>
      <c r="F22" s="38">
        <f t="shared" si="0"/>
        <v>199</v>
      </c>
      <c r="G22" s="38">
        <v>92</v>
      </c>
      <c r="H22" s="37">
        <v>63</v>
      </c>
      <c r="I22" s="37">
        <v>40</v>
      </c>
      <c r="J22" s="38">
        <v>36</v>
      </c>
      <c r="K22" s="38">
        <v>28</v>
      </c>
      <c r="L22" s="38">
        <v>60</v>
      </c>
      <c r="M22" s="51">
        <v>75</v>
      </c>
    </row>
    <row r="23" spans="1:13" ht="19.5" customHeight="1" x14ac:dyDescent="0.25">
      <c r="A23" s="34" t="s">
        <v>153</v>
      </c>
      <c r="B23" s="35" t="s">
        <v>90</v>
      </c>
      <c r="C23" s="36"/>
      <c r="D23" s="53" t="s">
        <v>178</v>
      </c>
      <c r="E23" s="37" t="s">
        <v>29</v>
      </c>
      <c r="F23" s="38">
        <f t="shared" si="0"/>
        <v>90</v>
      </c>
      <c r="G23" s="38"/>
      <c r="H23" s="37"/>
      <c r="I23" s="37"/>
      <c r="J23" s="38"/>
      <c r="K23" s="38"/>
      <c r="L23" s="38"/>
      <c r="M23" s="38">
        <v>90</v>
      </c>
    </row>
    <row r="24" spans="1:13" ht="19.5" customHeight="1" x14ac:dyDescent="0.25">
      <c r="A24" s="34" t="s">
        <v>125</v>
      </c>
      <c r="B24" s="35" t="s">
        <v>92</v>
      </c>
      <c r="C24" s="36"/>
      <c r="D24" s="53" t="s">
        <v>178</v>
      </c>
      <c r="E24" s="37" t="s">
        <v>29</v>
      </c>
      <c r="F24" s="38">
        <f t="shared" si="0"/>
        <v>72</v>
      </c>
      <c r="G24" s="38"/>
      <c r="H24" s="37"/>
      <c r="I24" s="37"/>
      <c r="J24" s="38"/>
      <c r="K24" s="38"/>
      <c r="L24" s="38"/>
      <c r="M24" s="51">
        <v>72</v>
      </c>
    </row>
    <row r="25" spans="1:13" ht="15.75" x14ac:dyDescent="0.25">
      <c r="A25" s="46"/>
      <c r="B25" s="78" t="s">
        <v>205</v>
      </c>
      <c r="C25" s="47"/>
      <c r="D25" s="46"/>
      <c r="E25" s="45"/>
      <c r="F25" s="38"/>
      <c r="G25" s="45"/>
      <c r="H25" s="38"/>
      <c r="I25" s="45"/>
      <c r="J25" s="45"/>
      <c r="K25" s="45"/>
      <c r="L25" s="45" t="s">
        <v>14</v>
      </c>
      <c r="M25" s="38"/>
    </row>
  </sheetData>
  <mergeCells count="14">
    <mergeCell ref="L1:M1"/>
    <mergeCell ref="A2:A7"/>
    <mergeCell ref="B2:B7"/>
    <mergeCell ref="C2:C7"/>
    <mergeCell ref="D2:D7"/>
    <mergeCell ref="E2:E7"/>
    <mergeCell ref="J2:M2"/>
    <mergeCell ref="F3:I3"/>
    <mergeCell ref="J3:M3"/>
    <mergeCell ref="F4:F7"/>
    <mergeCell ref="G4:I6"/>
    <mergeCell ref="J4:K7"/>
    <mergeCell ref="L4:M7"/>
    <mergeCell ref="F2:I2"/>
  </mergeCells>
  <conditionalFormatting sqref="F9:L9 G14:I15 G10:L13 F10:F24 G16:L17">
    <cfRule type="cellIs" dxfId="88" priority="12" operator="equal">
      <formula>0</formula>
    </cfRule>
  </conditionalFormatting>
  <conditionalFormatting sqref="F9:L9 G14:I15 G10:L13 F10:F24 G16:L17">
    <cfRule type="cellIs" dxfId="87" priority="11" operator="equal">
      <formula>0</formula>
    </cfRule>
  </conditionalFormatting>
  <conditionalFormatting sqref="G16:H16">
    <cfRule type="cellIs" dxfId="86" priority="10" operator="equal">
      <formula>0</formula>
    </cfRule>
  </conditionalFormatting>
  <conditionalFormatting sqref="G16:H16">
    <cfRule type="cellIs" dxfId="85" priority="9" operator="equal">
      <formula>0</formula>
    </cfRule>
  </conditionalFormatting>
  <conditionalFormatting sqref="J14:L15">
    <cfRule type="cellIs" dxfId="84" priority="8" operator="equal">
      <formula>0</formula>
    </cfRule>
  </conditionalFormatting>
  <conditionalFormatting sqref="J14:L15">
    <cfRule type="cellIs" dxfId="83" priority="7" operator="equal">
      <formula>0</formula>
    </cfRule>
  </conditionalFormatting>
  <conditionalFormatting sqref="G22:I22 G23:L24 M23">
    <cfRule type="cellIs" dxfId="82" priority="6" operator="equal">
      <formula>0</formula>
    </cfRule>
  </conditionalFormatting>
  <conditionalFormatting sqref="G22:I22 G23:L24 M23">
    <cfRule type="cellIs" dxfId="81" priority="5" operator="equal">
      <formula>0</formula>
    </cfRule>
  </conditionalFormatting>
  <conditionalFormatting sqref="G23:H23">
    <cfRule type="cellIs" dxfId="80" priority="4" operator="equal">
      <formula>0</formula>
    </cfRule>
  </conditionalFormatting>
  <conditionalFormatting sqref="G23:H23">
    <cfRule type="cellIs" dxfId="79" priority="3" operator="equal">
      <formula>0</formula>
    </cfRule>
  </conditionalFormatting>
  <conditionalFormatting sqref="J22:L22">
    <cfRule type="cellIs" dxfId="78" priority="2" operator="equal">
      <formula>0</formula>
    </cfRule>
  </conditionalFormatting>
  <conditionalFormatting sqref="J22:L22">
    <cfRule type="cellIs" dxfId="77" priority="1" operator="equal">
      <formula>0</formula>
    </cfRule>
  </conditionalFormatting>
  <pageMargins left="0.51181102362204722" right="0.31496062992125984" top="0.74803149606299213" bottom="0.74803149606299213" header="0.31496062992125984" footer="0.31496062992125984"/>
  <pageSetup paperSize="9" scale="7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M31"/>
  <sheetViews>
    <sheetView view="pageBreakPreview" topLeftCell="A7" zoomScale="90" zoomScaleNormal="60" zoomScaleSheetLayoutView="90" workbookViewId="0">
      <selection activeCell="F17" sqref="F17"/>
    </sheetView>
  </sheetViews>
  <sheetFormatPr defaultColWidth="9.140625" defaultRowHeight="18.75" x14ac:dyDescent="0.3"/>
  <cols>
    <col min="1" max="1" width="14.28515625" style="1" customWidth="1"/>
    <col min="2" max="2" width="57.28515625" style="1" customWidth="1"/>
    <col min="3" max="3" width="14.140625" style="2" customWidth="1"/>
    <col min="4" max="4" width="29.28515625" style="1" customWidth="1"/>
    <col min="5" max="5" width="13" style="1" customWidth="1"/>
    <col min="6" max="13" width="13.42578125" style="1" customWidth="1"/>
    <col min="14" max="16384" width="9.140625" style="1"/>
  </cols>
  <sheetData>
    <row r="1" spans="1:13" x14ac:dyDescent="0.3">
      <c r="A1" s="19" t="s">
        <v>0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52" t="s">
        <v>208</v>
      </c>
      <c r="M1" s="52"/>
    </row>
    <row r="2" spans="1:13" ht="75.75" customHeight="1" x14ac:dyDescent="0.3">
      <c r="A2" s="21" t="s">
        <v>1</v>
      </c>
      <c r="B2" s="22" t="s">
        <v>2</v>
      </c>
      <c r="C2" s="48" t="s">
        <v>27</v>
      </c>
      <c r="D2" s="22" t="s">
        <v>24</v>
      </c>
      <c r="E2" s="23" t="s">
        <v>3</v>
      </c>
      <c r="F2" s="24"/>
      <c r="G2" s="24"/>
      <c r="H2" s="24"/>
      <c r="I2" s="24"/>
      <c r="J2" s="24" t="s">
        <v>26</v>
      </c>
      <c r="K2" s="24"/>
      <c r="L2" s="24"/>
      <c r="M2" s="24"/>
    </row>
    <row r="3" spans="1:13" ht="18.75" customHeight="1" x14ac:dyDescent="0.3">
      <c r="A3" s="21"/>
      <c r="B3" s="22"/>
      <c r="C3" s="49"/>
      <c r="D3" s="22"/>
      <c r="E3" s="25"/>
      <c r="F3" s="24" t="s">
        <v>4</v>
      </c>
      <c r="G3" s="24"/>
      <c r="H3" s="24"/>
      <c r="I3" s="24"/>
      <c r="J3" s="26" t="s">
        <v>129</v>
      </c>
      <c r="K3" s="26"/>
      <c r="L3" s="26"/>
      <c r="M3" s="26"/>
    </row>
    <row r="4" spans="1:13" ht="18.75" customHeight="1" x14ac:dyDescent="0.3">
      <c r="A4" s="21"/>
      <c r="B4" s="22"/>
      <c r="C4" s="49"/>
      <c r="D4" s="22"/>
      <c r="E4" s="25"/>
      <c r="F4" s="27" t="s">
        <v>5</v>
      </c>
      <c r="G4" s="24" t="s">
        <v>6</v>
      </c>
      <c r="H4" s="24"/>
      <c r="I4" s="24"/>
      <c r="J4" s="28" t="s">
        <v>50</v>
      </c>
      <c r="K4" s="29"/>
      <c r="L4" s="28" t="s">
        <v>67</v>
      </c>
      <c r="M4" s="29"/>
    </row>
    <row r="5" spans="1:13" x14ac:dyDescent="0.3">
      <c r="A5" s="21"/>
      <c r="B5" s="22"/>
      <c r="C5" s="49"/>
      <c r="D5" s="22"/>
      <c r="E5" s="25"/>
      <c r="F5" s="27"/>
      <c r="G5" s="24"/>
      <c r="H5" s="24"/>
      <c r="I5" s="24"/>
      <c r="J5" s="30"/>
      <c r="K5" s="31"/>
      <c r="L5" s="30"/>
      <c r="M5" s="31"/>
    </row>
    <row r="6" spans="1:13" x14ac:dyDescent="0.3">
      <c r="A6" s="21"/>
      <c r="B6" s="22"/>
      <c r="C6" s="49"/>
      <c r="D6" s="22"/>
      <c r="E6" s="25"/>
      <c r="F6" s="27"/>
      <c r="G6" s="24"/>
      <c r="H6" s="24"/>
      <c r="I6" s="24"/>
      <c r="J6" s="30"/>
      <c r="K6" s="31"/>
      <c r="L6" s="30"/>
      <c r="M6" s="31"/>
    </row>
    <row r="7" spans="1:13" ht="111.75" customHeight="1" x14ac:dyDescent="0.3">
      <c r="A7" s="21"/>
      <c r="B7" s="22"/>
      <c r="C7" s="50"/>
      <c r="D7" s="22"/>
      <c r="E7" s="32"/>
      <c r="F7" s="27"/>
      <c r="G7" s="33" t="s">
        <v>7</v>
      </c>
      <c r="H7" s="33" t="s">
        <v>8</v>
      </c>
      <c r="I7" s="33" t="s">
        <v>25</v>
      </c>
      <c r="J7" s="30"/>
      <c r="K7" s="31"/>
      <c r="L7" s="30"/>
      <c r="M7" s="31"/>
    </row>
    <row r="8" spans="1:13" x14ac:dyDescent="0.3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3" t="s">
        <v>127</v>
      </c>
      <c r="K8" s="83" t="s">
        <v>128</v>
      </c>
      <c r="L8" s="83" t="s">
        <v>127</v>
      </c>
      <c r="M8" s="82" t="s">
        <v>128</v>
      </c>
    </row>
    <row r="9" spans="1:13" s="3" customFormat="1" x14ac:dyDescent="0.3">
      <c r="A9" s="36" t="s">
        <v>11</v>
      </c>
      <c r="B9" s="53" t="s">
        <v>43</v>
      </c>
      <c r="C9" s="36"/>
      <c r="D9" s="53" t="s">
        <v>30</v>
      </c>
      <c r="E9" s="37" t="s">
        <v>32</v>
      </c>
      <c r="F9" s="38">
        <f>J9+K9+L9+M9</f>
        <v>68</v>
      </c>
      <c r="G9" s="38">
        <v>4</v>
      </c>
      <c r="H9" s="37">
        <v>64</v>
      </c>
      <c r="I9" s="39"/>
      <c r="J9" s="38">
        <v>2</v>
      </c>
      <c r="K9" s="38">
        <v>30</v>
      </c>
      <c r="L9" s="38">
        <v>2</v>
      </c>
      <c r="M9" s="51">
        <v>34</v>
      </c>
    </row>
    <row r="10" spans="1:13" s="3" customFormat="1" x14ac:dyDescent="0.3">
      <c r="A10" s="36" t="s">
        <v>12</v>
      </c>
      <c r="B10" s="53" t="s">
        <v>44</v>
      </c>
      <c r="C10" s="36"/>
      <c r="D10" s="53" t="s">
        <v>175</v>
      </c>
      <c r="E10" s="40" t="s">
        <v>32</v>
      </c>
      <c r="F10" s="38">
        <f t="shared" ref="F10:F28" si="0">J10+K10+L10+M10</f>
        <v>68</v>
      </c>
      <c r="G10" s="38">
        <v>4</v>
      </c>
      <c r="H10" s="37">
        <v>64</v>
      </c>
      <c r="I10" s="39"/>
      <c r="J10" s="38">
        <v>2</v>
      </c>
      <c r="K10" s="38">
        <v>30</v>
      </c>
      <c r="L10" s="38">
        <v>2</v>
      </c>
      <c r="M10" s="51">
        <v>34</v>
      </c>
    </row>
    <row r="11" spans="1:13" s="3" customFormat="1" x14ac:dyDescent="0.3">
      <c r="A11" s="36" t="s">
        <v>13</v>
      </c>
      <c r="B11" s="53" t="s">
        <v>16</v>
      </c>
      <c r="C11" s="36"/>
      <c r="D11" s="53" t="s">
        <v>181</v>
      </c>
      <c r="E11" s="37" t="s">
        <v>163</v>
      </c>
      <c r="F11" s="38">
        <f t="shared" si="0"/>
        <v>80</v>
      </c>
      <c r="G11" s="38">
        <v>30</v>
      </c>
      <c r="H11" s="37">
        <v>50</v>
      </c>
      <c r="I11" s="39"/>
      <c r="J11" s="38">
        <v>30</v>
      </c>
      <c r="K11" s="38">
        <v>50</v>
      </c>
      <c r="L11" s="38"/>
      <c r="M11" s="51"/>
    </row>
    <row r="12" spans="1:13" s="3" customFormat="1" x14ac:dyDescent="0.3">
      <c r="A12" s="34" t="s">
        <v>93</v>
      </c>
      <c r="B12" s="35" t="s">
        <v>16</v>
      </c>
      <c r="C12" s="36"/>
      <c r="D12" s="53" t="s">
        <v>181</v>
      </c>
      <c r="E12" s="40" t="s">
        <v>168</v>
      </c>
      <c r="F12" s="38">
        <f t="shared" si="0"/>
        <v>36</v>
      </c>
      <c r="G12" s="38">
        <v>10</v>
      </c>
      <c r="H12" s="37">
        <v>26</v>
      </c>
      <c r="I12" s="39"/>
      <c r="J12" s="38"/>
      <c r="K12" s="38"/>
      <c r="L12" s="38">
        <v>10</v>
      </c>
      <c r="M12" s="51">
        <v>26</v>
      </c>
    </row>
    <row r="13" spans="1:13" s="3" customFormat="1" ht="36.75" customHeight="1" x14ac:dyDescent="0.3">
      <c r="A13" s="34" t="s">
        <v>94</v>
      </c>
      <c r="B13" s="35" t="s">
        <v>103</v>
      </c>
      <c r="C13" s="36"/>
      <c r="D13" s="53" t="s">
        <v>210</v>
      </c>
      <c r="E13" s="40" t="s">
        <v>14</v>
      </c>
      <c r="F13" s="38">
        <f t="shared" si="0"/>
        <v>108</v>
      </c>
      <c r="G13" s="38">
        <v>68</v>
      </c>
      <c r="H13" s="37">
        <v>40</v>
      </c>
      <c r="I13" s="39"/>
      <c r="J13" s="38"/>
      <c r="K13" s="38"/>
      <c r="L13" s="38">
        <v>68</v>
      </c>
      <c r="M13" s="51">
        <v>40</v>
      </c>
    </row>
    <row r="14" spans="1:13" s="3" customFormat="1" x14ac:dyDescent="0.3">
      <c r="A14" s="34" t="s">
        <v>95</v>
      </c>
      <c r="B14" s="35" t="s">
        <v>155</v>
      </c>
      <c r="C14" s="36"/>
      <c r="D14" s="53" t="s">
        <v>182</v>
      </c>
      <c r="E14" s="40" t="s">
        <v>10</v>
      </c>
      <c r="F14" s="38">
        <f t="shared" si="0"/>
        <v>54</v>
      </c>
      <c r="G14" s="38">
        <v>40</v>
      </c>
      <c r="H14" s="37">
        <v>16</v>
      </c>
      <c r="I14" s="39"/>
      <c r="J14" s="38"/>
      <c r="K14" s="38"/>
      <c r="L14" s="38">
        <v>38</v>
      </c>
      <c r="M14" s="51">
        <v>16</v>
      </c>
    </row>
    <row r="15" spans="1:13" s="3" customFormat="1" x14ac:dyDescent="0.3">
      <c r="A15" s="34" t="s">
        <v>98</v>
      </c>
      <c r="B15" s="35" t="s">
        <v>96</v>
      </c>
      <c r="C15" s="36"/>
      <c r="D15" s="53" t="s">
        <v>180</v>
      </c>
      <c r="E15" s="37" t="s">
        <v>29</v>
      </c>
      <c r="F15" s="38">
        <f t="shared" si="0"/>
        <v>72</v>
      </c>
      <c r="G15" s="38">
        <v>24</v>
      </c>
      <c r="H15" s="37">
        <v>48</v>
      </c>
      <c r="I15" s="39"/>
      <c r="J15" s="38"/>
      <c r="K15" s="38"/>
      <c r="L15" s="38">
        <v>24</v>
      </c>
      <c r="M15" s="51">
        <v>48</v>
      </c>
    </row>
    <row r="16" spans="1:13" s="3" customFormat="1" x14ac:dyDescent="0.3">
      <c r="A16" s="34" t="s">
        <v>142</v>
      </c>
      <c r="B16" s="35" t="s">
        <v>143</v>
      </c>
      <c r="C16" s="36"/>
      <c r="D16" s="53" t="s">
        <v>144</v>
      </c>
      <c r="E16" s="37" t="s">
        <v>34</v>
      </c>
      <c r="F16" s="38">
        <f t="shared" si="0"/>
        <v>84</v>
      </c>
      <c r="G16" s="38">
        <v>57</v>
      </c>
      <c r="H16" s="37">
        <v>25</v>
      </c>
      <c r="I16" s="39"/>
      <c r="J16" s="38">
        <v>32</v>
      </c>
      <c r="K16" s="38">
        <v>16</v>
      </c>
      <c r="L16" s="38">
        <v>28</v>
      </c>
      <c r="M16" s="51">
        <v>8</v>
      </c>
    </row>
    <row r="17" spans="1:13" s="3" customFormat="1" ht="19.5" customHeight="1" x14ac:dyDescent="0.3">
      <c r="A17" s="34" t="s">
        <v>17</v>
      </c>
      <c r="B17" s="35" t="s">
        <v>104</v>
      </c>
      <c r="C17" s="36"/>
      <c r="D17" s="53" t="s">
        <v>74</v>
      </c>
      <c r="E17" s="37" t="s">
        <v>201</v>
      </c>
      <c r="F17" s="38">
        <f t="shared" si="0"/>
        <v>136</v>
      </c>
      <c r="G17" s="38">
        <v>76</v>
      </c>
      <c r="H17" s="37">
        <v>20</v>
      </c>
      <c r="I17" s="39">
        <v>40</v>
      </c>
      <c r="J17" s="38">
        <v>54</v>
      </c>
      <c r="K17" s="38">
        <v>10</v>
      </c>
      <c r="L17" s="38">
        <v>22</v>
      </c>
      <c r="M17" s="51">
        <v>50</v>
      </c>
    </row>
    <row r="18" spans="1:13" s="3" customFormat="1" ht="19.5" customHeight="1" x14ac:dyDescent="0.3">
      <c r="A18" s="34" t="s">
        <v>46</v>
      </c>
      <c r="B18" s="35" t="s">
        <v>105</v>
      </c>
      <c r="C18" s="36"/>
      <c r="D18" s="53" t="s">
        <v>73</v>
      </c>
      <c r="E18" s="37" t="s">
        <v>10</v>
      </c>
      <c r="F18" s="38">
        <f t="shared" si="0"/>
        <v>48</v>
      </c>
      <c r="G18" s="38">
        <v>34</v>
      </c>
      <c r="H18" s="37">
        <v>14</v>
      </c>
      <c r="I18" s="39"/>
      <c r="J18" s="38">
        <v>34</v>
      </c>
      <c r="K18" s="38">
        <v>14</v>
      </c>
      <c r="L18" s="38"/>
      <c r="M18" s="51"/>
    </row>
    <row r="19" spans="1:13" s="3" customFormat="1" ht="36.75" customHeight="1" x14ac:dyDescent="0.3">
      <c r="A19" s="34" t="s">
        <v>68</v>
      </c>
      <c r="B19" s="35" t="s">
        <v>106</v>
      </c>
      <c r="C19" s="36"/>
      <c r="D19" s="53" t="s">
        <v>74</v>
      </c>
      <c r="E19" s="37" t="s">
        <v>14</v>
      </c>
      <c r="F19" s="38">
        <f t="shared" si="0"/>
        <v>72</v>
      </c>
      <c r="G19" s="38">
        <v>40</v>
      </c>
      <c r="H19" s="37">
        <v>32</v>
      </c>
      <c r="I19" s="39"/>
      <c r="J19" s="38"/>
      <c r="K19" s="38"/>
      <c r="L19" s="38">
        <v>40</v>
      </c>
      <c r="M19" s="51">
        <v>32</v>
      </c>
    </row>
    <row r="20" spans="1:13" s="3" customFormat="1" x14ac:dyDescent="0.3">
      <c r="A20" s="34" t="s">
        <v>18</v>
      </c>
      <c r="B20" s="35" t="s">
        <v>107</v>
      </c>
      <c r="C20" s="36"/>
      <c r="D20" s="53" t="s">
        <v>73</v>
      </c>
      <c r="E20" s="37" t="s">
        <v>10</v>
      </c>
      <c r="F20" s="38">
        <f t="shared" si="0"/>
        <v>48</v>
      </c>
      <c r="G20" s="38">
        <v>24</v>
      </c>
      <c r="H20" s="37">
        <v>24</v>
      </c>
      <c r="I20" s="37"/>
      <c r="J20" s="38">
        <v>24</v>
      </c>
      <c r="K20" s="38">
        <v>24</v>
      </c>
      <c r="L20" s="38"/>
      <c r="M20" s="51"/>
    </row>
    <row r="21" spans="1:13" s="3" customFormat="1" ht="31.5" x14ac:dyDescent="0.3">
      <c r="A21" s="34" t="s">
        <v>19</v>
      </c>
      <c r="B21" s="35" t="s">
        <v>108</v>
      </c>
      <c r="C21" s="36"/>
      <c r="D21" s="53" t="s">
        <v>195</v>
      </c>
      <c r="E21" s="37" t="s">
        <v>10</v>
      </c>
      <c r="F21" s="38">
        <f t="shared" si="0"/>
        <v>48</v>
      </c>
      <c r="G21" s="38">
        <v>28</v>
      </c>
      <c r="H21" s="38">
        <v>20</v>
      </c>
      <c r="I21" s="37"/>
      <c r="J21" s="38">
        <v>28</v>
      </c>
      <c r="K21" s="38">
        <v>20</v>
      </c>
      <c r="L21" s="38"/>
      <c r="M21" s="51"/>
    </row>
    <row r="22" spans="1:13" s="3" customFormat="1" x14ac:dyDescent="0.3">
      <c r="A22" s="34" t="s">
        <v>69</v>
      </c>
      <c r="B22" s="35" t="s">
        <v>109</v>
      </c>
      <c r="C22" s="36"/>
      <c r="D22" s="53" t="s">
        <v>183</v>
      </c>
      <c r="E22" s="36" t="s">
        <v>14</v>
      </c>
      <c r="F22" s="38">
        <f t="shared" si="0"/>
        <v>64</v>
      </c>
      <c r="G22" s="38">
        <v>46</v>
      </c>
      <c r="H22" s="38">
        <v>18</v>
      </c>
      <c r="I22" s="38"/>
      <c r="J22" s="38">
        <v>46</v>
      </c>
      <c r="K22" s="36">
        <v>18</v>
      </c>
      <c r="L22" s="36"/>
      <c r="M22" s="38"/>
    </row>
    <row r="23" spans="1:13" s="3" customFormat="1" ht="31.5" x14ac:dyDescent="0.3">
      <c r="A23" s="34" t="s">
        <v>70</v>
      </c>
      <c r="B23" s="35" t="s">
        <v>110</v>
      </c>
      <c r="C23" s="36"/>
      <c r="D23" s="53" t="s">
        <v>40</v>
      </c>
      <c r="E23" s="45" t="s">
        <v>130</v>
      </c>
      <c r="F23" s="38">
        <f t="shared" si="0"/>
        <v>72</v>
      </c>
      <c r="G23" s="45">
        <v>50</v>
      </c>
      <c r="H23" s="38">
        <v>22</v>
      </c>
      <c r="I23" s="45"/>
      <c r="J23" s="45"/>
      <c r="K23" s="45"/>
      <c r="L23" s="45">
        <v>50</v>
      </c>
      <c r="M23" s="38">
        <v>22</v>
      </c>
    </row>
    <row r="24" spans="1:13" s="3" customFormat="1" ht="54" customHeight="1" x14ac:dyDescent="0.3">
      <c r="A24" s="34" t="s">
        <v>71</v>
      </c>
      <c r="B24" s="35" t="s">
        <v>111</v>
      </c>
      <c r="C24" s="36"/>
      <c r="D24" s="53" t="s">
        <v>40</v>
      </c>
      <c r="E24" s="45" t="s">
        <v>130</v>
      </c>
      <c r="F24" s="38">
        <f t="shared" si="0"/>
        <v>54</v>
      </c>
      <c r="G24" s="45">
        <v>40</v>
      </c>
      <c r="H24" s="38">
        <v>14</v>
      </c>
      <c r="I24" s="45"/>
      <c r="J24" s="45"/>
      <c r="K24" s="45"/>
      <c r="L24" s="45">
        <v>40</v>
      </c>
      <c r="M24" s="38">
        <v>14</v>
      </c>
    </row>
    <row r="25" spans="1:13" s="3" customFormat="1" ht="39" customHeight="1" x14ac:dyDescent="0.3">
      <c r="A25" s="34" t="s">
        <v>72</v>
      </c>
      <c r="B25" s="35" t="s">
        <v>112</v>
      </c>
      <c r="C25" s="36"/>
      <c r="D25" s="53" t="s">
        <v>42</v>
      </c>
      <c r="E25" s="45" t="s">
        <v>14</v>
      </c>
      <c r="F25" s="38">
        <f t="shared" si="0"/>
        <v>112</v>
      </c>
      <c r="G25" s="45">
        <v>30</v>
      </c>
      <c r="H25" s="38">
        <v>82</v>
      </c>
      <c r="I25" s="45"/>
      <c r="J25" s="45">
        <v>30</v>
      </c>
      <c r="K25" s="45">
        <v>82</v>
      </c>
      <c r="L25" s="45"/>
      <c r="M25" s="38"/>
    </row>
    <row r="26" spans="1:13" s="3" customFormat="1" ht="31.5" x14ac:dyDescent="0.3">
      <c r="A26" s="34" t="s">
        <v>113</v>
      </c>
      <c r="B26" s="35" t="s">
        <v>185</v>
      </c>
      <c r="C26" s="36"/>
      <c r="D26" s="53" t="s">
        <v>73</v>
      </c>
      <c r="E26" s="45" t="s">
        <v>29</v>
      </c>
      <c r="F26" s="38">
        <f t="shared" si="0"/>
        <v>90</v>
      </c>
      <c r="G26" s="45"/>
      <c r="H26" s="38"/>
      <c r="I26" s="45"/>
      <c r="J26" s="45"/>
      <c r="K26" s="45"/>
      <c r="L26" s="45">
        <v>90</v>
      </c>
      <c r="M26" s="38"/>
    </row>
    <row r="27" spans="1:13" s="3" customFormat="1" ht="31.5" x14ac:dyDescent="0.3">
      <c r="A27" s="34" t="s">
        <v>114</v>
      </c>
      <c r="B27" s="35" t="s">
        <v>186</v>
      </c>
      <c r="C27" s="36"/>
      <c r="D27" s="53" t="s">
        <v>73</v>
      </c>
      <c r="E27" s="45" t="s">
        <v>29</v>
      </c>
      <c r="F27" s="38">
        <f t="shared" si="0"/>
        <v>36</v>
      </c>
      <c r="G27" s="45"/>
      <c r="H27" s="45"/>
      <c r="I27" s="45"/>
      <c r="J27" s="45"/>
      <c r="K27" s="45">
        <v>36</v>
      </c>
      <c r="L27" s="45"/>
      <c r="M27" s="45"/>
    </row>
    <row r="28" spans="1:13" s="3" customFormat="1" ht="53.25" customHeight="1" x14ac:dyDescent="0.3">
      <c r="A28" s="34" t="s">
        <v>115</v>
      </c>
      <c r="B28" s="35" t="s">
        <v>187</v>
      </c>
      <c r="C28" s="36"/>
      <c r="D28" s="53" t="s">
        <v>42</v>
      </c>
      <c r="E28" s="36" t="s">
        <v>29</v>
      </c>
      <c r="F28" s="38">
        <f t="shared" si="0"/>
        <v>72</v>
      </c>
      <c r="G28" s="36"/>
      <c r="H28" s="45"/>
      <c r="I28" s="36"/>
      <c r="J28" s="36">
        <v>72</v>
      </c>
      <c r="K28" s="36"/>
      <c r="L28" s="81"/>
      <c r="M28" s="36"/>
    </row>
    <row r="29" spans="1:13" s="3" customFormat="1" x14ac:dyDescent="0.3">
      <c r="A29" s="45"/>
      <c r="B29" s="78" t="s">
        <v>197</v>
      </c>
      <c r="C29" s="47"/>
      <c r="D29" s="46"/>
      <c r="E29" s="46"/>
      <c r="F29" s="45"/>
      <c r="G29" s="45"/>
      <c r="H29" s="45"/>
      <c r="I29" s="45"/>
      <c r="J29" s="45"/>
      <c r="K29" s="45"/>
      <c r="L29" s="45" t="s">
        <v>14</v>
      </c>
      <c r="M29" s="45"/>
    </row>
    <row r="30" spans="1:13" s="3" customFormat="1" x14ac:dyDescent="0.3">
      <c r="A30" s="45"/>
      <c r="B30" s="78" t="s">
        <v>202</v>
      </c>
      <c r="C30" s="47"/>
      <c r="D30" s="46"/>
      <c r="E30" s="46"/>
      <c r="F30" s="45"/>
      <c r="G30" s="45"/>
      <c r="H30" s="45"/>
      <c r="I30" s="45"/>
      <c r="J30" s="45" t="s">
        <v>14</v>
      </c>
      <c r="K30" s="45"/>
      <c r="L30" s="45"/>
      <c r="M30" s="45"/>
    </row>
    <row r="31" spans="1:13" s="3" customFormat="1" x14ac:dyDescent="0.3">
      <c r="A31" s="45"/>
      <c r="B31" s="78" t="s">
        <v>209</v>
      </c>
      <c r="C31" s="47"/>
      <c r="D31" s="46"/>
      <c r="E31" s="46"/>
      <c r="F31" s="45"/>
      <c r="G31" s="45"/>
      <c r="H31" s="45"/>
      <c r="I31" s="45"/>
      <c r="J31" s="45" t="s">
        <v>14</v>
      </c>
      <c r="K31" s="45"/>
      <c r="L31" s="45"/>
      <c r="M31" s="45"/>
    </row>
  </sheetData>
  <mergeCells count="14">
    <mergeCell ref="L1:M1"/>
    <mergeCell ref="J4:K7"/>
    <mergeCell ref="L4:M7"/>
    <mergeCell ref="F2:I2"/>
    <mergeCell ref="J2:M2"/>
    <mergeCell ref="F3:I3"/>
    <mergeCell ref="J3:M3"/>
    <mergeCell ref="F4:F7"/>
    <mergeCell ref="G4:I6"/>
    <mergeCell ref="A2:A7"/>
    <mergeCell ref="B2:B7"/>
    <mergeCell ref="C2:C7"/>
    <mergeCell ref="D2:D7"/>
    <mergeCell ref="E2:E7"/>
  </mergeCells>
  <conditionalFormatting sqref="D34:M34 E30:M33 E35:M37 F62:M62 F80:M80 M38:M61 M63:M79 M81:M82 F9:L9 G10:L21 F10:F28">
    <cfRule type="cellIs" dxfId="76" priority="43" operator="equal">
      <formula>0</formula>
    </cfRule>
  </conditionalFormatting>
  <conditionalFormatting sqref="F9:L9 E30:M82 G10:L21 F10:F28">
    <cfRule type="cellIs" dxfId="75" priority="42" operator="equal">
      <formula>0</formula>
    </cfRule>
  </conditionalFormatting>
  <conditionalFormatting sqref="D41 D46 D38:L38 E39:L82">
    <cfRule type="cellIs" dxfId="74" priority="48" operator="equal">
      <formula>0</formula>
    </cfRule>
  </conditionalFormatting>
  <conditionalFormatting sqref="D76">
    <cfRule type="cellIs" dxfId="73" priority="47" operator="equal">
      <formula>0</formula>
    </cfRule>
  </conditionalFormatting>
  <conditionalFormatting sqref="D76">
    <cfRule type="cellIs" dxfId="72" priority="46" operator="equal">
      <formula>0</formula>
    </cfRule>
  </conditionalFormatting>
  <conditionalFormatting sqref="D71">
    <cfRule type="cellIs" dxfId="71" priority="45" operator="equal">
      <formula>0</formula>
    </cfRule>
  </conditionalFormatting>
  <conditionalFormatting sqref="G28 I28:L28">
    <cfRule type="cellIs" dxfId="70" priority="25" operator="equal">
      <formula>0</formula>
    </cfRule>
  </conditionalFormatting>
  <conditionalFormatting sqref="G28 I28:L28">
    <cfRule type="cellIs" dxfId="69" priority="24" operator="equal">
      <formula>0</formula>
    </cfRule>
  </conditionalFormatting>
  <conditionalFormatting sqref="M28">
    <cfRule type="cellIs" dxfId="68" priority="23" operator="equal">
      <formula>0</formula>
    </cfRule>
  </conditionalFormatting>
  <conditionalFormatting sqref="M28">
    <cfRule type="cellIs" dxfId="67" priority="22" operator="equal">
      <formula>0</formula>
    </cfRule>
  </conditionalFormatting>
  <conditionalFormatting sqref="H28">
    <cfRule type="cellIs" dxfId="66" priority="17" operator="equal">
      <formula>0</formula>
    </cfRule>
  </conditionalFormatting>
  <conditionalFormatting sqref="H28">
    <cfRule type="cellIs" dxfId="65" priority="16" operator="equal">
      <formula>0</formula>
    </cfRule>
  </conditionalFormatting>
  <conditionalFormatting sqref="H28">
    <cfRule type="cellIs" dxfId="64" priority="15" operator="equal">
      <formula>0</formula>
    </cfRule>
  </conditionalFormatting>
  <conditionalFormatting sqref="H28">
    <cfRule type="cellIs" dxfId="63" priority="14" operator="equal">
      <formula>0</formula>
    </cfRule>
  </conditionalFormatting>
  <conditionalFormatting sqref="E20:E21">
    <cfRule type="cellIs" dxfId="58" priority="1" operator="equal">
      <formula>0</formula>
    </cfRule>
  </conditionalFormatting>
  <conditionalFormatting sqref="E27 G27:M27">
    <cfRule type="cellIs" dxfId="57" priority="9" operator="equal">
      <formula>0</formula>
    </cfRule>
  </conditionalFormatting>
  <conditionalFormatting sqref="E27 G27:M27">
    <cfRule type="cellIs" dxfId="56" priority="8" operator="equal">
      <formula>0</formula>
    </cfRule>
  </conditionalFormatting>
  <conditionalFormatting sqref="M22">
    <cfRule type="cellIs" dxfId="55" priority="5" operator="equal">
      <formula>0</formula>
    </cfRule>
  </conditionalFormatting>
  <conditionalFormatting sqref="M22">
    <cfRule type="cellIs" dxfId="54" priority="4" operator="equal">
      <formula>0</formula>
    </cfRule>
  </conditionalFormatting>
  <conditionalFormatting sqref="G22:L22">
    <cfRule type="cellIs" dxfId="53" priority="7" operator="equal">
      <formula>0</formula>
    </cfRule>
  </conditionalFormatting>
  <conditionalFormatting sqref="G22:L22">
    <cfRule type="cellIs" dxfId="52" priority="6" operator="equal">
      <formula>0</formula>
    </cfRule>
  </conditionalFormatting>
  <conditionalFormatting sqref="G18:H18">
    <cfRule type="cellIs" dxfId="51" priority="3" operator="equal">
      <formula>0</formula>
    </cfRule>
  </conditionalFormatting>
  <conditionalFormatting sqref="G18:H18">
    <cfRule type="cellIs" dxfId="50" priority="2" operator="equal">
      <formula>0</formula>
    </cfRule>
  </conditionalFormatting>
  <pageMargins left="0.51181102362204722" right="0.11811023622047245" top="0.74803149606299213" bottom="0.74803149606299213" header="0.31496062992125984" footer="0.31496062992125984"/>
  <pageSetup paperSize="9" scale="5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23"/>
  <sheetViews>
    <sheetView view="pageBreakPreview" topLeftCell="A7" zoomScale="90" zoomScaleNormal="60" zoomScaleSheetLayoutView="90" workbookViewId="0">
      <selection activeCell="K16" sqref="K16"/>
    </sheetView>
  </sheetViews>
  <sheetFormatPr defaultColWidth="9.140625" defaultRowHeight="18.75" x14ac:dyDescent="0.3"/>
  <cols>
    <col min="1" max="1" width="14.28515625" style="1" customWidth="1"/>
    <col min="2" max="2" width="57.28515625" style="1" customWidth="1"/>
    <col min="3" max="3" width="14.140625" style="2" customWidth="1"/>
    <col min="4" max="4" width="21.85546875" style="1" customWidth="1"/>
    <col min="5" max="5" width="12" style="1" customWidth="1"/>
    <col min="6" max="13" width="13.42578125" style="1" customWidth="1"/>
    <col min="14" max="16384" width="9.140625" style="1"/>
  </cols>
  <sheetData>
    <row r="1" spans="1:13" x14ac:dyDescent="0.3">
      <c r="A1" s="19" t="s">
        <v>0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52" t="s">
        <v>211</v>
      </c>
      <c r="M1" s="52"/>
    </row>
    <row r="2" spans="1:13" ht="75.75" customHeight="1" x14ac:dyDescent="0.3">
      <c r="A2" s="21" t="s">
        <v>1</v>
      </c>
      <c r="B2" s="22" t="s">
        <v>2</v>
      </c>
      <c r="C2" s="48" t="s">
        <v>27</v>
      </c>
      <c r="D2" s="22" t="s">
        <v>24</v>
      </c>
      <c r="E2" s="23" t="s">
        <v>3</v>
      </c>
      <c r="F2" s="24"/>
      <c r="G2" s="24"/>
      <c r="H2" s="24"/>
      <c r="I2" s="24"/>
      <c r="J2" s="24" t="s">
        <v>26</v>
      </c>
      <c r="K2" s="24"/>
      <c r="L2" s="24"/>
      <c r="M2" s="24"/>
    </row>
    <row r="3" spans="1:13" ht="18.75" customHeight="1" x14ac:dyDescent="0.3">
      <c r="A3" s="21"/>
      <c r="B3" s="22"/>
      <c r="C3" s="49"/>
      <c r="D3" s="22"/>
      <c r="E3" s="25"/>
      <c r="F3" s="24" t="s">
        <v>4</v>
      </c>
      <c r="G3" s="24"/>
      <c r="H3" s="24"/>
      <c r="I3" s="24"/>
      <c r="J3" s="26" t="s">
        <v>129</v>
      </c>
      <c r="K3" s="26"/>
      <c r="L3" s="26"/>
      <c r="M3" s="26"/>
    </row>
    <row r="4" spans="1:13" ht="18.75" customHeight="1" x14ac:dyDescent="0.3">
      <c r="A4" s="21"/>
      <c r="B4" s="22"/>
      <c r="C4" s="49"/>
      <c r="D4" s="22"/>
      <c r="E4" s="25"/>
      <c r="F4" s="27" t="s">
        <v>5</v>
      </c>
      <c r="G4" s="24" t="s">
        <v>6</v>
      </c>
      <c r="H4" s="24"/>
      <c r="I4" s="24"/>
      <c r="J4" s="28" t="s">
        <v>50</v>
      </c>
      <c r="K4" s="29"/>
      <c r="L4" s="28" t="s">
        <v>145</v>
      </c>
      <c r="M4" s="29"/>
    </row>
    <row r="5" spans="1:13" x14ac:dyDescent="0.3">
      <c r="A5" s="21"/>
      <c r="B5" s="22"/>
      <c r="C5" s="49"/>
      <c r="D5" s="22"/>
      <c r="E5" s="25"/>
      <c r="F5" s="27"/>
      <c r="G5" s="24"/>
      <c r="H5" s="24"/>
      <c r="I5" s="24"/>
      <c r="J5" s="30"/>
      <c r="K5" s="31"/>
      <c r="L5" s="30"/>
      <c r="M5" s="31"/>
    </row>
    <row r="6" spans="1:13" x14ac:dyDescent="0.3">
      <c r="A6" s="21"/>
      <c r="B6" s="22"/>
      <c r="C6" s="49"/>
      <c r="D6" s="22"/>
      <c r="E6" s="25"/>
      <c r="F6" s="27"/>
      <c r="G6" s="24"/>
      <c r="H6" s="24"/>
      <c r="I6" s="24"/>
      <c r="J6" s="30"/>
      <c r="K6" s="31"/>
      <c r="L6" s="30"/>
      <c r="M6" s="31"/>
    </row>
    <row r="7" spans="1:13" ht="111.75" customHeight="1" x14ac:dyDescent="0.3">
      <c r="A7" s="21"/>
      <c r="B7" s="22"/>
      <c r="C7" s="50"/>
      <c r="D7" s="22"/>
      <c r="E7" s="32"/>
      <c r="F7" s="27"/>
      <c r="G7" s="33" t="s">
        <v>7</v>
      </c>
      <c r="H7" s="33" t="s">
        <v>8</v>
      </c>
      <c r="I7" s="33" t="s">
        <v>25</v>
      </c>
      <c r="J7" s="30"/>
      <c r="K7" s="31"/>
      <c r="L7" s="30"/>
      <c r="M7" s="31"/>
    </row>
    <row r="8" spans="1:13" x14ac:dyDescent="0.3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3" t="s">
        <v>127</v>
      </c>
      <c r="K8" s="83" t="s">
        <v>128</v>
      </c>
      <c r="L8" s="83" t="s">
        <v>127</v>
      </c>
      <c r="M8" s="82" t="s">
        <v>128</v>
      </c>
    </row>
    <row r="9" spans="1:13" s="3" customFormat="1" x14ac:dyDescent="0.3">
      <c r="A9" s="36" t="s">
        <v>11</v>
      </c>
      <c r="B9" s="53" t="s">
        <v>43</v>
      </c>
      <c r="C9" s="36"/>
      <c r="D9" s="53" t="s">
        <v>134</v>
      </c>
      <c r="E9" s="37" t="s">
        <v>133</v>
      </c>
      <c r="F9" s="38">
        <f>J9+K9+L9+M9</f>
        <v>59</v>
      </c>
      <c r="G9" s="38">
        <v>43</v>
      </c>
      <c r="H9" s="37">
        <v>16</v>
      </c>
      <c r="I9" s="39"/>
      <c r="J9" s="38">
        <v>24</v>
      </c>
      <c r="K9" s="38">
        <v>8</v>
      </c>
      <c r="L9" s="38">
        <v>19</v>
      </c>
      <c r="M9" s="51">
        <v>8</v>
      </c>
    </row>
    <row r="10" spans="1:13" s="3" customFormat="1" x14ac:dyDescent="0.3">
      <c r="A10" s="36" t="s">
        <v>12</v>
      </c>
      <c r="B10" s="53" t="s">
        <v>44</v>
      </c>
      <c r="C10" s="36"/>
      <c r="D10" s="53" t="s">
        <v>175</v>
      </c>
      <c r="E10" s="40" t="s">
        <v>32</v>
      </c>
      <c r="F10" s="38">
        <f t="shared" ref="F10:F21" si="0">J10+K10+L10+M10</f>
        <v>59</v>
      </c>
      <c r="G10" s="38">
        <v>4</v>
      </c>
      <c r="H10" s="37">
        <v>55</v>
      </c>
      <c r="I10" s="39"/>
      <c r="J10" s="38">
        <v>2</v>
      </c>
      <c r="K10" s="38">
        <v>30</v>
      </c>
      <c r="L10" s="38">
        <v>2</v>
      </c>
      <c r="M10" s="51">
        <v>25</v>
      </c>
    </row>
    <row r="11" spans="1:13" s="3" customFormat="1" x14ac:dyDescent="0.3">
      <c r="A11" s="34" t="s">
        <v>98</v>
      </c>
      <c r="B11" s="35" t="s">
        <v>135</v>
      </c>
      <c r="C11" s="36"/>
      <c r="D11" s="53" t="s">
        <v>84</v>
      </c>
      <c r="E11" s="37" t="s">
        <v>14</v>
      </c>
      <c r="F11" s="38">
        <f t="shared" si="0"/>
        <v>64</v>
      </c>
      <c r="G11" s="38">
        <v>48</v>
      </c>
      <c r="H11" s="37">
        <v>16</v>
      </c>
      <c r="I11" s="39"/>
      <c r="J11" s="38">
        <v>48</v>
      </c>
      <c r="K11" s="38">
        <v>16</v>
      </c>
      <c r="L11" s="38"/>
      <c r="M11" s="51"/>
    </row>
    <row r="12" spans="1:13" s="3" customFormat="1" x14ac:dyDescent="0.3">
      <c r="A12" s="34" t="s">
        <v>119</v>
      </c>
      <c r="B12" s="35" t="s">
        <v>136</v>
      </c>
      <c r="C12" s="36"/>
      <c r="D12" s="53" t="s">
        <v>126</v>
      </c>
      <c r="E12" s="37" t="s">
        <v>10</v>
      </c>
      <c r="F12" s="38">
        <f t="shared" si="0"/>
        <v>32</v>
      </c>
      <c r="G12" s="38">
        <v>16</v>
      </c>
      <c r="H12" s="37">
        <v>16</v>
      </c>
      <c r="I12" s="39"/>
      <c r="J12" s="38">
        <v>16</v>
      </c>
      <c r="K12" s="38">
        <v>16</v>
      </c>
      <c r="L12" s="38"/>
      <c r="M12" s="51"/>
    </row>
    <row r="13" spans="1:13" s="3" customFormat="1" ht="47.25" x14ac:dyDescent="0.3">
      <c r="A13" s="34" t="s">
        <v>17</v>
      </c>
      <c r="B13" s="86" t="s">
        <v>137</v>
      </c>
      <c r="C13" s="36"/>
      <c r="D13" s="53" t="s">
        <v>154</v>
      </c>
      <c r="E13" s="37" t="s">
        <v>201</v>
      </c>
      <c r="F13" s="38">
        <f t="shared" si="0"/>
        <v>263</v>
      </c>
      <c r="G13" s="38">
        <v>137</v>
      </c>
      <c r="H13" s="37">
        <v>86</v>
      </c>
      <c r="I13" s="39">
        <v>40</v>
      </c>
      <c r="J13" s="38">
        <v>64</v>
      </c>
      <c r="K13" s="38">
        <v>64</v>
      </c>
      <c r="L13" s="38">
        <v>54</v>
      </c>
      <c r="M13" s="51">
        <v>81</v>
      </c>
    </row>
    <row r="14" spans="1:13" s="3" customFormat="1" ht="31.5" x14ac:dyDescent="0.3">
      <c r="A14" s="34" t="s">
        <v>46</v>
      </c>
      <c r="B14" s="35" t="s">
        <v>138</v>
      </c>
      <c r="C14" s="36"/>
      <c r="D14" s="53" t="s">
        <v>42</v>
      </c>
      <c r="E14" s="37" t="s">
        <v>35</v>
      </c>
      <c r="F14" s="38">
        <f t="shared" si="0"/>
        <v>166</v>
      </c>
      <c r="G14" s="38">
        <v>107</v>
      </c>
      <c r="H14" s="37">
        <v>59</v>
      </c>
      <c r="I14" s="39"/>
      <c r="J14" s="38">
        <v>80</v>
      </c>
      <c r="K14" s="38">
        <v>32</v>
      </c>
      <c r="L14" s="38">
        <v>27</v>
      </c>
      <c r="M14" s="51">
        <v>27</v>
      </c>
    </row>
    <row r="15" spans="1:13" s="3" customFormat="1" x14ac:dyDescent="0.3">
      <c r="A15" s="34" t="s">
        <v>89</v>
      </c>
      <c r="B15" s="35" t="s">
        <v>90</v>
      </c>
      <c r="C15" s="36"/>
      <c r="D15" s="53" t="s">
        <v>154</v>
      </c>
      <c r="E15" s="37"/>
      <c r="F15" s="38">
        <f t="shared" si="0"/>
        <v>108</v>
      </c>
      <c r="G15" s="38"/>
      <c r="H15" s="37"/>
      <c r="I15" s="39"/>
      <c r="J15" s="38"/>
      <c r="K15" s="38">
        <v>108</v>
      </c>
      <c r="L15" s="38"/>
      <c r="M15" s="51"/>
    </row>
    <row r="16" spans="1:13" s="3" customFormat="1" x14ac:dyDescent="0.3">
      <c r="A16" s="34" t="s">
        <v>171</v>
      </c>
      <c r="B16" s="35" t="s">
        <v>177</v>
      </c>
      <c r="C16" s="36"/>
      <c r="D16" s="53" t="s">
        <v>42</v>
      </c>
      <c r="E16" s="37" t="s">
        <v>29</v>
      </c>
      <c r="F16" s="38">
        <f t="shared" si="0"/>
        <v>36</v>
      </c>
      <c r="G16" s="38"/>
      <c r="H16" s="37"/>
      <c r="I16" s="39"/>
      <c r="J16" s="38"/>
      <c r="K16" s="38">
        <v>36</v>
      </c>
      <c r="L16" s="38"/>
      <c r="M16" s="51"/>
    </row>
    <row r="17" spans="1:13" s="3" customFormat="1" x14ac:dyDescent="0.3">
      <c r="A17" s="34" t="s">
        <v>113</v>
      </c>
      <c r="B17" s="35" t="s">
        <v>139</v>
      </c>
      <c r="C17" s="36"/>
      <c r="D17" s="53" t="s">
        <v>154</v>
      </c>
      <c r="E17" s="37" t="s">
        <v>29</v>
      </c>
      <c r="F17" s="38">
        <f t="shared" si="0"/>
        <v>216</v>
      </c>
      <c r="G17" s="38"/>
      <c r="H17" s="37"/>
      <c r="I17" s="39"/>
      <c r="J17" s="38"/>
      <c r="K17" s="38"/>
      <c r="L17" s="38"/>
      <c r="M17" s="51">
        <v>216</v>
      </c>
    </row>
    <row r="18" spans="1:13" s="3" customFormat="1" x14ac:dyDescent="0.3">
      <c r="A18" s="34"/>
      <c r="B18" s="78" t="s">
        <v>197</v>
      </c>
      <c r="C18" s="36"/>
      <c r="D18" s="53"/>
      <c r="E18" s="37"/>
      <c r="F18" s="38"/>
      <c r="G18" s="38"/>
      <c r="H18" s="37"/>
      <c r="I18" s="39"/>
      <c r="J18" s="38"/>
      <c r="K18" s="38"/>
      <c r="L18" s="38" t="s">
        <v>14</v>
      </c>
      <c r="M18" s="51"/>
    </row>
    <row r="19" spans="1:13" s="3" customFormat="1" ht="63" x14ac:dyDescent="0.3">
      <c r="A19" s="34" t="s">
        <v>18</v>
      </c>
      <c r="B19" s="35" t="s">
        <v>140</v>
      </c>
      <c r="C19" s="36"/>
      <c r="D19" s="53" t="s">
        <v>184</v>
      </c>
      <c r="E19" s="37" t="s">
        <v>130</v>
      </c>
      <c r="F19" s="38">
        <f t="shared" si="0"/>
        <v>81</v>
      </c>
      <c r="G19" s="38">
        <v>52</v>
      </c>
      <c r="H19" s="37">
        <v>29</v>
      </c>
      <c r="I19" s="39"/>
      <c r="J19" s="38"/>
      <c r="K19" s="38"/>
      <c r="L19" s="38">
        <v>52</v>
      </c>
      <c r="M19" s="51">
        <v>29</v>
      </c>
    </row>
    <row r="20" spans="1:13" s="3" customFormat="1" ht="31.5" x14ac:dyDescent="0.3">
      <c r="A20" s="34" t="s">
        <v>169</v>
      </c>
      <c r="B20" s="35" t="s">
        <v>112</v>
      </c>
      <c r="C20" s="36"/>
      <c r="D20" s="53" t="s">
        <v>42</v>
      </c>
      <c r="E20" s="45" t="s">
        <v>35</v>
      </c>
      <c r="F20" s="38">
        <f t="shared" si="0"/>
        <v>230</v>
      </c>
      <c r="G20" s="45">
        <v>107</v>
      </c>
      <c r="H20" s="38">
        <v>123</v>
      </c>
      <c r="I20" s="46"/>
      <c r="J20" s="45">
        <v>80</v>
      </c>
      <c r="K20" s="45">
        <v>96</v>
      </c>
      <c r="L20" s="45">
        <v>27</v>
      </c>
      <c r="M20" s="38">
        <v>27</v>
      </c>
    </row>
    <row r="21" spans="1:13" s="3" customFormat="1" x14ac:dyDescent="0.3">
      <c r="A21" s="34" t="s">
        <v>141</v>
      </c>
      <c r="B21" s="35" t="s">
        <v>170</v>
      </c>
      <c r="C21" s="36"/>
      <c r="D21" s="53" t="s">
        <v>42</v>
      </c>
      <c r="E21" s="36" t="s">
        <v>29</v>
      </c>
      <c r="F21" s="38">
        <f t="shared" si="0"/>
        <v>108</v>
      </c>
      <c r="G21" s="36"/>
      <c r="H21" s="45"/>
      <c r="I21" s="36"/>
      <c r="J21" s="36"/>
      <c r="K21" s="36"/>
      <c r="L21" s="36"/>
      <c r="M21" s="36">
        <v>108</v>
      </c>
    </row>
    <row r="22" spans="1:13" s="3" customFormat="1" x14ac:dyDescent="0.3">
      <c r="A22" s="46"/>
      <c r="B22" s="78" t="s">
        <v>209</v>
      </c>
      <c r="C22" s="47"/>
      <c r="D22" s="46"/>
      <c r="E22" s="46"/>
      <c r="F22" s="46"/>
      <c r="G22" s="46"/>
      <c r="H22" s="46"/>
      <c r="I22" s="46"/>
      <c r="J22" s="45"/>
      <c r="K22" s="45"/>
      <c r="L22" s="45" t="s">
        <v>14</v>
      </c>
      <c r="M22" s="45"/>
    </row>
    <row r="23" spans="1:13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14">
    <mergeCell ref="L1:M1"/>
    <mergeCell ref="J2:M2"/>
    <mergeCell ref="F3:I3"/>
    <mergeCell ref="J3:M3"/>
    <mergeCell ref="F4:F7"/>
    <mergeCell ref="G4:I6"/>
    <mergeCell ref="J4:K7"/>
    <mergeCell ref="L4:M7"/>
    <mergeCell ref="F2:I2"/>
    <mergeCell ref="A2:A7"/>
    <mergeCell ref="B2:B7"/>
    <mergeCell ref="C2:C7"/>
    <mergeCell ref="D2:D7"/>
    <mergeCell ref="E2:E7"/>
  </mergeCells>
  <conditionalFormatting sqref="D25:M25 E24:M24 E22:M22 E26:M28 F53:M53 F71:M71 M29:M52 M72:M73 F9:L9 D32 D37 D29:L29 E30:L73 D67 D62 M54:M70 G21:M21 E19 G10:L19 F10:F21">
    <cfRule type="cellIs" dxfId="49" priority="25" operator="equal">
      <formula>0</formula>
    </cfRule>
  </conditionalFormatting>
  <conditionalFormatting sqref="E24:M73 F9:L9 E22:M22 G21:M21 G10:L19 F10:F21">
    <cfRule type="cellIs" dxfId="48" priority="24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M24"/>
  <sheetViews>
    <sheetView view="pageBreakPreview" zoomScale="90" zoomScaleNormal="70" zoomScaleSheetLayoutView="90" workbookViewId="0">
      <selection activeCell="F11" sqref="F11"/>
    </sheetView>
  </sheetViews>
  <sheetFormatPr defaultColWidth="9.140625" defaultRowHeight="18.75" x14ac:dyDescent="0.3"/>
  <cols>
    <col min="1" max="1" width="14.28515625" style="1" customWidth="1"/>
    <col min="2" max="2" width="57.28515625" style="1" customWidth="1"/>
    <col min="3" max="3" width="14.140625" style="2" customWidth="1"/>
    <col min="4" max="4" width="21.140625" style="1" customWidth="1"/>
    <col min="5" max="5" width="10.7109375" style="1" customWidth="1"/>
    <col min="6" max="9" width="13.42578125" style="1" customWidth="1"/>
    <col min="10" max="13" width="10.42578125" style="1" customWidth="1"/>
    <col min="14" max="16384" width="9.140625" style="1"/>
  </cols>
  <sheetData>
    <row r="1" spans="1:13" x14ac:dyDescent="0.3">
      <c r="A1" s="87" t="s">
        <v>0</v>
      </c>
      <c r="B1" s="87"/>
      <c r="C1" s="88"/>
      <c r="D1" s="87"/>
      <c r="E1" s="87"/>
      <c r="F1" s="87"/>
      <c r="G1" s="87"/>
      <c r="H1" s="87"/>
      <c r="I1" s="87"/>
      <c r="J1" s="87"/>
      <c r="K1" s="87"/>
      <c r="L1" s="89" t="s">
        <v>212</v>
      </c>
      <c r="M1" s="89"/>
    </row>
    <row r="2" spans="1:13" ht="75.75" customHeight="1" x14ac:dyDescent="0.3">
      <c r="A2" s="56" t="s">
        <v>1</v>
      </c>
      <c r="B2" s="57" t="s">
        <v>2</v>
      </c>
      <c r="C2" s="58" t="s">
        <v>27</v>
      </c>
      <c r="D2" s="57" t="s">
        <v>24</v>
      </c>
      <c r="E2" s="59" t="s">
        <v>3</v>
      </c>
      <c r="F2" s="60"/>
      <c r="G2" s="60"/>
      <c r="H2" s="60"/>
      <c r="I2" s="60"/>
      <c r="J2" s="60" t="s">
        <v>26</v>
      </c>
      <c r="K2" s="60"/>
      <c r="L2" s="60"/>
      <c r="M2" s="60"/>
    </row>
    <row r="3" spans="1:13" ht="18.75" customHeight="1" x14ac:dyDescent="0.3">
      <c r="A3" s="56"/>
      <c r="B3" s="57"/>
      <c r="C3" s="61"/>
      <c r="D3" s="57"/>
      <c r="E3" s="62"/>
      <c r="F3" s="60" t="s">
        <v>4</v>
      </c>
      <c r="G3" s="60"/>
      <c r="H3" s="60"/>
      <c r="I3" s="60"/>
      <c r="J3" s="63" t="s">
        <v>129</v>
      </c>
      <c r="K3" s="63"/>
      <c r="L3" s="63"/>
      <c r="M3" s="63"/>
    </row>
    <row r="4" spans="1:13" ht="18.75" customHeight="1" x14ac:dyDescent="0.3">
      <c r="A4" s="56"/>
      <c r="B4" s="57"/>
      <c r="C4" s="61"/>
      <c r="D4" s="57"/>
      <c r="E4" s="62"/>
      <c r="F4" s="64" t="s">
        <v>5</v>
      </c>
      <c r="G4" s="60" t="s">
        <v>6</v>
      </c>
      <c r="H4" s="60"/>
      <c r="I4" s="60"/>
      <c r="J4" s="65" t="s">
        <v>50</v>
      </c>
      <c r="K4" s="66"/>
      <c r="L4" s="65" t="s">
        <v>65</v>
      </c>
      <c r="M4" s="66"/>
    </row>
    <row r="5" spans="1:13" x14ac:dyDescent="0.3">
      <c r="A5" s="56"/>
      <c r="B5" s="57"/>
      <c r="C5" s="61"/>
      <c r="D5" s="57"/>
      <c r="E5" s="62"/>
      <c r="F5" s="64"/>
      <c r="G5" s="60"/>
      <c r="H5" s="60"/>
      <c r="I5" s="60"/>
      <c r="J5" s="67"/>
      <c r="K5" s="68"/>
      <c r="L5" s="67"/>
      <c r="M5" s="68"/>
    </row>
    <row r="6" spans="1:13" x14ac:dyDescent="0.3">
      <c r="A6" s="56"/>
      <c r="B6" s="57"/>
      <c r="C6" s="61"/>
      <c r="D6" s="57"/>
      <c r="E6" s="62"/>
      <c r="F6" s="64"/>
      <c r="G6" s="60"/>
      <c r="H6" s="60"/>
      <c r="I6" s="60"/>
      <c r="J6" s="67"/>
      <c r="K6" s="68"/>
      <c r="L6" s="67"/>
      <c r="M6" s="68"/>
    </row>
    <row r="7" spans="1:13" ht="111.75" customHeight="1" x14ac:dyDescent="0.3">
      <c r="A7" s="56"/>
      <c r="B7" s="57"/>
      <c r="C7" s="69"/>
      <c r="D7" s="57"/>
      <c r="E7" s="70"/>
      <c r="F7" s="64"/>
      <c r="G7" s="71" t="s">
        <v>7</v>
      </c>
      <c r="H7" s="71" t="s">
        <v>8</v>
      </c>
      <c r="I7" s="71" t="s">
        <v>25</v>
      </c>
      <c r="J7" s="67"/>
      <c r="K7" s="68"/>
      <c r="L7" s="67"/>
      <c r="M7" s="68"/>
    </row>
    <row r="8" spans="1:13" x14ac:dyDescent="0.3">
      <c r="A8" s="36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  <c r="I8" s="36">
        <v>9</v>
      </c>
      <c r="J8" s="37" t="s">
        <v>127</v>
      </c>
      <c r="K8" s="37" t="s">
        <v>128</v>
      </c>
      <c r="L8" s="37" t="s">
        <v>127</v>
      </c>
      <c r="M8" s="51" t="s">
        <v>128</v>
      </c>
    </row>
    <row r="9" spans="1:13" s="5" customFormat="1" ht="19.5" customHeight="1" x14ac:dyDescent="0.3">
      <c r="A9" s="90" t="s">
        <v>11</v>
      </c>
      <c r="B9" s="53" t="s">
        <v>43</v>
      </c>
      <c r="C9" s="90"/>
      <c r="D9" s="53" t="s">
        <v>31</v>
      </c>
      <c r="E9" s="91" t="s">
        <v>32</v>
      </c>
      <c r="F9" s="44">
        <f>J9+K9+L9+M9</f>
        <v>66</v>
      </c>
      <c r="G9" s="44">
        <v>66</v>
      </c>
      <c r="H9" s="91"/>
      <c r="I9" s="92"/>
      <c r="J9" s="44">
        <v>32</v>
      </c>
      <c r="K9" s="44"/>
      <c r="L9" s="44">
        <v>34</v>
      </c>
      <c r="M9" s="93"/>
    </row>
    <row r="10" spans="1:13" s="3" customFormat="1" ht="19.5" customHeight="1" x14ac:dyDescent="0.3">
      <c r="A10" s="36" t="s">
        <v>12</v>
      </c>
      <c r="B10" s="53" t="s">
        <v>44</v>
      </c>
      <c r="C10" s="36"/>
      <c r="D10" s="53" t="s">
        <v>33</v>
      </c>
      <c r="E10" s="40" t="s">
        <v>32</v>
      </c>
      <c r="F10" s="44">
        <f t="shared" ref="F10:F21" si="0">J10+K10+L10+M10</f>
        <v>66</v>
      </c>
      <c r="G10" s="38">
        <v>4</v>
      </c>
      <c r="H10" s="37">
        <v>62</v>
      </c>
      <c r="I10" s="39"/>
      <c r="J10" s="38">
        <v>2</v>
      </c>
      <c r="K10" s="38">
        <v>30</v>
      </c>
      <c r="L10" s="38">
        <v>2</v>
      </c>
      <c r="M10" s="51">
        <v>32</v>
      </c>
    </row>
    <row r="11" spans="1:13" s="3" customFormat="1" ht="19.5" customHeight="1" x14ac:dyDescent="0.3">
      <c r="A11" s="34" t="s">
        <v>15</v>
      </c>
      <c r="B11" s="35" t="s">
        <v>62</v>
      </c>
      <c r="C11" s="36"/>
      <c r="D11" s="53" t="s">
        <v>131</v>
      </c>
      <c r="E11" s="37" t="s">
        <v>10</v>
      </c>
      <c r="F11" s="44">
        <f t="shared" si="0"/>
        <v>34</v>
      </c>
      <c r="G11" s="38">
        <v>34</v>
      </c>
      <c r="H11" s="37"/>
      <c r="I11" s="39"/>
      <c r="J11" s="38"/>
      <c r="K11" s="38"/>
      <c r="L11" s="38">
        <v>34</v>
      </c>
      <c r="M11" s="51"/>
    </row>
    <row r="12" spans="1:13" s="3" customFormat="1" ht="19.5" customHeight="1" x14ac:dyDescent="0.3">
      <c r="A12" s="34" t="s">
        <v>97</v>
      </c>
      <c r="B12" s="35" t="s">
        <v>56</v>
      </c>
      <c r="C12" s="36"/>
      <c r="D12" s="53" t="s">
        <v>157</v>
      </c>
      <c r="E12" s="37" t="s">
        <v>29</v>
      </c>
      <c r="F12" s="44">
        <f t="shared" si="0"/>
        <v>48</v>
      </c>
      <c r="G12" s="38">
        <v>38</v>
      </c>
      <c r="H12" s="37">
        <v>10</v>
      </c>
      <c r="I12" s="39"/>
      <c r="J12" s="38">
        <v>38</v>
      </c>
      <c r="K12" s="38">
        <v>10</v>
      </c>
      <c r="L12" s="38"/>
      <c r="M12" s="51"/>
    </row>
    <row r="13" spans="1:13" s="3" customFormat="1" ht="19.5" customHeight="1" x14ac:dyDescent="0.3">
      <c r="A13" s="34" t="s">
        <v>86</v>
      </c>
      <c r="B13" s="35" t="s">
        <v>63</v>
      </c>
      <c r="C13" s="36"/>
      <c r="D13" s="53" t="s">
        <v>194</v>
      </c>
      <c r="E13" s="37" t="s">
        <v>29</v>
      </c>
      <c r="F13" s="44">
        <f t="shared" si="0"/>
        <v>34</v>
      </c>
      <c r="G13" s="38">
        <v>24</v>
      </c>
      <c r="H13" s="37">
        <v>10</v>
      </c>
      <c r="I13" s="39"/>
      <c r="J13" s="38"/>
      <c r="K13" s="38"/>
      <c r="L13" s="38">
        <v>24</v>
      </c>
      <c r="M13" s="51">
        <v>10</v>
      </c>
    </row>
    <row r="14" spans="1:13" s="3" customFormat="1" ht="19.5" customHeight="1" x14ac:dyDescent="0.3">
      <c r="A14" s="34" t="s">
        <v>95</v>
      </c>
      <c r="B14" s="35" t="s">
        <v>64</v>
      </c>
      <c r="C14" s="36"/>
      <c r="D14" s="53" t="s">
        <v>157</v>
      </c>
      <c r="E14" s="40" t="s">
        <v>35</v>
      </c>
      <c r="F14" s="44">
        <f t="shared" si="0"/>
        <v>100</v>
      </c>
      <c r="G14" s="38">
        <v>60</v>
      </c>
      <c r="H14" s="37">
        <v>40</v>
      </c>
      <c r="I14" s="39"/>
      <c r="J14" s="38">
        <v>22</v>
      </c>
      <c r="K14" s="38">
        <v>10</v>
      </c>
      <c r="L14" s="38">
        <v>38</v>
      </c>
      <c r="M14" s="51">
        <v>30</v>
      </c>
    </row>
    <row r="15" spans="1:13" s="3" customFormat="1" ht="19.5" customHeight="1" x14ac:dyDescent="0.3">
      <c r="A15" s="34" t="s">
        <v>98</v>
      </c>
      <c r="B15" s="35" t="s">
        <v>22</v>
      </c>
      <c r="C15" s="36"/>
      <c r="D15" s="53" t="s">
        <v>38</v>
      </c>
      <c r="E15" s="37" t="s">
        <v>66</v>
      </c>
      <c r="F15" s="44">
        <f t="shared" si="0"/>
        <v>116</v>
      </c>
      <c r="G15" s="38">
        <v>76</v>
      </c>
      <c r="H15" s="37">
        <v>40</v>
      </c>
      <c r="I15" s="39"/>
      <c r="J15" s="38">
        <v>28</v>
      </c>
      <c r="K15" s="38">
        <v>20</v>
      </c>
      <c r="L15" s="38">
        <v>48</v>
      </c>
      <c r="M15" s="51">
        <v>20</v>
      </c>
    </row>
    <row r="16" spans="1:13" s="3" customFormat="1" ht="31.5" x14ac:dyDescent="0.3">
      <c r="A16" s="34" t="s">
        <v>17</v>
      </c>
      <c r="B16" s="35" t="s">
        <v>99</v>
      </c>
      <c r="C16" s="36"/>
      <c r="D16" s="53" t="s">
        <v>38</v>
      </c>
      <c r="E16" s="37" t="s">
        <v>21</v>
      </c>
      <c r="F16" s="44">
        <f t="shared" si="0"/>
        <v>198</v>
      </c>
      <c r="G16" s="38">
        <v>124</v>
      </c>
      <c r="H16" s="37">
        <v>74</v>
      </c>
      <c r="I16" s="39"/>
      <c r="J16" s="38">
        <v>66</v>
      </c>
      <c r="K16" s="38">
        <v>30</v>
      </c>
      <c r="L16" s="38">
        <v>58</v>
      </c>
      <c r="M16" s="51">
        <v>44</v>
      </c>
    </row>
    <row r="17" spans="1:13" s="3" customFormat="1" ht="47.25" x14ac:dyDescent="0.3">
      <c r="A17" s="34" t="s">
        <v>46</v>
      </c>
      <c r="B17" s="35" t="s">
        <v>100</v>
      </c>
      <c r="C17" s="36"/>
      <c r="D17" s="53" t="s">
        <v>159</v>
      </c>
      <c r="E17" s="37" t="s">
        <v>213</v>
      </c>
      <c r="F17" s="44">
        <f t="shared" si="0"/>
        <v>198</v>
      </c>
      <c r="G17" s="38">
        <v>98</v>
      </c>
      <c r="H17" s="37">
        <v>60</v>
      </c>
      <c r="I17" s="39">
        <v>40</v>
      </c>
      <c r="J17" s="38">
        <v>66</v>
      </c>
      <c r="K17" s="38">
        <v>30</v>
      </c>
      <c r="L17" s="38">
        <v>32</v>
      </c>
      <c r="M17" s="51">
        <v>70</v>
      </c>
    </row>
    <row r="18" spans="1:13" s="3" customFormat="1" ht="31.5" x14ac:dyDescent="0.3">
      <c r="A18" s="34" t="s">
        <v>18</v>
      </c>
      <c r="B18" s="35" t="s">
        <v>101</v>
      </c>
      <c r="C18" s="36"/>
      <c r="D18" s="53" t="s">
        <v>38</v>
      </c>
      <c r="E18" s="37" t="s">
        <v>21</v>
      </c>
      <c r="F18" s="44">
        <f t="shared" si="0"/>
        <v>164</v>
      </c>
      <c r="G18" s="38">
        <v>84</v>
      </c>
      <c r="H18" s="37">
        <v>80</v>
      </c>
      <c r="I18" s="39"/>
      <c r="J18" s="38">
        <v>50</v>
      </c>
      <c r="K18" s="38">
        <v>46</v>
      </c>
      <c r="L18" s="38">
        <v>34</v>
      </c>
      <c r="M18" s="51">
        <v>34</v>
      </c>
    </row>
    <row r="19" spans="1:13" s="3" customFormat="1" ht="31.5" x14ac:dyDescent="0.3">
      <c r="A19" s="34" t="s">
        <v>19</v>
      </c>
      <c r="B19" s="35" t="s">
        <v>102</v>
      </c>
      <c r="C19" s="36"/>
      <c r="D19" s="53" t="s">
        <v>159</v>
      </c>
      <c r="E19" s="37" t="s">
        <v>37</v>
      </c>
      <c r="F19" s="44">
        <f t="shared" si="0"/>
        <v>164</v>
      </c>
      <c r="G19" s="38">
        <v>78</v>
      </c>
      <c r="H19" s="37">
        <v>86</v>
      </c>
      <c r="I19" s="39"/>
      <c r="J19" s="38">
        <v>50</v>
      </c>
      <c r="K19" s="38">
        <v>46</v>
      </c>
      <c r="L19" s="38">
        <v>28</v>
      </c>
      <c r="M19" s="51">
        <v>40</v>
      </c>
    </row>
    <row r="20" spans="1:13" s="3" customFormat="1" ht="18.75" customHeight="1" x14ac:dyDescent="0.3">
      <c r="A20" s="34" t="s">
        <v>89</v>
      </c>
      <c r="B20" s="35" t="s">
        <v>90</v>
      </c>
      <c r="C20" s="36"/>
      <c r="D20" s="53" t="s">
        <v>38</v>
      </c>
      <c r="E20" s="37" t="s">
        <v>29</v>
      </c>
      <c r="F20" s="44">
        <f t="shared" si="0"/>
        <v>108</v>
      </c>
      <c r="G20" s="38"/>
      <c r="H20" s="38"/>
      <c r="I20" s="37"/>
      <c r="J20" s="38">
        <v>72</v>
      </c>
      <c r="K20" s="38"/>
      <c r="L20" s="38">
        <v>36</v>
      </c>
      <c r="M20" s="51"/>
    </row>
    <row r="21" spans="1:13" s="3" customFormat="1" ht="18.75" customHeight="1" x14ac:dyDescent="0.3">
      <c r="A21" s="41" t="s">
        <v>91</v>
      </c>
      <c r="B21" s="42" t="s">
        <v>92</v>
      </c>
      <c r="C21" s="36"/>
      <c r="D21" s="43" t="s">
        <v>179</v>
      </c>
      <c r="E21" s="36" t="s">
        <v>29</v>
      </c>
      <c r="F21" s="44">
        <f t="shared" si="0"/>
        <v>126</v>
      </c>
      <c r="G21" s="38"/>
      <c r="H21" s="38"/>
      <c r="I21" s="38"/>
      <c r="J21" s="38"/>
      <c r="K21" s="36"/>
      <c r="L21" s="36">
        <v>126</v>
      </c>
      <c r="M21" s="38"/>
    </row>
    <row r="22" spans="1:13" s="3" customFormat="1" x14ac:dyDescent="0.3">
      <c r="A22" s="45"/>
      <c r="B22" s="77" t="s">
        <v>197</v>
      </c>
      <c r="C22" s="45"/>
      <c r="D22" s="77"/>
      <c r="E22" s="77"/>
      <c r="F22" s="38"/>
      <c r="G22" s="45"/>
      <c r="H22" s="38"/>
      <c r="I22" s="45"/>
      <c r="J22" s="45"/>
      <c r="K22" s="45"/>
      <c r="L22" s="45" t="s">
        <v>14</v>
      </c>
      <c r="M22" s="38"/>
    </row>
    <row r="23" spans="1:13" s="3" customFormat="1" x14ac:dyDescent="0.3">
      <c r="A23" s="45"/>
      <c r="B23" s="77" t="s">
        <v>202</v>
      </c>
      <c r="C23" s="45"/>
      <c r="D23" s="77"/>
      <c r="E23" s="77"/>
      <c r="F23" s="45"/>
      <c r="G23" s="45"/>
      <c r="H23" s="45"/>
      <c r="I23" s="45"/>
      <c r="J23" s="45"/>
      <c r="K23" s="45"/>
      <c r="L23" s="45" t="s">
        <v>14</v>
      </c>
      <c r="M23" s="45"/>
    </row>
    <row r="24" spans="1:13" x14ac:dyDescent="0.3">
      <c r="A24" s="17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</row>
  </sheetData>
  <mergeCells count="14">
    <mergeCell ref="L1:M1"/>
    <mergeCell ref="J4:K7"/>
    <mergeCell ref="L4:M7"/>
    <mergeCell ref="F2:I2"/>
    <mergeCell ref="J2:M2"/>
    <mergeCell ref="F3:I3"/>
    <mergeCell ref="J3:M3"/>
    <mergeCell ref="F4:F7"/>
    <mergeCell ref="G4:I6"/>
    <mergeCell ref="A2:A7"/>
    <mergeCell ref="B2:B7"/>
    <mergeCell ref="C2:C7"/>
    <mergeCell ref="D2:D7"/>
    <mergeCell ref="E2:E7"/>
  </mergeCells>
  <conditionalFormatting sqref="D29:M29 D26:M26 E24:M25 E27:M28 E30:M32 F57:M57 F75:M75 M33:M56 M58:M74 M76:M77">
    <cfRule type="cellIs" dxfId="47" priority="19" operator="equal">
      <formula>0</formula>
    </cfRule>
  </conditionalFormatting>
  <conditionalFormatting sqref="E24:M77">
    <cfRule type="cellIs" dxfId="46" priority="18" operator="equal">
      <formula>0</formula>
    </cfRule>
  </conditionalFormatting>
  <conditionalFormatting sqref="D36 D41 D33:L33 E34:L77">
    <cfRule type="cellIs" dxfId="45" priority="24" operator="equal">
      <formula>0</formula>
    </cfRule>
  </conditionalFormatting>
  <conditionalFormatting sqref="D71">
    <cfRule type="cellIs" dxfId="44" priority="23" operator="equal">
      <formula>0</formula>
    </cfRule>
  </conditionalFormatting>
  <conditionalFormatting sqref="D71">
    <cfRule type="cellIs" dxfId="43" priority="22" operator="equal">
      <formula>0</formula>
    </cfRule>
  </conditionalFormatting>
  <conditionalFormatting sqref="D66">
    <cfRule type="cellIs" dxfId="42" priority="21" operator="equal">
      <formula>0</formula>
    </cfRule>
  </conditionalFormatting>
  <conditionalFormatting sqref="E19:E20">
    <cfRule type="cellIs" dxfId="41" priority="1" operator="equal">
      <formula>0</formula>
    </cfRule>
  </conditionalFormatting>
  <conditionalFormatting sqref="F9:L9 G10:L20 F10:F21">
    <cfRule type="cellIs" dxfId="40" priority="9" operator="equal">
      <formula>0</formula>
    </cfRule>
  </conditionalFormatting>
  <conditionalFormatting sqref="F9:L9 G10:L20 F10:F21">
    <cfRule type="cellIs" dxfId="39" priority="8" operator="equal">
      <formula>0</formula>
    </cfRule>
  </conditionalFormatting>
  <conditionalFormatting sqref="M21">
    <cfRule type="cellIs" dxfId="38" priority="5" operator="equal">
      <formula>0</formula>
    </cfRule>
  </conditionalFormatting>
  <conditionalFormatting sqref="M21">
    <cfRule type="cellIs" dxfId="37" priority="4" operator="equal">
      <formula>0</formula>
    </cfRule>
  </conditionalFormatting>
  <conditionalFormatting sqref="G21:L21">
    <cfRule type="cellIs" dxfId="36" priority="7" operator="equal">
      <formula>0</formula>
    </cfRule>
  </conditionalFormatting>
  <conditionalFormatting sqref="G21:L21">
    <cfRule type="cellIs" dxfId="35" priority="6" operator="equal">
      <formula>0</formula>
    </cfRule>
  </conditionalFormatting>
  <conditionalFormatting sqref="G17:H17">
    <cfRule type="cellIs" dxfId="34" priority="3" operator="equal">
      <formula>0</formula>
    </cfRule>
  </conditionalFormatting>
  <conditionalFormatting sqref="G17:H17">
    <cfRule type="cellIs" dxfId="33" priority="2" operator="equal">
      <formula>0</formula>
    </cfRule>
  </conditionalFormatting>
  <pageMargins left="0.51181102362204722" right="0.11811023622047245" top="0.74803149606299213" bottom="0.74803149606299213" header="0.31496062992125984" footer="0.31496062992125984"/>
  <pageSetup paperSize="9" scale="65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M24"/>
  <sheetViews>
    <sheetView view="pageBreakPreview" zoomScale="90" zoomScaleNormal="80" zoomScaleSheetLayoutView="90" workbookViewId="0">
      <selection activeCell="B21" sqref="B21"/>
    </sheetView>
  </sheetViews>
  <sheetFormatPr defaultColWidth="9.140625" defaultRowHeight="18.75" x14ac:dyDescent="0.3"/>
  <cols>
    <col min="1" max="1" width="14.28515625" style="1" customWidth="1"/>
    <col min="2" max="2" width="64.7109375" style="1" customWidth="1"/>
    <col min="3" max="3" width="14.140625" style="2" customWidth="1"/>
    <col min="4" max="4" width="25" style="1" bestFit="1" customWidth="1"/>
    <col min="5" max="5" width="10.7109375" style="1" customWidth="1"/>
    <col min="6" max="9" width="13.42578125" style="1" customWidth="1"/>
    <col min="10" max="13" width="11.5703125" style="1" customWidth="1"/>
    <col min="14" max="16384" width="9.140625" style="1"/>
  </cols>
  <sheetData>
    <row r="1" spans="1:13" x14ac:dyDescent="0.3">
      <c r="A1" s="54" t="s">
        <v>0</v>
      </c>
      <c r="B1" s="54"/>
      <c r="C1" s="55"/>
      <c r="D1" s="54"/>
      <c r="E1" s="54"/>
      <c r="F1" s="54"/>
      <c r="G1" s="54"/>
      <c r="H1" s="54"/>
      <c r="I1" s="54"/>
      <c r="J1" s="54"/>
      <c r="K1" s="54"/>
      <c r="L1" s="76" t="s">
        <v>216</v>
      </c>
      <c r="M1" s="76"/>
    </row>
    <row r="2" spans="1:13" ht="75.75" customHeight="1" x14ac:dyDescent="0.3">
      <c r="A2" s="56" t="s">
        <v>1</v>
      </c>
      <c r="B2" s="57" t="s">
        <v>2</v>
      </c>
      <c r="C2" s="58" t="s">
        <v>27</v>
      </c>
      <c r="D2" s="57" t="s">
        <v>24</v>
      </c>
      <c r="E2" s="59" t="s">
        <v>3</v>
      </c>
      <c r="F2" s="60"/>
      <c r="G2" s="60"/>
      <c r="H2" s="60"/>
      <c r="I2" s="60"/>
      <c r="J2" s="60" t="s">
        <v>26</v>
      </c>
      <c r="K2" s="60"/>
      <c r="L2" s="60"/>
      <c r="M2" s="60"/>
    </row>
    <row r="3" spans="1:13" ht="18.75" customHeight="1" x14ac:dyDescent="0.3">
      <c r="A3" s="56"/>
      <c r="B3" s="57"/>
      <c r="C3" s="61"/>
      <c r="D3" s="57"/>
      <c r="E3" s="62"/>
      <c r="F3" s="60" t="s">
        <v>4</v>
      </c>
      <c r="G3" s="60"/>
      <c r="H3" s="60"/>
      <c r="I3" s="60"/>
      <c r="J3" s="63" t="s">
        <v>129</v>
      </c>
      <c r="K3" s="63"/>
      <c r="L3" s="63"/>
      <c r="M3" s="63"/>
    </row>
    <row r="4" spans="1:13" ht="18.75" customHeight="1" x14ac:dyDescent="0.3">
      <c r="A4" s="56"/>
      <c r="B4" s="57"/>
      <c r="C4" s="61"/>
      <c r="D4" s="57"/>
      <c r="E4" s="62"/>
      <c r="F4" s="64" t="s">
        <v>5</v>
      </c>
      <c r="G4" s="60" t="s">
        <v>6</v>
      </c>
      <c r="H4" s="60"/>
      <c r="I4" s="60"/>
      <c r="J4" s="65" t="s">
        <v>173</v>
      </c>
      <c r="K4" s="66"/>
      <c r="L4" s="65" t="s">
        <v>174</v>
      </c>
      <c r="M4" s="66"/>
    </row>
    <row r="5" spans="1:13" x14ac:dyDescent="0.3">
      <c r="A5" s="56"/>
      <c r="B5" s="57"/>
      <c r="C5" s="61"/>
      <c r="D5" s="57"/>
      <c r="E5" s="62"/>
      <c r="F5" s="64"/>
      <c r="G5" s="60"/>
      <c r="H5" s="60"/>
      <c r="I5" s="60"/>
      <c r="J5" s="67"/>
      <c r="K5" s="68"/>
      <c r="L5" s="67"/>
      <c r="M5" s="68"/>
    </row>
    <row r="6" spans="1:13" x14ac:dyDescent="0.3">
      <c r="A6" s="56"/>
      <c r="B6" s="57"/>
      <c r="C6" s="61"/>
      <c r="D6" s="57"/>
      <c r="E6" s="62"/>
      <c r="F6" s="64"/>
      <c r="G6" s="60"/>
      <c r="H6" s="60"/>
      <c r="I6" s="60"/>
      <c r="J6" s="67"/>
      <c r="K6" s="68"/>
      <c r="L6" s="67"/>
      <c r="M6" s="68"/>
    </row>
    <row r="7" spans="1:13" ht="111.75" customHeight="1" x14ac:dyDescent="0.3">
      <c r="A7" s="56"/>
      <c r="B7" s="57"/>
      <c r="C7" s="69"/>
      <c r="D7" s="57"/>
      <c r="E7" s="70"/>
      <c r="F7" s="64"/>
      <c r="G7" s="71" t="s">
        <v>7</v>
      </c>
      <c r="H7" s="71" t="s">
        <v>8</v>
      </c>
      <c r="I7" s="71" t="s">
        <v>25</v>
      </c>
      <c r="J7" s="67"/>
      <c r="K7" s="68"/>
      <c r="L7" s="67"/>
      <c r="M7" s="68"/>
    </row>
    <row r="8" spans="1:13" x14ac:dyDescent="0.3">
      <c r="A8" s="36">
        <v>1</v>
      </c>
      <c r="B8" s="36">
        <v>2</v>
      </c>
      <c r="C8" s="36">
        <v>3</v>
      </c>
      <c r="D8" s="36">
        <v>4</v>
      </c>
      <c r="E8" s="36">
        <v>5</v>
      </c>
      <c r="F8" s="36">
        <v>6</v>
      </c>
      <c r="G8" s="36">
        <v>7</v>
      </c>
      <c r="H8" s="36">
        <v>8</v>
      </c>
      <c r="I8" s="36">
        <v>9</v>
      </c>
      <c r="J8" s="37" t="s">
        <v>127</v>
      </c>
      <c r="K8" s="37" t="s">
        <v>128</v>
      </c>
      <c r="L8" s="37" t="s">
        <v>127</v>
      </c>
      <c r="M8" s="51" t="s">
        <v>128</v>
      </c>
    </row>
    <row r="9" spans="1:13" s="3" customFormat="1" ht="19.5" customHeight="1" x14ac:dyDescent="0.3">
      <c r="A9" s="34" t="s">
        <v>160</v>
      </c>
      <c r="B9" s="35" t="s">
        <v>161</v>
      </c>
      <c r="C9" s="36"/>
      <c r="D9" s="53" t="s">
        <v>166</v>
      </c>
      <c r="E9" s="37" t="s">
        <v>163</v>
      </c>
      <c r="F9" s="38">
        <f>J9+K9+L9+M9</f>
        <v>52</v>
      </c>
      <c r="G9" s="38">
        <v>52</v>
      </c>
      <c r="H9" s="37"/>
      <c r="I9" s="39"/>
      <c r="J9" s="38">
        <v>52</v>
      </c>
      <c r="K9" s="38"/>
      <c r="L9" s="38"/>
      <c r="M9" s="51"/>
    </row>
    <row r="10" spans="1:13" s="3" customFormat="1" ht="19.5" customHeight="1" x14ac:dyDescent="0.3">
      <c r="A10" s="34" t="s">
        <v>11</v>
      </c>
      <c r="B10" s="35" t="s">
        <v>116</v>
      </c>
      <c r="C10" s="36"/>
      <c r="D10" s="53" t="s">
        <v>191</v>
      </c>
      <c r="E10" s="40" t="s">
        <v>32</v>
      </c>
      <c r="F10" s="38">
        <f t="shared" ref="F10:F21" si="0">J10+K10+L10+M10</f>
        <v>57</v>
      </c>
      <c r="G10" s="38">
        <v>26</v>
      </c>
      <c r="H10" s="37">
        <v>31</v>
      </c>
      <c r="I10" s="39"/>
      <c r="J10" s="38">
        <v>26</v>
      </c>
      <c r="K10" s="38"/>
      <c r="L10" s="38">
        <v>31</v>
      </c>
      <c r="M10" s="51"/>
    </row>
    <row r="11" spans="1:13" s="3" customFormat="1" ht="19.5" customHeight="1" x14ac:dyDescent="0.3">
      <c r="A11" s="34" t="s">
        <v>12</v>
      </c>
      <c r="B11" s="35" t="s">
        <v>44</v>
      </c>
      <c r="C11" s="36"/>
      <c r="D11" s="53" t="s">
        <v>175</v>
      </c>
      <c r="E11" s="37" t="s">
        <v>32</v>
      </c>
      <c r="F11" s="38">
        <f t="shared" si="0"/>
        <v>57</v>
      </c>
      <c r="G11" s="38">
        <v>4</v>
      </c>
      <c r="H11" s="37">
        <v>53</v>
      </c>
      <c r="I11" s="39"/>
      <c r="J11" s="38">
        <v>2</v>
      </c>
      <c r="K11" s="38">
        <v>24</v>
      </c>
      <c r="L11" s="38">
        <v>2</v>
      </c>
      <c r="M11" s="51">
        <v>29</v>
      </c>
    </row>
    <row r="12" spans="1:13" s="3" customFormat="1" ht="19.5" customHeight="1" x14ac:dyDescent="0.3">
      <c r="A12" s="34" t="s">
        <v>97</v>
      </c>
      <c r="B12" s="35" t="s">
        <v>75</v>
      </c>
      <c r="C12" s="36"/>
      <c r="D12" s="53" t="s">
        <v>41</v>
      </c>
      <c r="E12" s="40" t="s">
        <v>163</v>
      </c>
      <c r="F12" s="38">
        <f t="shared" si="0"/>
        <v>78</v>
      </c>
      <c r="G12" s="38">
        <v>42</v>
      </c>
      <c r="H12" s="37">
        <v>36</v>
      </c>
      <c r="I12" s="39"/>
      <c r="J12" s="38">
        <v>42</v>
      </c>
      <c r="K12" s="38">
        <v>36</v>
      </c>
      <c r="L12" s="38"/>
      <c r="M12" s="51"/>
    </row>
    <row r="13" spans="1:13" s="3" customFormat="1" ht="19.5" customHeight="1" x14ac:dyDescent="0.3">
      <c r="A13" s="34" t="s">
        <v>98</v>
      </c>
      <c r="B13" s="35" t="s">
        <v>96</v>
      </c>
      <c r="C13" s="36"/>
      <c r="D13" s="53" t="s">
        <v>154</v>
      </c>
      <c r="E13" s="40" t="s">
        <v>168</v>
      </c>
      <c r="F13" s="38">
        <f t="shared" si="0"/>
        <v>68</v>
      </c>
      <c r="G13" s="38">
        <v>20</v>
      </c>
      <c r="H13" s="37">
        <v>48</v>
      </c>
      <c r="I13" s="39"/>
      <c r="J13" s="38"/>
      <c r="K13" s="38"/>
      <c r="L13" s="38">
        <v>20</v>
      </c>
      <c r="M13" s="51">
        <v>48</v>
      </c>
    </row>
    <row r="14" spans="1:13" s="3" customFormat="1" ht="38.25" customHeight="1" x14ac:dyDescent="0.3">
      <c r="A14" s="34" t="s">
        <v>17</v>
      </c>
      <c r="B14" s="35" t="s">
        <v>167</v>
      </c>
      <c r="C14" s="36"/>
      <c r="D14" s="53" t="s">
        <v>215</v>
      </c>
      <c r="E14" s="40" t="s">
        <v>172</v>
      </c>
      <c r="F14" s="38">
        <f t="shared" si="0"/>
        <v>354</v>
      </c>
      <c r="G14" s="38">
        <v>168</v>
      </c>
      <c r="H14" s="37">
        <v>136</v>
      </c>
      <c r="I14" s="39">
        <v>50</v>
      </c>
      <c r="J14" s="38">
        <v>78</v>
      </c>
      <c r="K14" s="38">
        <v>65</v>
      </c>
      <c r="L14" s="38">
        <v>90</v>
      </c>
      <c r="M14" s="51">
        <v>121</v>
      </c>
    </row>
    <row r="15" spans="1:13" s="3" customFormat="1" ht="19.5" customHeight="1" x14ac:dyDescent="0.3">
      <c r="A15" s="41" t="s">
        <v>89</v>
      </c>
      <c r="B15" s="96" t="s">
        <v>90</v>
      </c>
      <c r="C15" s="36"/>
      <c r="D15" s="43" t="s">
        <v>179</v>
      </c>
      <c r="E15" s="37" t="s">
        <v>164</v>
      </c>
      <c r="F15" s="38">
        <f t="shared" si="0"/>
        <v>162</v>
      </c>
      <c r="G15" s="38"/>
      <c r="H15" s="37"/>
      <c r="I15" s="39"/>
      <c r="J15" s="38"/>
      <c r="K15" s="38">
        <v>72</v>
      </c>
      <c r="L15" s="38"/>
      <c r="M15" s="51">
        <v>90</v>
      </c>
    </row>
    <row r="16" spans="1:13" s="3" customFormat="1" ht="19.5" customHeight="1" x14ac:dyDescent="0.3">
      <c r="A16" s="41" t="s">
        <v>113</v>
      </c>
      <c r="B16" s="42" t="s">
        <v>92</v>
      </c>
      <c r="C16" s="36"/>
      <c r="D16" s="43" t="s">
        <v>179</v>
      </c>
      <c r="E16" s="37" t="s">
        <v>164</v>
      </c>
      <c r="F16" s="38">
        <f t="shared" si="0"/>
        <v>54</v>
      </c>
      <c r="G16" s="38"/>
      <c r="H16" s="37"/>
      <c r="I16" s="39"/>
      <c r="J16" s="38"/>
      <c r="K16" s="38"/>
      <c r="L16" s="38"/>
      <c r="M16" s="51">
        <v>54</v>
      </c>
    </row>
    <row r="17" spans="1:13" s="3" customFormat="1" ht="18.75" customHeight="1" x14ac:dyDescent="0.3">
      <c r="A17" s="34"/>
      <c r="B17" s="94" t="s">
        <v>197</v>
      </c>
      <c r="C17" s="36"/>
      <c r="D17" s="53"/>
      <c r="E17" s="40"/>
      <c r="F17" s="38"/>
      <c r="G17" s="38"/>
      <c r="H17" s="37"/>
      <c r="I17" s="39"/>
      <c r="J17" s="38"/>
      <c r="K17" s="38"/>
      <c r="L17" s="38" t="s">
        <v>14</v>
      </c>
      <c r="M17" s="51"/>
    </row>
    <row r="18" spans="1:13" s="3" customFormat="1" x14ac:dyDescent="0.3">
      <c r="A18" s="45" t="s">
        <v>18</v>
      </c>
      <c r="B18" s="46" t="s">
        <v>162</v>
      </c>
      <c r="C18" s="47"/>
      <c r="D18" s="46" t="s">
        <v>176</v>
      </c>
      <c r="E18" s="45" t="s">
        <v>214</v>
      </c>
      <c r="F18" s="38">
        <f t="shared" si="0"/>
        <v>360</v>
      </c>
      <c r="G18" s="45">
        <v>173</v>
      </c>
      <c r="H18" s="38">
        <v>125</v>
      </c>
      <c r="I18" s="45">
        <v>62</v>
      </c>
      <c r="J18" s="45">
        <v>78</v>
      </c>
      <c r="K18" s="45">
        <v>65</v>
      </c>
      <c r="L18" s="45">
        <v>95</v>
      </c>
      <c r="M18" s="38">
        <v>122</v>
      </c>
    </row>
    <row r="19" spans="1:13" s="3" customFormat="1" x14ac:dyDescent="0.3">
      <c r="A19" s="45" t="s">
        <v>114</v>
      </c>
      <c r="B19" s="75" t="s">
        <v>90</v>
      </c>
      <c r="C19" s="47"/>
      <c r="D19" s="46" t="s">
        <v>176</v>
      </c>
      <c r="E19" s="45" t="s">
        <v>29</v>
      </c>
      <c r="F19" s="38">
        <f t="shared" si="0"/>
        <v>36</v>
      </c>
      <c r="G19" s="45"/>
      <c r="H19" s="38"/>
      <c r="I19" s="45"/>
      <c r="J19" s="45"/>
      <c r="K19" s="45">
        <v>36</v>
      </c>
      <c r="L19" s="45"/>
      <c r="M19" s="38"/>
    </row>
    <row r="20" spans="1:13" s="3" customFormat="1" x14ac:dyDescent="0.3">
      <c r="A20" s="98" t="s">
        <v>91</v>
      </c>
      <c r="B20" s="99" t="s">
        <v>92</v>
      </c>
      <c r="C20" s="47"/>
      <c r="D20" s="97" t="s">
        <v>179</v>
      </c>
      <c r="E20" s="45" t="s">
        <v>164</v>
      </c>
      <c r="F20" s="38">
        <f t="shared" si="0"/>
        <v>144</v>
      </c>
      <c r="G20" s="45"/>
      <c r="H20" s="38"/>
      <c r="I20" s="45"/>
      <c r="J20" s="45"/>
      <c r="K20" s="45"/>
      <c r="L20" s="45"/>
      <c r="M20" s="38">
        <v>144</v>
      </c>
    </row>
    <row r="21" spans="1:13" s="3" customFormat="1" x14ac:dyDescent="0.3">
      <c r="A21" s="46"/>
      <c r="B21" s="95" t="s">
        <v>202</v>
      </c>
      <c r="C21" s="47"/>
      <c r="D21" s="46"/>
      <c r="E21" s="45" t="s">
        <v>165</v>
      </c>
      <c r="F21" s="38"/>
      <c r="G21" s="45"/>
      <c r="H21" s="38"/>
      <c r="I21" s="45"/>
      <c r="J21" s="45"/>
      <c r="K21" s="45"/>
      <c r="L21" s="45" t="s">
        <v>14</v>
      </c>
      <c r="M21" s="38"/>
    </row>
    <row r="22" spans="1:13" s="3" customFormat="1" x14ac:dyDescent="0.3">
      <c r="A22" s="7"/>
      <c r="B22" s="8"/>
      <c r="C22" s="9"/>
      <c r="D22" s="10"/>
      <c r="E22" s="11"/>
      <c r="F22" s="12"/>
      <c r="G22" s="12"/>
      <c r="H22" s="11"/>
      <c r="I22" s="11"/>
      <c r="J22" s="12"/>
      <c r="K22" s="12"/>
      <c r="L22" s="12"/>
      <c r="M22" s="13"/>
    </row>
    <row r="23" spans="1:13" s="3" customFormat="1" x14ac:dyDescent="0.3">
      <c r="A23" s="7"/>
      <c r="B23" s="8"/>
      <c r="C23" s="9"/>
      <c r="D23" s="10"/>
      <c r="E23" s="11"/>
      <c r="F23" s="12"/>
      <c r="G23" s="12"/>
      <c r="H23" s="11"/>
      <c r="I23" s="11"/>
      <c r="J23" s="12"/>
      <c r="K23" s="12"/>
      <c r="L23" s="12"/>
      <c r="M23" s="13"/>
    </row>
    <row r="24" spans="1:13" s="3" customFormat="1" x14ac:dyDescent="0.3">
      <c r="A24" s="14"/>
      <c r="B24" s="14"/>
      <c r="C24" s="15"/>
      <c r="D24" s="14"/>
      <c r="E24" s="16"/>
      <c r="F24" s="12"/>
      <c r="G24" s="16"/>
      <c r="H24" s="12"/>
      <c r="I24" s="16"/>
      <c r="J24" s="16"/>
      <c r="K24" s="16"/>
      <c r="L24" s="16"/>
      <c r="M24" s="12"/>
    </row>
  </sheetData>
  <mergeCells count="14">
    <mergeCell ref="L1:M1"/>
    <mergeCell ref="A2:A7"/>
    <mergeCell ref="B2:B7"/>
    <mergeCell ref="C2:C7"/>
    <mergeCell ref="D2:D7"/>
    <mergeCell ref="E2:E7"/>
    <mergeCell ref="J2:M2"/>
    <mergeCell ref="F3:I3"/>
    <mergeCell ref="J3:M3"/>
    <mergeCell ref="F4:F7"/>
    <mergeCell ref="G4:I6"/>
    <mergeCell ref="J4:K7"/>
    <mergeCell ref="L4:M7"/>
    <mergeCell ref="F2:I2"/>
  </mergeCells>
  <conditionalFormatting sqref="E25:M27 F52:M52 F70:M70 M28:M51 M53:M69 M71:M72 F9:L9 G14:I15 G16:L17 G10:L13 F10:F21">
    <cfRule type="cellIs" dxfId="32" priority="12" operator="equal">
      <formula>0</formula>
    </cfRule>
  </conditionalFormatting>
  <conditionalFormatting sqref="E25:M72 F9:L9 G14:I15 G16:L17 G10:L13 F10:F21">
    <cfRule type="cellIs" dxfId="31" priority="11" operator="equal">
      <formula>0</formula>
    </cfRule>
  </conditionalFormatting>
  <conditionalFormatting sqref="D31 D36 D28:L28 E29:L72">
    <cfRule type="cellIs" dxfId="30" priority="17" operator="equal">
      <formula>0</formula>
    </cfRule>
  </conditionalFormatting>
  <conditionalFormatting sqref="D66">
    <cfRule type="cellIs" dxfId="29" priority="16" operator="equal">
      <formula>0</formula>
    </cfRule>
  </conditionalFormatting>
  <conditionalFormatting sqref="D66">
    <cfRule type="cellIs" dxfId="28" priority="15" operator="equal">
      <formula>0</formula>
    </cfRule>
  </conditionalFormatting>
  <conditionalFormatting sqref="D61">
    <cfRule type="cellIs" dxfId="27" priority="14" operator="equal">
      <formula>0</formula>
    </cfRule>
  </conditionalFormatting>
  <conditionalFormatting sqref="G16:H16">
    <cfRule type="cellIs" dxfId="26" priority="10" operator="equal">
      <formula>0</formula>
    </cfRule>
  </conditionalFormatting>
  <conditionalFormatting sqref="G16:H16">
    <cfRule type="cellIs" dxfId="25" priority="9" operator="equal">
      <formula>0</formula>
    </cfRule>
  </conditionalFormatting>
  <conditionalFormatting sqref="J14:L15">
    <cfRule type="cellIs" dxfId="24" priority="8" operator="equal">
      <formula>0</formula>
    </cfRule>
  </conditionalFormatting>
  <conditionalFormatting sqref="J14:L15">
    <cfRule type="cellIs" dxfId="23" priority="7" operator="equal">
      <formula>0</formula>
    </cfRule>
  </conditionalFormatting>
  <conditionalFormatting sqref="F22:L23">
    <cfRule type="cellIs" dxfId="22" priority="6" operator="equal">
      <formula>0</formula>
    </cfRule>
  </conditionalFormatting>
  <conditionalFormatting sqref="F22:L23">
    <cfRule type="cellIs" dxfId="21" priority="5" operator="equal">
      <formula>0</formula>
    </cfRule>
  </conditionalFormatting>
  <conditionalFormatting sqref="G22:H22">
    <cfRule type="cellIs" dxfId="20" priority="4" operator="equal">
      <formula>0</formula>
    </cfRule>
  </conditionalFormatting>
  <conditionalFormatting sqref="G22:H22">
    <cfRule type="cellIs" dxfId="19" priority="3" operator="equal">
      <formula>0</formula>
    </cfRule>
  </conditionalFormatting>
  <pageMargins left="0.25" right="0.25" top="0.75" bottom="0.75" header="0.3" footer="0.3"/>
  <pageSetup paperSize="9" scale="62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26"/>
  <sheetViews>
    <sheetView tabSelected="1" view="pageBreakPreview" topLeftCell="A7" zoomScale="90" zoomScaleNormal="80" zoomScaleSheetLayoutView="90" workbookViewId="0">
      <selection activeCell="D22" sqref="D22"/>
    </sheetView>
  </sheetViews>
  <sheetFormatPr defaultColWidth="9.140625" defaultRowHeight="18.75" x14ac:dyDescent="0.3"/>
  <cols>
    <col min="1" max="1" width="14.28515625" style="1" customWidth="1"/>
    <col min="2" max="2" width="57.28515625" style="1" customWidth="1"/>
    <col min="3" max="3" width="14.140625" style="2" customWidth="1"/>
    <col min="4" max="4" width="22.7109375" style="1" customWidth="1"/>
    <col min="5" max="5" width="14.140625" style="1" customWidth="1"/>
    <col min="6" max="13" width="13.42578125" style="1" customWidth="1"/>
    <col min="14" max="16384" width="9.140625" style="1"/>
  </cols>
  <sheetData>
    <row r="1" spans="1:13" x14ac:dyDescent="0.3">
      <c r="A1" s="19" t="s">
        <v>0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52" t="s">
        <v>218</v>
      </c>
      <c r="M1" s="52"/>
    </row>
    <row r="2" spans="1:13" ht="75.75" customHeight="1" x14ac:dyDescent="0.3">
      <c r="A2" s="21" t="s">
        <v>1</v>
      </c>
      <c r="B2" s="22" t="s">
        <v>2</v>
      </c>
      <c r="C2" s="21" t="s">
        <v>27</v>
      </c>
      <c r="D2" s="22" t="s">
        <v>24</v>
      </c>
      <c r="E2" s="100" t="s">
        <v>3</v>
      </c>
      <c r="F2" s="24"/>
      <c r="G2" s="24"/>
      <c r="H2" s="24"/>
      <c r="I2" s="24"/>
      <c r="J2" s="24" t="s">
        <v>26</v>
      </c>
      <c r="K2" s="24"/>
      <c r="L2" s="24"/>
      <c r="M2" s="24"/>
    </row>
    <row r="3" spans="1:13" ht="18.75" customHeight="1" x14ac:dyDescent="0.3">
      <c r="A3" s="21"/>
      <c r="B3" s="22"/>
      <c r="C3" s="21"/>
      <c r="D3" s="22"/>
      <c r="E3" s="100"/>
      <c r="F3" s="24" t="s">
        <v>4</v>
      </c>
      <c r="G3" s="24"/>
      <c r="H3" s="24"/>
      <c r="I3" s="24"/>
      <c r="J3" s="24" t="s">
        <v>129</v>
      </c>
      <c r="K3" s="24"/>
      <c r="L3" s="24"/>
      <c r="M3" s="24"/>
    </row>
    <row r="4" spans="1:13" ht="18.75" customHeight="1" x14ac:dyDescent="0.3">
      <c r="A4" s="21"/>
      <c r="B4" s="22"/>
      <c r="C4" s="21"/>
      <c r="D4" s="22"/>
      <c r="E4" s="100"/>
      <c r="F4" s="27" t="s">
        <v>5</v>
      </c>
      <c r="G4" s="24" t="s">
        <v>6</v>
      </c>
      <c r="H4" s="24"/>
      <c r="I4" s="24"/>
      <c r="J4" s="24" t="s">
        <v>76</v>
      </c>
      <c r="K4" s="24"/>
      <c r="L4" s="24" t="s">
        <v>77</v>
      </c>
      <c r="M4" s="24"/>
    </row>
    <row r="5" spans="1:13" x14ac:dyDescent="0.3">
      <c r="A5" s="21"/>
      <c r="B5" s="22"/>
      <c r="C5" s="21"/>
      <c r="D5" s="22"/>
      <c r="E5" s="100"/>
      <c r="F5" s="27"/>
      <c r="G5" s="24"/>
      <c r="H5" s="24"/>
      <c r="I5" s="24"/>
      <c r="J5" s="24"/>
      <c r="K5" s="24"/>
      <c r="L5" s="24"/>
      <c r="M5" s="24"/>
    </row>
    <row r="6" spans="1:13" x14ac:dyDescent="0.3">
      <c r="A6" s="21"/>
      <c r="B6" s="22"/>
      <c r="C6" s="21"/>
      <c r="D6" s="22"/>
      <c r="E6" s="100"/>
      <c r="F6" s="27"/>
      <c r="G6" s="24"/>
      <c r="H6" s="24"/>
      <c r="I6" s="24"/>
      <c r="J6" s="24"/>
      <c r="K6" s="24"/>
      <c r="L6" s="24"/>
      <c r="M6" s="24"/>
    </row>
    <row r="7" spans="1:13" ht="111.75" customHeight="1" x14ac:dyDescent="0.3">
      <c r="A7" s="21"/>
      <c r="B7" s="22"/>
      <c r="C7" s="21"/>
      <c r="D7" s="22"/>
      <c r="E7" s="100"/>
      <c r="F7" s="27"/>
      <c r="G7" s="33" t="s">
        <v>7</v>
      </c>
      <c r="H7" s="33" t="s">
        <v>8</v>
      </c>
      <c r="I7" s="33" t="s">
        <v>25</v>
      </c>
      <c r="J7" s="24"/>
      <c r="K7" s="24"/>
      <c r="L7" s="24"/>
      <c r="M7" s="24"/>
    </row>
    <row r="8" spans="1:13" x14ac:dyDescent="0.3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3" t="s">
        <v>127</v>
      </c>
      <c r="K8" s="83" t="s">
        <v>128</v>
      </c>
      <c r="L8" s="83" t="s">
        <v>127</v>
      </c>
      <c r="M8" s="82" t="s">
        <v>128</v>
      </c>
    </row>
    <row r="9" spans="1:13" s="3" customFormat="1" x14ac:dyDescent="0.3">
      <c r="A9" s="34" t="s">
        <v>12</v>
      </c>
      <c r="B9" s="35" t="s">
        <v>116</v>
      </c>
      <c r="C9" s="36"/>
      <c r="D9" s="53" t="s">
        <v>134</v>
      </c>
      <c r="E9" s="37" t="s">
        <v>34</v>
      </c>
      <c r="F9" s="38">
        <f>J9+K9+L9+M9</f>
        <v>54</v>
      </c>
      <c r="G9" s="38">
        <v>8</v>
      </c>
      <c r="H9" s="37">
        <v>46</v>
      </c>
      <c r="I9" s="37"/>
      <c r="J9" s="38">
        <v>4</v>
      </c>
      <c r="K9" s="38">
        <v>24</v>
      </c>
      <c r="L9" s="38">
        <v>4</v>
      </c>
      <c r="M9" s="51">
        <v>22</v>
      </c>
    </row>
    <row r="10" spans="1:13" s="3" customFormat="1" x14ac:dyDescent="0.3">
      <c r="A10" s="34" t="s">
        <v>117</v>
      </c>
      <c r="B10" s="35" t="s">
        <v>44</v>
      </c>
      <c r="C10" s="36"/>
      <c r="D10" s="53" t="s">
        <v>175</v>
      </c>
      <c r="E10" s="40" t="s">
        <v>39</v>
      </c>
      <c r="F10" s="38">
        <f t="shared" ref="F10:F24" si="0">J10+K10+L10+M10</f>
        <v>81</v>
      </c>
      <c r="G10" s="38">
        <v>4</v>
      </c>
      <c r="H10" s="37">
        <v>77</v>
      </c>
      <c r="I10" s="37"/>
      <c r="J10" s="38">
        <v>2</v>
      </c>
      <c r="K10" s="38">
        <v>40</v>
      </c>
      <c r="L10" s="38">
        <v>2</v>
      </c>
      <c r="M10" s="51">
        <v>37</v>
      </c>
    </row>
    <row r="11" spans="1:13" s="3" customFormat="1" x14ac:dyDescent="0.3">
      <c r="A11" s="34" t="s">
        <v>97</v>
      </c>
      <c r="B11" s="35" t="s">
        <v>75</v>
      </c>
      <c r="C11" s="36"/>
      <c r="D11" s="53" t="s">
        <v>84</v>
      </c>
      <c r="E11" s="37" t="s">
        <v>10</v>
      </c>
      <c r="F11" s="38">
        <f t="shared" si="0"/>
        <v>52</v>
      </c>
      <c r="G11" s="38">
        <v>30</v>
      </c>
      <c r="H11" s="37">
        <v>22</v>
      </c>
      <c r="I11" s="37"/>
      <c r="J11" s="38"/>
      <c r="K11" s="38"/>
      <c r="L11" s="38">
        <v>30</v>
      </c>
      <c r="M11" s="51">
        <v>22</v>
      </c>
    </row>
    <row r="12" spans="1:13" s="3" customFormat="1" x14ac:dyDescent="0.3">
      <c r="A12" s="34" t="s">
        <v>118</v>
      </c>
      <c r="B12" s="35" t="s">
        <v>78</v>
      </c>
      <c r="C12" s="36"/>
      <c r="D12" s="53" t="s">
        <v>132</v>
      </c>
      <c r="E12" s="37" t="s">
        <v>10</v>
      </c>
      <c r="F12" s="38">
        <f t="shared" si="0"/>
        <v>42</v>
      </c>
      <c r="G12" s="38">
        <v>24</v>
      </c>
      <c r="H12" s="37">
        <v>18</v>
      </c>
      <c r="I12" s="37"/>
      <c r="J12" s="38">
        <v>24</v>
      </c>
      <c r="K12" s="38">
        <v>18</v>
      </c>
      <c r="L12" s="38"/>
      <c r="M12" s="51"/>
    </row>
    <row r="13" spans="1:13" s="3" customFormat="1" x14ac:dyDescent="0.3">
      <c r="A13" s="34" t="s">
        <v>86</v>
      </c>
      <c r="B13" s="35" t="s">
        <v>79</v>
      </c>
      <c r="C13" s="36"/>
      <c r="D13" s="53" t="s">
        <v>126</v>
      </c>
      <c r="E13" s="37" t="s">
        <v>29</v>
      </c>
      <c r="F13" s="38">
        <f t="shared" si="0"/>
        <v>28</v>
      </c>
      <c r="G13" s="38">
        <v>12</v>
      </c>
      <c r="H13" s="37">
        <v>16</v>
      </c>
      <c r="I13" s="37"/>
      <c r="J13" s="38">
        <v>12</v>
      </c>
      <c r="K13" s="38">
        <v>16</v>
      </c>
      <c r="L13" s="38"/>
      <c r="M13" s="51"/>
    </row>
    <row r="14" spans="1:13" s="3" customFormat="1" x14ac:dyDescent="0.3">
      <c r="A14" s="34" t="s">
        <v>93</v>
      </c>
      <c r="B14" s="35" t="s">
        <v>80</v>
      </c>
      <c r="C14" s="36"/>
      <c r="D14" s="53" t="s">
        <v>84</v>
      </c>
      <c r="E14" s="40" t="s">
        <v>37</v>
      </c>
      <c r="F14" s="38">
        <f t="shared" si="0"/>
        <v>82</v>
      </c>
      <c r="G14" s="38">
        <v>52</v>
      </c>
      <c r="H14" s="37">
        <v>30</v>
      </c>
      <c r="I14" s="37"/>
      <c r="J14" s="38">
        <v>42</v>
      </c>
      <c r="K14" s="38">
        <v>14</v>
      </c>
      <c r="L14" s="38">
        <v>10</v>
      </c>
      <c r="M14" s="51">
        <v>16</v>
      </c>
    </row>
    <row r="15" spans="1:13" s="3" customFormat="1" x14ac:dyDescent="0.3">
      <c r="A15" s="34" t="s">
        <v>94</v>
      </c>
      <c r="B15" s="35" t="s">
        <v>81</v>
      </c>
      <c r="C15" s="36"/>
      <c r="D15" s="53" t="s">
        <v>84</v>
      </c>
      <c r="E15" s="37" t="s">
        <v>14</v>
      </c>
      <c r="F15" s="38">
        <f t="shared" si="0"/>
        <v>70</v>
      </c>
      <c r="G15" s="38">
        <v>40</v>
      </c>
      <c r="H15" s="37">
        <v>30</v>
      </c>
      <c r="I15" s="37"/>
      <c r="J15" s="38">
        <v>40</v>
      </c>
      <c r="K15" s="38">
        <v>30</v>
      </c>
      <c r="L15" s="38"/>
      <c r="M15" s="51"/>
    </row>
    <row r="16" spans="1:13" s="3" customFormat="1" x14ac:dyDescent="0.3">
      <c r="A16" s="34" t="s">
        <v>95</v>
      </c>
      <c r="B16" s="35" t="s">
        <v>82</v>
      </c>
      <c r="C16" s="36"/>
      <c r="D16" s="53" t="s">
        <v>41</v>
      </c>
      <c r="E16" s="37" t="s">
        <v>29</v>
      </c>
      <c r="F16" s="38">
        <f t="shared" si="0"/>
        <v>52</v>
      </c>
      <c r="G16" s="38">
        <v>32</v>
      </c>
      <c r="H16" s="37">
        <v>20</v>
      </c>
      <c r="I16" s="37"/>
      <c r="J16" s="45"/>
      <c r="K16" s="45"/>
      <c r="L16" s="38">
        <v>32</v>
      </c>
      <c r="M16" s="38">
        <v>20</v>
      </c>
    </row>
    <row r="17" spans="1:13" s="3" customFormat="1" x14ac:dyDescent="0.3">
      <c r="A17" s="34" t="s">
        <v>87</v>
      </c>
      <c r="B17" s="35" t="s">
        <v>96</v>
      </c>
      <c r="C17" s="36"/>
      <c r="D17" s="53" t="s">
        <v>180</v>
      </c>
      <c r="E17" s="37" t="s">
        <v>29</v>
      </c>
      <c r="F17" s="38">
        <f t="shared" si="0"/>
        <v>78</v>
      </c>
      <c r="G17" s="38">
        <v>30</v>
      </c>
      <c r="H17" s="37">
        <v>48</v>
      </c>
      <c r="I17" s="37"/>
      <c r="J17" s="38"/>
      <c r="K17" s="38"/>
      <c r="L17" s="38">
        <v>30</v>
      </c>
      <c r="M17" s="51">
        <v>48</v>
      </c>
    </row>
    <row r="18" spans="1:13" s="3" customFormat="1" x14ac:dyDescent="0.3">
      <c r="A18" s="34" t="s">
        <v>98</v>
      </c>
      <c r="B18" s="35" t="s">
        <v>83</v>
      </c>
      <c r="C18" s="36"/>
      <c r="D18" s="53" t="s">
        <v>132</v>
      </c>
      <c r="E18" s="37" t="s">
        <v>29</v>
      </c>
      <c r="F18" s="38">
        <f t="shared" si="0"/>
        <v>56</v>
      </c>
      <c r="G18" s="38">
        <v>36</v>
      </c>
      <c r="H18" s="37">
        <v>20</v>
      </c>
      <c r="I18" s="37"/>
      <c r="J18" s="38">
        <v>36</v>
      </c>
      <c r="K18" s="38">
        <v>20</v>
      </c>
      <c r="L18" s="38"/>
      <c r="M18" s="51"/>
    </row>
    <row r="19" spans="1:13" s="3" customFormat="1" x14ac:dyDescent="0.3">
      <c r="A19" s="34" t="s">
        <v>119</v>
      </c>
      <c r="B19" s="35" t="s">
        <v>120</v>
      </c>
      <c r="C19" s="36"/>
      <c r="D19" s="53" t="s">
        <v>132</v>
      </c>
      <c r="E19" s="37" t="s">
        <v>14</v>
      </c>
      <c r="F19" s="38">
        <f t="shared" si="0"/>
        <v>56</v>
      </c>
      <c r="G19" s="38">
        <v>40</v>
      </c>
      <c r="H19" s="37">
        <v>16</v>
      </c>
      <c r="I19" s="37"/>
      <c r="J19" s="38">
        <v>40</v>
      </c>
      <c r="K19" s="38">
        <v>16</v>
      </c>
      <c r="L19" s="38"/>
      <c r="M19" s="51"/>
    </row>
    <row r="20" spans="1:13" s="3" customFormat="1" ht="31.5" x14ac:dyDescent="0.3">
      <c r="A20" s="34" t="s">
        <v>70</v>
      </c>
      <c r="B20" s="35" t="s">
        <v>121</v>
      </c>
      <c r="C20" s="36"/>
      <c r="D20" s="53" t="s">
        <v>41</v>
      </c>
      <c r="E20" s="37" t="s">
        <v>37</v>
      </c>
      <c r="F20" s="38">
        <f t="shared" si="0"/>
        <v>107</v>
      </c>
      <c r="G20" s="38">
        <v>83</v>
      </c>
      <c r="H20" s="38">
        <v>52</v>
      </c>
      <c r="I20" s="37"/>
      <c r="J20" s="38">
        <v>16</v>
      </c>
      <c r="K20" s="38">
        <v>26</v>
      </c>
      <c r="L20" s="38">
        <v>40</v>
      </c>
      <c r="M20" s="51">
        <v>25</v>
      </c>
    </row>
    <row r="21" spans="1:13" s="3" customFormat="1" ht="31.5" x14ac:dyDescent="0.3">
      <c r="A21" s="34" t="s">
        <v>20</v>
      </c>
      <c r="B21" s="35" t="s">
        <v>122</v>
      </c>
      <c r="C21" s="36"/>
      <c r="D21" s="53" t="s">
        <v>189</v>
      </c>
      <c r="E21" s="36" t="s">
        <v>217</v>
      </c>
      <c r="F21" s="38">
        <f t="shared" si="0"/>
        <v>107</v>
      </c>
      <c r="G21" s="38">
        <v>31</v>
      </c>
      <c r="H21" s="38">
        <v>32</v>
      </c>
      <c r="I21" s="38">
        <v>30</v>
      </c>
      <c r="J21" s="38">
        <v>12</v>
      </c>
      <c r="K21" s="36">
        <v>30</v>
      </c>
      <c r="L21" s="36">
        <v>17</v>
      </c>
      <c r="M21" s="38">
        <v>48</v>
      </c>
    </row>
    <row r="22" spans="1:13" s="3" customFormat="1" ht="31.5" x14ac:dyDescent="0.3">
      <c r="A22" s="34" t="s">
        <v>23</v>
      </c>
      <c r="B22" s="35" t="s">
        <v>123</v>
      </c>
      <c r="C22" s="36"/>
      <c r="D22" s="53" t="s">
        <v>84</v>
      </c>
      <c r="E22" s="45" t="s">
        <v>21</v>
      </c>
      <c r="F22" s="38">
        <f t="shared" si="0"/>
        <v>107</v>
      </c>
      <c r="G22" s="45">
        <v>51</v>
      </c>
      <c r="H22" s="38">
        <v>42</v>
      </c>
      <c r="I22" s="45"/>
      <c r="J22" s="45">
        <v>22</v>
      </c>
      <c r="K22" s="45">
        <v>20</v>
      </c>
      <c r="L22" s="45">
        <v>37</v>
      </c>
      <c r="M22" s="38">
        <v>28</v>
      </c>
    </row>
    <row r="23" spans="1:13" s="3" customFormat="1" x14ac:dyDescent="0.3">
      <c r="A23" s="34" t="s">
        <v>124</v>
      </c>
      <c r="B23" s="35" t="s">
        <v>92</v>
      </c>
      <c r="C23" s="36"/>
      <c r="D23" s="53" t="s">
        <v>84</v>
      </c>
      <c r="E23" s="45" t="s">
        <v>29</v>
      </c>
      <c r="F23" s="38">
        <f t="shared" si="0"/>
        <v>126</v>
      </c>
      <c r="G23" s="45"/>
      <c r="H23" s="38"/>
      <c r="I23" s="45"/>
      <c r="J23" s="45"/>
      <c r="K23" s="45"/>
      <c r="L23" s="45">
        <v>126</v>
      </c>
      <c r="M23" s="38"/>
    </row>
    <row r="24" spans="1:13" s="3" customFormat="1" x14ac:dyDescent="0.3">
      <c r="A24" s="34" t="s">
        <v>125</v>
      </c>
      <c r="B24" s="35" t="s">
        <v>92</v>
      </c>
      <c r="C24" s="36"/>
      <c r="D24" s="53" t="s">
        <v>84</v>
      </c>
      <c r="E24" s="45" t="s">
        <v>29</v>
      </c>
      <c r="F24" s="38">
        <f t="shared" si="0"/>
        <v>126</v>
      </c>
      <c r="G24" s="45"/>
      <c r="H24" s="38"/>
      <c r="I24" s="45"/>
      <c r="J24" s="45"/>
      <c r="K24" s="45"/>
      <c r="L24" s="45">
        <v>126</v>
      </c>
      <c r="M24" s="38"/>
    </row>
    <row r="25" spans="1:13" s="3" customFormat="1" x14ac:dyDescent="0.3">
      <c r="A25" s="53"/>
      <c r="B25" s="95" t="s">
        <v>204</v>
      </c>
      <c r="C25" s="36"/>
      <c r="D25" s="53"/>
      <c r="E25" s="45"/>
      <c r="F25" s="45"/>
      <c r="G25" s="45"/>
      <c r="H25" s="45"/>
      <c r="I25" s="45"/>
      <c r="J25" s="45"/>
      <c r="K25" s="45"/>
      <c r="L25" s="45" t="s">
        <v>14</v>
      </c>
      <c r="M25" s="45"/>
    </row>
    <row r="26" spans="1:13" s="3" customFormat="1" x14ac:dyDescent="0.3">
      <c r="A26" s="53"/>
      <c r="B26" s="95" t="s">
        <v>205</v>
      </c>
      <c r="C26" s="36"/>
      <c r="D26" s="53"/>
      <c r="E26" s="36"/>
      <c r="F26" s="45"/>
      <c r="G26" s="36"/>
      <c r="H26" s="45"/>
      <c r="I26" s="36"/>
      <c r="J26" s="36"/>
      <c r="K26" s="36"/>
      <c r="L26" s="45" t="s">
        <v>14</v>
      </c>
      <c r="M26" s="36"/>
    </row>
  </sheetData>
  <mergeCells count="14">
    <mergeCell ref="L1:M1"/>
    <mergeCell ref="J4:K7"/>
    <mergeCell ref="L4:M7"/>
    <mergeCell ref="F2:I2"/>
    <mergeCell ref="J2:M2"/>
    <mergeCell ref="F3:I3"/>
    <mergeCell ref="J3:M3"/>
    <mergeCell ref="F4:F7"/>
    <mergeCell ref="G4:I6"/>
    <mergeCell ref="A2:A7"/>
    <mergeCell ref="B2:B7"/>
    <mergeCell ref="C2:C7"/>
    <mergeCell ref="D2:D7"/>
    <mergeCell ref="E2:E7"/>
  </mergeCells>
  <conditionalFormatting sqref="D29:M29 E27:M28 E30:M32 F57:M57 F75:M75 M33:M56 M58:M74 M76:M77 G16:I16 L16:M16">
    <cfRule type="cellIs" dxfId="18" priority="27" operator="equal">
      <formula>0</formula>
    </cfRule>
  </conditionalFormatting>
  <conditionalFormatting sqref="G16:I16 L16:M16 E27:M77">
    <cfRule type="cellIs" dxfId="17" priority="26" operator="equal">
      <formula>0</formula>
    </cfRule>
  </conditionalFormatting>
  <conditionalFormatting sqref="D36 D41 D33:L33 E34:L77">
    <cfRule type="cellIs" dxfId="16" priority="32" operator="equal">
      <formula>0</formula>
    </cfRule>
  </conditionalFormatting>
  <conditionalFormatting sqref="D71">
    <cfRule type="cellIs" dxfId="15" priority="31" operator="equal">
      <formula>0</formula>
    </cfRule>
  </conditionalFormatting>
  <conditionalFormatting sqref="D71">
    <cfRule type="cellIs" dxfId="14" priority="30" operator="equal">
      <formula>0</formula>
    </cfRule>
  </conditionalFormatting>
  <conditionalFormatting sqref="D66">
    <cfRule type="cellIs" dxfId="13" priority="29" operator="equal">
      <formula>0</formula>
    </cfRule>
  </conditionalFormatting>
  <conditionalFormatting sqref="F26:K26">
    <cfRule type="cellIs" dxfId="12" priority="23" operator="equal">
      <formula>0</formula>
    </cfRule>
  </conditionalFormatting>
  <conditionalFormatting sqref="F26:K26">
    <cfRule type="cellIs" dxfId="11" priority="22" operator="equal">
      <formula>0</formula>
    </cfRule>
  </conditionalFormatting>
  <conditionalFormatting sqref="M26">
    <cfRule type="cellIs" dxfId="10" priority="19" operator="equal">
      <formula>0</formula>
    </cfRule>
  </conditionalFormatting>
  <conditionalFormatting sqref="M26">
    <cfRule type="cellIs" dxfId="9" priority="18" operator="equal">
      <formula>0</formula>
    </cfRule>
  </conditionalFormatting>
  <conditionalFormatting sqref="E19:E20">
    <cfRule type="cellIs" dxfId="8" priority="1" operator="equal">
      <formula>0</formula>
    </cfRule>
  </conditionalFormatting>
  <conditionalFormatting sqref="F9:L9 G17:L20 G10:L15 F10:F24">
    <cfRule type="cellIs" dxfId="7" priority="9" operator="equal">
      <formula>0</formula>
    </cfRule>
  </conditionalFormatting>
  <conditionalFormatting sqref="F9:L9 G17:L20 G10:L15 F10:F24">
    <cfRule type="cellIs" dxfId="6" priority="8" operator="equal">
      <formula>0</formula>
    </cfRule>
  </conditionalFormatting>
  <conditionalFormatting sqref="M21">
    <cfRule type="cellIs" dxfId="5" priority="5" operator="equal">
      <formula>0</formula>
    </cfRule>
  </conditionalFormatting>
  <conditionalFormatting sqref="M21">
    <cfRule type="cellIs" dxfId="4" priority="4" operator="equal">
      <formula>0</formula>
    </cfRule>
  </conditionalFormatting>
  <conditionalFormatting sqref="G21:L21">
    <cfRule type="cellIs" dxfId="3" priority="7" operator="equal">
      <formula>0</formula>
    </cfRule>
  </conditionalFormatting>
  <conditionalFormatting sqref="G21:L21">
    <cfRule type="cellIs" dxfId="2" priority="6" operator="equal">
      <formula>0</formula>
    </cfRule>
  </conditionalFormatting>
  <conditionalFormatting sqref="G17:H17">
    <cfRule type="cellIs" dxfId="1" priority="3" operator="equal">
      <formula>0</formula>
    </cfRule>
  </conditionalFormatting>
  <conditionalFormatting sqref="G17:H17">
    <cfRule type="cellIs" dxfId="0" priority="2" operator="equal">
      <formula>0</formula>
    </cfRule>
  </conditionalFormatting>
  <pageMargins left="0.31496062992125984" right="0.11811023622047245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8</vt:i4>
      </vt:variant>
    </vt:vector>
  </HeadingPairs>
  <TitlesOfParts>
    <vt:vector size="17" baseType="lpstr">
      <vt:lpstr>Э 31-20</vt:lpstr>
      <vt:lpstr>МП 31-20</vt:lpstr>
      <vt:lpstr>ИСП 31-20</vt:lpstr>
      <vt:lpstr>ИСП 32-20</vt:lpstr>
      <vt:lpstr>ДТ 31-20</vt:lpstr>
      <vt:lpstr>ТМП 31-20</vt:lpstr>
      <vt:lpstr>Р 31-20</vt:lpstr>
      <vt:lpstr>КИП 31-20</vt:lpstr>
      <vt:lpstr>С 31-20</vt:lpstr>
      <vt:lpstr>'ДТ 31-20'!Область_печати</vt:lpstr>
      <vt:lpstr>'ИСП 31-20'!Область_печати</vt:lpstr>
      <vt:lpstr>'КИП 31-20'!Область_печати</vt:lpstr>
      <vt:lpstr>'МП 31-20'!Область_печати</vt:lpstr>
      <vt:lpstr>'Р 31-20'!Область_печати</vt:lpstr>
      <vt:lpstr>'С 31-20'!Область_печати</vt:lpstr>
      <vt:lpstr>'ТМП 31-20'!Область_печати</vt:lpstr>
      <vt:lpstr>'Э 31-20'!Область_печати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2022-12-12T15:00:11Z</dcterms:modified>
</cp:coreProperties>
</file>