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\Desktop\"/>
    </mc:Choice>
  </mc:AlternateContent>
  <xr:revisionPtr revIDLastSave="0" documentId="13_ncr:1_{F1CE5E0C-A230-41FE-A9B8-2371B0E0316E}" xr6:coauthVersionLast="45" xr6:coauthVersionMax="45" xr10:uidLastSave="{00000000-0000-0000-0000-000000000000}"/>
  <bookViews>
    <workbookView xWindow="-28920" yWindow="-120" windowWidth="29040" windowHeight="15840" xr2:uid="{42308380-4DE8-4A6D-8776-930772C1B96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F6" i="1" s="1"/>
  <c r="H6" i="1" s="1"/>
  <c r="E7" i="1"/>
  <c r="F7" i="1" s="1"/>
  <c r="H7" i="1" s="1"/>
  <c r="E8" i="1"/>
  <c r="F8" i="1" s="1"/>
  <c r="H8" i="1" s="1"/>
  <c r="E9" i="1"/>
  <c r="E5" i="1"/>
  <c r="F5" i="1" s="1"/>
  <c r="H5" i="1" s="1"/>
  <c r="F9" i="1" l="1"/>
  <c r="H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</author>
  </authors>
  <commentList>
    <comment ref="B5" authorId="0" shapeId="0" xr:uid="{E4477E1D-FC45-4C4D-96B0-F5E31D339C43}">
      <text>
        <r>
          <rPr>
            <b/>
            <sz val="9"/>
            <color indexed="81"/>
            <rFont val="Segoe UI"/>
            <charset val="1"/>
          </rPr>
          <t>Middle Boss</t>
        </r>
      </text>
    </comment>
    <comment ref="B6" authorId="0" shapeId="0" xr:uid="{6A593C17-2122-4C07-A972-6373D9033DB7}">
      <text>
        <r>
          <rPr>
            <b/>
            <sz val="9"/>
            <color indexed="81"/>
            <rFont val="Segoe UI"/>
            <charset val="1"/>
          </rPr>
          <t>Middle Boss Crystals</t>
        </r>
      </text>
    </comment>
    <comment ref="B7" authorId="0" shapeId="0" xr:uid="{C7416D9A-1E5C-4FDB-B8F9-7DD54310877B}">
      <text>
        <r>
          <rPr>
            <b/>
            <sz val="9"/>
            <color indexed="81"/>
            <rFont val="Segoe UI"/>
            <charset val="1"/>
          </rPr>
          <t>Middle Boss Crystals | Middle Boss 109 | Cap 120/130 | Stage 1/3 hat 118 SPD</t>
        </r>
      </text>
    </comment>
    <comment ref="B8" authorId="0" shapeId="0" xr:uid="{D82AA314-4FE3-439E-835D-7B545C6FA3AF}">
      <text>
        <r>
          <rPr>
            <b/>
            <sz val="9"/>
            <color indexed="81"/>
            <rFont val="Segoe UI"/>
            <charset val="1"/>
          </rPr>
          <t>Boss</t>
        </r>
      </text>
    </comment>
    <comment ref="B9" authorId="0" shapeId="0" xr:uid="{B0DDBB07-4675-4009-89D4-1423F59EA8D8}">
      <text>
        <r>
          <rPr>
            <b/>
            <sz val="9"/>
            <color indexed="81"/>
            <rFont val="Segoe UI"/>
            <charset val="1"/>
          </rPr>
          <t>Boss</t>
        </r>
      </text>
    </comment>
  </commentList>
</comments>
</file>

<file path=xl/sharedStrings.xml><?xml version="1.0" encoding="utf-8"?>
<sst xmlns="http://schemas.openxmlformats.org/spreadsheetml/2006/main" count="19" uniqueCount="14">
  <si>
    <t>SPD Caps</t>
  </si>
  <si>
    <t>GB12</t>
  </si>
  <si>
    <t>DB12</t>
  </si>
  <si>
    <t>NB12</t>
  </si>
  <si>
    <t>SB10</t>
  </si>
  <si>
    <t>PB10</t>
  </si>
  <si>
    <t>SPD Tower</t>
  </si>
  <si>
    <t>SPD Lead</t>
  </si>
  <si>
    <t>Enemy SPD</t>
  </si>
  <si>
    <t>Base Speed</t>
  </si>
  <si>
    <t>ACC Caps</t>
  </si>
  <si>
    <t>SPD (Tower + Lead)</t>
  </si>
  <si>
    <t>+ SPD (Runes)</t>
  </si>
  <si>
    <t>Min.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</si>
</sst>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9" fontId="1" fillId="2" borderId="1" xfId="0" applyNumberFormat="1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9" fontId="1" fillId="3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536A-0833-42F5-8D1C-BC03A9A6A0E1}">
  <dimension ref="B1:K16"/>
  <sheetViews>
    <sheetView tabSelected="1" zoomScale="170" zoomScaleNormal="170" workbookViewId="0">
      <selection activeCell="H8" sqref="H8"/>
    </sheetView>
  </sheetViews>
  <sheetFormatPr baseColWidth="10" defaultRowHeight="15" x14ac:dyDescent="0.25"/>
  <cols>
    <col min="1" max="1" width="3" style="1" customWidth="1"/>
    <col min="2" max="3" width="11.42578125" style="1"/>
    <col min="4" max="4" width="4.28515625" style="1" customWidth="1"/>
    <col min="5" max="5" width="18" style="1" bestFit="1" customWidth="1"/>
    <col min="6" max="6" width="13.140625" style="1" bestFit="1" customWidth="1"/>
    <col min="7" max="7" width="4.28515625" style="1" customWidth="1"/>
    <col min="8" max="8" width="11" style="1" bestFit="1" customWidth="1"/>
    <col min="9" max="9" width="4.28515625" style="1" customWidth="1"/>
    <col min="10" max="10" width="11.42578125" style="1"/>
    <col min="11" max="11" width="4.7109375" style="1" bestFit="1" customWidth="1"/>
    <col min="12" max="16384" width="11.42578125" style="1"/>
  </cols>
  <sheetData>
    <row r="1" spans="2:11" ht="15.75" thickBot="1" x14ac:dyDescent="0.3"/>
    <row r="2" spans="2:11" ht="15.75" thickBot="1" x14ac:dyDescent="0.3">
      <c r="B2" s="5" t="s">
        <v>0</v>
      </c>
      <c r="C2" s="6"/>
      <c r="D2" s="6"/>
      <c r="E2" s="6"/>
      <c r="F2" s="6"/>
      <c r="G2" s="6"/>
      <c r="H2" s="6"/>
      <c r="I2" s="6"/>
      <c r="J2" s="6"/>
      <c r="K2" s="7"/>
    </row>
    <row r="3" spans="2:11" ht="15.75" thickBot="1" x14ac:dyDescent="0.3"/>
    <row r="4" spans="2:11" ht="15.75" thickBot="1" x14ac:dyDescent="0.3">
      <c r="B4" s="5" t="s">
        <v>8</v>
      </c>
      <c r="C4" s="7"/>
      <c r="E4" s="2" t="s">
        <v>11</v>
      </c>
      <c r="F4" s="4" t="s">
        <v>12</v>
      </c>
      <c r="H4" s="2" t="s">
        <v>13</v>
      </c>
    </row>
    <row r="5" spans="2:11" ht="15.75" thickBot="1" x14ac:dyDescent="0.3">
      <c r="B5" s="2" t="s">
        <v>1</v>
      </c>
      <c r="C5" s="2">
        <v>169</v>
      </c>
      <c r="E5" s="8">
        <f>(K$5*$K$7)+(K$5*$K$9)+K$5</f>
        <v>124.2</v>
      </c>
      <c r="F5" s="8">
        <f>SUM(C5-E5)</f>
        <v>44.8</v>
      </c>
      <c r="H5" s="8">
        <f>SUM(ROUNDUP(($K$5+F5)+1,0))</f>
        <v>154</v>
      </c>
      <c r="J5" s="2" t="s">
        <v>9</v>
      </c>
      <c r="K5" s="9">
        <v>108</v>
      </c>
    </row>
    <row r="6" spans="2:11" ht="15.75" thickBot="1" x14ac:dyDescent="0.3">
      <c r="B6" s="2" t="s">
        <v>2</v>
      </c>
      <c r="C6" s="2">
        <v>169</v>
      </c>
      <c r="E6" s="8">
        <f>(K$5*$K$7)+(K$5*$K$9)+K$5</f>
        <v>124.2</v>
      </c>
      <c r="F6" s="8">
        <f t="shared" ref="F6:F9" si="0">SUM(C6-E6)</f>
        <v>44.8</v>
      </c>
      <c r="H6" s="8">
        <f>SUM(ROUNDUP(($K$5+F6)+1,0))</f>
        <v>154</v>
      </c>
    </row>
    <row r="7" spans="2:11" ht="15.75" thickBot="1" x14ac:dyDescent="0.3">
      <c r="B7" s="2" t="s">
        <v>3</v>
      </c>
      <c r="C7" s="2">
        <v>169</v>
      </c>
      <c r="E7" s="8">
        <f>(K$5*$K$7)+(K$5*$K$9)+K$5</f>
        <v>124.2</v>
      </c>
      <c r="F7" s="8">
        <f t="shared" si="0"/>
        <v>44.8</v>
      </c>
      <c r="H7" s="8">
        <f>SUM(ROUNDUP(($K$5+F7)+1,0))</f>
        <v>154</v>
      </c>
      <c r="J7" s="2" t="s">
        <v>6</v>
      </c>
      <c r="K7" s="10">
        <v>0.15</v>
      </c>
    </row>
    <row r="8" spans="2:11" ht="15.75" thickBot="1" x14ac:dyDescent="0.3">
      <c r="B8" s="2" t="s">
        <v>4</v>
      </c>
      <c r="C8" s="2">
        <v>150</v>
      </c>
      <c r="E8" s="8">
        <f>(K$5*$K$7)+(K$5*$K$9)+K$5</f>
        <v>124.2</v>
      </c>
      <c r="F8" s="8">
        <f t="shared" si="0"/>
        <v>25.799999999999997</v>
      </c>
      <c r="H8" s="8">
        <f>SUM(ROUNDUP(($K$5+F8)+1,0))</f>
        <v>135</v>
      </c>
    </row>
    <row r="9" spans="2:11" ht="15.75" thickBot="1" x14ac:dyDescent="0.3">
      <c r="B9" s="2" t="s">
        <v>5</v>
      </c>
      <c r="C9" s="2">
        <v>175</v>
      </c>
      <c r="E9" s="8">
        <f>(K$5*$K$7)+(K$5*$K$9)+K$5</f>
        <v>124.2</v>
      </c>
      <c r="F9" s="8">
        <f t="shared" si="0"/>
        <v>50.8</v>
      </c>
      <c r="H9" s="8">
        <f>SUM(ROUNDUP(($K$5+F9)+1,0))</f>
        <v>160</v>
      </c>
      <c r="J9" s="2" t="s">
        <v>7</v>
      </c>
      <c r="K9" s="10">
        <v>0</v>
      </c>
    </row>
    <row r="10" spans="2:11" ht="15.75" thickBot="1" x14ac:dyDescent="0.3"/>
    <row r="11" spans="2:11" ht="15.75" thickBot="1" x14ac:dyDescent="0.3">
      <c r="B11" s="5" t="s">
        <v>10</v>
      </c>
      <c r="C11" s="7"/>
    </row>
    <row r="12" spans="2:11" ht="15.75" thickBot="1" x14ac:dyDescent="0.3">
      <c r="B12" s="2" t="s">
        <v>1</v>
      </c>
      <c r="C12" s="3">
        <v>0.54</v>
      </c>
    </row>
    <row r="13" spans="2:11" ht="15.75" thickBot="1" x14ac:dyDescent="0.3">
      <c r="B13" s="2" t="s">
        <v>2</v>
      </c>
      <c r="C13" s="3">
        <v>0.65</v>
      </c>
    </row>
    <row r="14" spans="2:11" ht="15.75" thickBot="1" x14ac:dyDescent="0.3">
      <c r="B14" s="2" t="s">
        <v>3</v>
      </c>
      <c r="C14" s="3">
        <v>0.54</v>
      </c>
    </row>
    <row r="15" spans="2:11" ht="15.75" thickBot="1" x14ac:dyDescent="0.3">
      <c r="B15" s="2" t="s">
        <v>4</v>
      </c>
      <c r="C15" s="3">
        <v>0.24</v>
      </c>
    </row>
    <row r="16" spans="2:11" ht="15.75" thickBot="1" x14ac:dyDescent="0.3">
      <c r="B16" s="2" t="s">
        <v>5</v>
      </c>
      <c r="C16" s="3">
        <v>0.24</v>
      </c>
    </row>
  </sheetData>
  <mergeCells count="3">
    <mergeCell ref="B2:K2"/>
    <mergeCell ref="B4:C4"/>
    <mergeCell ref="B11:C1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</dc:creator>
  <cp:lastModifiedBy>Murph</cp:lastModifiedBy>
  <dcterms:created xsi:type="dcterms:W3CDTF">2020-10-25T12:11:27Z</dcterms:created>
  <dcterms:modified xsi:type="dcterms:W3CDTF">2020-11-28T19:29:51Z</dcterms:modified>
</cp:coreProperties>
</file>