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2017 Honours\Rachel -- Dutch Auction\data analysis Matlab\"/>
    </mc:Choice>
  </mc:AlternateContent>
  <bookViews>
    <workbookView xWindow="0" yWindow="0" windowWidth="23040" windowHeight="9060" firstSheet="7" activeTab="11" xr2:uid="{00000000-000D-0000-FFFF-FFFF00000000}"/>
  </bookViews>
  <sheets>
    <sheet name="Full-MGS" sheetId="6" r:id="rId1"/>
    <sheet name="All-MGS" sheetId="5" r:id="rId2"/>
    <sheet name="MGS-P234" sheetId="1" r:id="rId3"/>
    <sheet name="MGS-P234-BLOCK" sheetId="2" r:id="rId4"/>
    <sheet name="MGS-P567" sheetId="3" r:id="rId5"/>
    <sheet name="MGS-P567-BLOCK" sheetId="4" r:id="rId6"/>
    <sheet name="MGS-P8910" sheetId="7" r:id="rId7"/>
    <sheet name="MGS-P8910-BLOCK" sheetId="8" r:id="rId8"/>
    <sheet name="MGS-P111213" sheetId="9" r:id="rId9"/>
    <sheet name="MGS-P111213-BLOCK" sheetId="10" r:id="rId10"/>
    <sheet name="MGS-P141516" sheetId="11" r:id="rId11"/>
    <sheet name="MGS-P141516-BLOCK" sheetId="12" r:id="rId12"/>
  </sheets>
  <calcPr calcId="171027"/>
  <fileRecoveryPr autoRecover="0"/>
</workbook>
</file>

<file path=xl/calcChain.xml><?xml version="1.0" encoding="utf-8"?>
<calcChain xmlns="http://schemas.openxmlformats.org/spreadsheetml/2006/main">
  <c r="P351" i="6" l="1"/>
  <c r="Q351" i="6"/>
  <c r="R351" i="6"/>
  <c r="P352" i="6"/>
  <c r="Q352" i="6"/>
  <c r="R352" i="6"/>
  <c r="P353" i="6"/>
  <c r="Q353" i="6"/>
  <c r="R353" i="6"/>
  <c r="P354" i="6"/>
  <c r="Q354" i="6"/>
  <c r="R354" i="6"/>
  <c r="P355" i="6"/>
  <c r="Q355" i="6"/>
  <c r="R355" i="6"/>
  <c r="P356" i="6"/>
  <c r="Q356" i="6"/>
  <c r="R356" i="6"/>
  <c r="P357" i="6"/>
  <c r="Q357" i="6"/>
  <c r="R357" i="6"/>
  <c r="P358" i="6"/>
  <c r="Q358" i="6"/>
  <c r="R358" i="6"/>
  <c r="P359" i="6"/>
  <c r="Q359" i="6"/>
  <c r="R359" i="6"/>
  <c r="P360" i="6"/>
  <c r="Q360" i="6"/>
  <c r="R360" i="6"/>
  <c r="P361" i="6"/>
  <c r="Q361" i="6"/>
  <c r="R361" i="6"/>
  <c r="R350" i="6"/>
  <c r="Q350" i="6"/>
  <c r="P350" i="6"/>
  <c r="P339" i="6"/>
  <c r="Q339" i="6"/>
  <c r="R339" i="6"/>
  <c r="P340" i="6"/>
  <c r="Q340" i="6"/>
  <c r="R340" i="6"/>
  <c r="P341" i="6"/>
  <c r="Q341" i="6"/>
  <c r="R341" i="6"/>
  <c r="P342" i="6"/>
  <c r="Q342" i="6"/>
  <c r="R342" i="6"/>
  <c r="P343" i="6"/>
  <c r="Q343" i="6"/>
  <c r="R343" i="6"/>
  <c r="P344" i="6"/>
  <c r="Q344" i="6"/>
  <c r="R344" i="6"/>
  <c r="P345" i="6"/>
  <c r="Q345" i="6"/>
  <c r="R345" i="6"/>
  <c r="P346" i="6"/>
  <c r="Q346" i="6"/>
  <c r="R346" i="6"/>
  <c r="P347" i="6"/>
  <c r="Q347" i="6"/>
  <c r="R347" i="6"/>
  <c r="P348" i="6"/>
  <c r="Q348" i="6"/>
  <c r="R348" i="6"/>
  <c r="P349" i="6"/>
  <c r="Q349" i="6"/>
  <c r="R349" i="6"/>
  <c r="R338" i="6"/>
  <c r="Q338" i="6"/>
  <c r="P338" i="6"/>
  <c r="R327" i="6"/>
  <c r="R328" i="6"/>
  <c r="R329" i="6"/>
  <c r="R330" i="6"/>
  <c r="R331" i="6"/>
  <c r="R332" i="6"/>
  <c r="R333" i="6"/>
  <c r="R334" i="6"/>
  <c r="R335" i="6"/>
  <c r="R336" i="6"/>
  <c r="R337" i="6"/>
  <c r="R326" i="6"/>
  <c r="P327" i="6"/>
  <c r="Q327" i="6"/>
  <c r="P328" i="6"/>
  <c r="Q328" i="6"/>
  <c r="P329" i="6"/>
  <c r="Q329" i="6"/>
  <c r="P330" i="6"/>
  <c r="Q330" i="6"/>
  <c r="P331" i="6"/>
  <c r="Q331" i="6"/>
  <c r="P332" i="6"/>
  <c r="Q332" i="6"/>
  <c r="P333" i="6"/>
  <c r="Q333" i="6"/>
  <c r="P334" i="6"/>
  <c r="Q334" i="6"/>
  <c r="P335" i="6"/>
  <c r="Q335" i="6"/>
  <c r="P336" i="6"/>
  <c r="Q336" i="6"/>
  <c r="P337" i="6"/>
  <c r="Q337" i="6"/>
  <c r="Q326" i="6"/>
  <c r="P326" i="6"/>
  <c r="P315" i="6"/>
  <c r="Q315" i="6"/>
  <c r="R315" i="6"/>
  <c r="P316" i="6"/>
  <c r="Q316" i="6"/>
  <c r="R316" i="6"/>
  <c r="P317" i="6"/>
  <c r="Q317" i="6"/>
  <c r="R317" i="6"/>
  <c r="P318" i="6"/>
  <c r="Q318" i="6"/>
  <c r="R318" i="6"/>
  <c r="P319" i="6"/>
  <c r="Q319" i="6"/>
  <c r="R319" i="6"/>
  <c r="P320" i="6"/>
  <c r="Q320" i="6"/>
  <c r="R320" i="6"/>
  <c r="P321" i="6"/>
  <c r="Q321" i="6"/>
  <c r="R321" i="6"/>
  <c r="P322" i="6"/>
  <c r="Q322" i="6"/>
  <c r="R322" i="6"/>
  <c r="P323" i="6"/>
  <c r="Q323" i="6"/>
  <c r="R323" i="6"/>
  <c r="P324" i="6"/>
  <c r="Q324" i="6"/>
  <c r="R324" i="6"/>
  <c r="P325" i="6"/>
  <c r="Q325" i="6"/>
  <c r="R325" i="6"/>
  <c r="P314" i="6"/>
  <c r="R314" i="6"/>
  <c r="Q314" i="6"/>
  <c r="P303" i="6"/>
  <c r="Q303" i="6"/>
  <c r="R303" i="6"/>
  <c r="P304" i="6"/>
  <c r="Q304" i="6"/>
  <c r="R304" i="6"/>
  <c r="P305" i="6"/>
  <c r="Q305" i="6"/>
  <c r="R305" i="6"/>
  <c r="P306" i="6"/>
  <c r="Q306" i="6"/>
  <c r="R306" i="6"/>
  <c r="P307" i="6"/>
  <c r="Q307" i="6"/>
  <c r="R307" i="6"/>
  <c r="P308" i="6"/>
  <c r="Q308" i="6"/>
  <c r="R308" i="6"/>
  <c r="P309" i="6"/>
  <c r="Q309" i="6"/>
  <c r="R309" i="6"/>
  <c r="P310" i="6"/>
  <c r="Q310" i="6"/>
  <c r="R310" i="6"/>
  <c r="P311" i="6"/>
  <c r="Q311" i="6"/>
  <c r="R311" i="6"/>
  <c r="P312" i="6"/>
  <c r="Q312" i="6"/>
  <c r="R312" i="6"/>
  <c r="P313" i="6"/>
  <c r="Q313" i="6"/>
  <c r="R313" i="6"/>
  <c r="R302" i="6"/>
  <c r="Q302" i="6"/>
  <c r="P302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R290" i="6"/>
  <c r="Q290" i="6"/>
  <c r="P290" i="6"/>
  <c r="S291" i="6"/>
  <c r="T291" i="6"/>
  <c r="U291" i="6"/>
  <c r="S292" i="6"/>
  <c r="T292" i="6"/>
  <c r="U292" i="6"/>
  <c r="S293" i="6"/>
  <c r="T293" i="6"/>
  <c r="U293" i="6"/>
  <c r="S294" i="6"/>
  <c r="T294" i="6"/>
  <c r="U294" i="6"/>
  <c r="S295" i="6"/>
  <c r="T295" i="6"/>
  <c r="U295" i="6"/>
  <c r="S296" i="6"/>
  <c r="T296" i="6"/>
  <c r="U296" i="6"/>
  <c r="S297" i="6"/>
  <c r="T297" i="6"/>
  <c r="U297" i="6"/>
  <c r="S298" i="6"/>
  <c r="T298" i="6"/>
  <c r="U298" i="6"/>
  <c r="S299" i="6"/>
  <c r="T299" i="6"/>
  <c r="U299" i="6"/>
  <c r="S300" i="6"/>
  <c r="T300" i="6"/>
  <c r="U300" i="6"/>
  <c r="S301" i="6"/>
  <c r="T301" i="6"/>
  <c r="U301" i="6"/>
  <c r="S302" i="6"/>
  <c r="T302" i="6"/>
  <c r="U302" i="6"/>
  <c r="S303" i="6"/>
  <c r="T303" i="6"/>
  <c r="U303" i="6"/>
  <c r="S304" i="6"/>
  <c r="T304" i="6"/>
  <c r="U304" i="6"/>
  <c r="S305" i="6"/>
  <c r="T305" i="6"/>
  <c r="U305" i="6"/>
  <c r="S306" i="6"/>
  <c r="T306" i="6"/>
  <c r="U306" i="6"/>
  <c r="S307" i="6"/>
  <c r="T307" i="6"/>
  <c r="U307" i="6"/>
  <c r="S308" i="6"/>
  <c r="T308" i="6"/>
  <c r="U308" i="6"/>
  <c r="S309" i="6"/>
  <c r="T309" i="6"/>
  <c r="U309" i="6"/>
  <c r="S310" i="6"/>
  <c r="T310" i="6"/>
  <c r="U310" i="6"/>
  <c r="S311" i="6"/>
  <c r="T311" i="6"/>
  <c r="U311" i="6"/>
  <c r="S312" i="6"/>
  <c r="T312" i="6"/>
  <c r="U312" i="6"/>
  <c r="S313" i="6"/>
  <c r="T313" i="6"/>
  <c r="U313" i="6"/>
  <c r="S314" i="6"/>
  <c r="T314" i="6"/>
  <c r="U314" i="6"/>
  <c r="S315" i="6"/>
  <c r="T315" i="6"/>
  <c r="U315" i="6"/>
  <c r="S316" i="6"/>
  <c r="T316" i="6"/>
  <c r="U316" i="6"/>
  <c r="S317" i="6"/>
  <c r="T317" i="6"/>
  <c r="U317" i="6"/>
  <c r="S318" i="6"/>
  <c r="T318" i="6"/>
  <c r="U318" i="6"/>
  <c r="S319" i="6"/>
  <c r="T319" i="6"/>
  <c r="U319" i="6"/>
  <c r="S320" i="6"/>
  <c r="T320" i="6"/>
  <c r="U320" i="6"/>
  <c r="S321" i="6"/>
  <c r="T321" i="6"/>
  <c r="U321" i="6"/>
  <c r="S322" i="6"/>
  <c r="T322" i="6"/>
  <c r="U322" i="6"/>
  <c r="S323" i="6"/>
  <c r="T323" i="6"/>
  <c r="U323" i="6"/>
  <c r="S324" i="6"/>
  <c r="T324" i="6"/>
  <c r="U324" i="6"/>
  <c r="S325" i="6"/>
  <c r="T325" i="6"/>
  <c r="U325" i="6"/>
  <c r="S326" i="6"/>
  <c r="T326" i="6"/>
  <c r="U326" i="6"/>
  <c r="S327" i="6"/>
  <c r="T327" i="6"/>
  <c r="U327" i="6"/>
  <c r="S328" i="6"/>
  <c r="T328" i="6"/>
  <c r="U328" i="6"/>
  <c r="S329" i="6"/>
  <c r="T329" i="6"/>
  <c r="U329" i="6"/>
  <c r="S330" i="6"/>
  <c r="T330" i="6"/>
  <c r="U330" i="6"/>
  <c r="S331" i="6"/>
  <c r="T331" i="6"/>
  <c r="U331" i="6"/>
  <c r="S332" i="6"/>
  <c r="T332" i="6"/>
  <c r="U332" i="6"/>
  <c r="S333" i="6"/>
  <c r="T333" i="6"/>
  <c r="U333" i="6"/>
  <c r="S334" i="6"/>
  <c r="T334" i="6"/>
  <c r="U334" i="6"/>
  <c r="S335" i="6"/>
  <c r="T335" i="6"/>
  <c r="U335" i="6"/>
  <c r="S336" i="6"/>
  <c r="T336" i="6"/>
  <c r="U336" i="6"/>
  <c r="S337" i="6"/>
  <c r="T337" i="6"/>
  <c r="U337" i="6"/>
  <c r="S338" i="6"/>
  <c r="T338" i="6"/>
  <c r="U338" i="6"/>
  <c r="S339" i="6"/>
  <c r="T339" i="6"/>
  <c r="U339" i="6"/>
  <c r="S340" i="6"/>
  <c r="T340" i="6"/>
  <c r="U340" i="6"/>
  <c r="S341" i="6"/>
  <c r="T341" i="6"/>
  <c r="U341" i="6"/>
  <c r="S342" i="6"/>
  <c r="T342" i="6"/>
  <c r="U342" i="6"/>
  <c r="S343" i="6"/>
  <c r="T343" i="6"/>
  <c r="U343" i="6"/>
  <c r="S344" i="6"/>
  <c r="T344" i="6"/>
  <c r="U344" i="6"/>
  <c r="S345" i="6"/>
  <c r="T345" i="6"/>
  <c r="U345" i="6"/>
  <c r="S346" i="6"/>
  <c r="T346" i="6"/>
  <c r="U346" i="6"/>
  <c r="S347" i="6"/>
  <c r="T347" i="6"/>
  <c r="U347" i="6"/>
  <c r="S348" i="6"/>
  <c r="T348" i="6"/>
  <c r="U348" i="6"/>
  <c r="S349" i="6"/>
  <c r="T349" i="6"/>
  <c r="U349" i="6"/>
  <c r="S350" i="6"/>
  <c r="T350" i="6"/>
  <c r="U350" i="6"/>
  <c r="S351" i="6"/>
  <c r="T351" i="6"/>
  <c r="U351" i="6"/>
  <c r="S352" i="6"/>
  <c r="T352" i="6"/>
  <c r="U352" i="6"/>
  <c r="S353" i="6"/>
  <c r="T353" i="6"/>
  <c r="U353" i="6"/>
  <c r="S354" i="6"/>
  <c r="T354" i="6"/>
  <c r="U354" i="6"/>
  <c r="S355" i="6"/>
  <c r="T355" i="6"/>
  <c r="U355" i="6"/>
  <c r="S356" i="6"/>
  <c r="T356" i="6"/>
  <c r="U356" i="6"/>
  <c r="S357" i="6"/>
  <c r="T357" i="6"/>
  <c r="U357" i="6"/>
  <c r="S358" i="6"/>
  <c r="T358" i="6"/>
  <c r="U358" i="6"/>
  <c r="S359" i="6"/>
  <c r="T359" i="6"/>
  <c r="U359" i="6"/>
  <c r="S360" i="6"/>
  <c r="T360" i="6"/>
  <c r="U360" i="6"/>
  <c r="S361" i="6"/>
  <c r="T361" i="6"/>
  <c r="U361" i="6"/>
  <c r="U290" i="6"/>
  <c r="T290" i="6"/>
  <c r="S290" i="6"/>
  <c r="M291" i="6"/>
  <c r="N291" i="6"/>
  <c r="O291" i="6"/>
  <c r="M292" i="6"/>
  <c r="N292" i="6"/>
  <c r="O292" i="6"/>
  <c r="M293" i="6"/>
  <c r="N293" i="6"/>
  <c r="O293" i="6"/>
  <c r="M294" i="6"/>
  <c r="N294" i="6"/>
  <c r="O294" i="6"/>
  <c r="M295" i="6"/>
  <c r="N295" i="6"/>
  <c r="O295" i="6"/>
  <c r="M296" i="6"/>
  <c r="N296" i="6"/>
  <c r="O296" i="6"/>
  <c r="M297" i="6"/>
  <c r="N297" i="6"/>
  <c r="O297" i="6"/>
  <c r="M298" i="6"/>
  <c r="N298" i="6"/>
  <c r="O298" i="6"/>
  <c r="M299" i="6"/>
  <c r="N299" i="6"/>
  <c r="O299" i="6"/>
  <c r="M300" i="6"/>
  <c r="N300" i="6"/>
  <c r="O300" i="6"/>
  <c r="M301" i="6"/>
  <c r="N301" i="6"/>
  <c r="O301" i="6"/>
  <c r="M302" i="6"/>
  <c r="N302" i="6"/>
  <c r="O302" i="6"/>
  <c r="M303" i="6"/>
  <c r="N303" i="6"/>
  <c r="O303" i="6"/>
  <c r="M304" i="6"/>
  <c r="N304" i="6"/>
  <c r="O304" i="6"/>
  <c r="M305" i="6"/>
  <c r="N305" i="6"/>
  <c r="O305" i="6"/>
  <c r="M306" i="6"/>
  <c r="N306" i="6"/>
  <c r="O306" i="6"/>
  <c r="M307" i="6"/>
  <c r="N307" i="6"/>
  <c r="O307" i="6"/>
  <c r="M308" i="6"/>
  <c r="N308" i="6"/>
  <c r="O308" i="6"/>
  <c r="M309" i="6"/>
  <c r="N309" i="6"/>
  <c r="O309" i="6"/>
  <c r="M310" i="6"/>
  <c r="N310" i="6"/>
  <c r="O310" i="6"/>
  <c r="M311" i="6"/>
  <c r="N311" i="6"/>
  <c r="O311" i="6"/>
  <c r="M312" i="6"/>
  <c r="N312" i="6"/>
  <c r="O312" i="6"/>
  <c r="M313" i="6"/>
  <c r="N313" i="6"/>
  <c r="O313" i="6"/>
  <c r="M314" i="6"/>
  <c r="N314" i="6"/>
  <c r="O314" i="6"/>
  <c r="M315" i="6"/>
  <c r="N315" i="6"/>
  <c r="O315" i="6"/>
  <c r="M316" i="6"/>
  <c r="N316" i="6"/>
  <c r="O316" i="6"/>
  <c r="M317" i="6"/>
  <c r="N317" i="6"/>
  <c r="O317" i="6"/>
  <c r="M318" i="6"/>
  <c r="N318" i="6"/>
  <c r="O318" i="6"/>
  <c r="M319" i="6"/>
  <c r="N319" i="6"/>
  <c r="O319" i="6"/>
  <c r="M320" i="6"/>
  <c r="N320" i="6"/>
  <c r="O320" i="6"/>
  <c r="M321" i="6"/>
  <c r="N321" i="6"/>
  <c r="O321" i="6"/>
  <c r="M322" i="6"/>
  <c r="N322" i="6"/>
  <c r="O322" i="6"/>
  <c r="M323" i="6"/>
  <c r="N323" i="6"/>
  <c r="O323" i="6"/>
  <c r="M324" i="6"/>
  <c r="N324" i="6"/>
  <c r="O324" i="6"/>
  <c r="M325" i="6"/>
  <c r="N325" i="6"/>
  <c r="O325" i="6"/>
  <c r="M326" i="6"/>
  <c r="N326" i="6"/>
  <c r="O326" i="6"/>
  <c r="M327" i="6"/>
  <c r="N327" i="6"/>
  <c r="O327" i="6"/>
  <c r="M328" i="6"/>
  <c r="N328" i="6"/>
  <c r="O328" i="6"/>
  <c r="M329" i="6"/>
  <c r="N329" i="6"/>
  <c r="O329" i="6"/>
  <c r="M330" i="6"/>
  <c r="N330" i="6"/>
  <c r="O330" i="6"/>
  <c r="M331" i="6"/>
  <c r="N331" i="6"/>
  <c r="O331" i="6"/>
  <c r="M332" i="6"/>
  <c r="N332" i="6"/>
  <c r="O332" i="6"/>
  <c r="M333" i="6"/>
  <c r="N333" i="6"/>
  <c r="O333" i="6"/>
  <c r="M334" i="6"/>
  <c r="N334" i="6"/>
  <c r="O334" i="6"/>
  <c r="M335" i="6"/>
  <c r="N335" i="6"/>
  <c r="O335" i="6"/>
  <c r="M336" i="6"/>
  <c r="N336" i="6"/>
  <c r="O336" i="6"/>
  <c r="M337" i="6"/>
  <c r="N337" i="6"/>
  <c r="O337" i="6"/>
  <c r="M338" i="6"/>
  <c r="N338" i="6"/>
  <c r="O338" i="6"/>
  <c r="M339" i="6"/>
  <c r="N339" i="6"/>
  <c r="O339" i="6"/>
  <c r="M340" i="6"/>
  <c r="N340" i="6"/>
  <c r="O340" i="6"/>
  <c r="M341" i="6"/>
  <c r="N341" i="6"/>
  <c r="O341" i="6"/>
  <c r="M342" i="6"/>
  <c r="N342" i="6"/>
  <c r="O342" i="6"/>
  <c r="M343" i="6"/>
  <c r="N343" i="6"/>
  <c r="O343" i="6"/>
  <c r="M344" i="6"/>
  <c r="N344" i="6"/>
  <c r="O344" i="6"/>
  <c r="M345" i="6"/>
  <c r="N345" i="6"/>
  <c r="O345" i="6"/>
  <c r="M346" i="6"/>
  <c r="N346" i="6"/>
  <c r="O346" i="6"/>
  <c r="M347" i="6"/>
  <c r="N347" i="6"/>
  <c r="O347" i="6"/>
  <c r="M348" i="6"/>
  <c r="N348" i="6"/>
  <c r="O348" i="6"/>
  <c r="M349" i="6"/>
  <c r="N349" i="6"/>
  <c r="O349" i="6"/>
  <c r="M350" i="6"/>
  <c r="N350" i="6"/>
  <c r="O350" i="6"/>
  <c r="M351" i="6"/>
  <c r="N351" i="6"/>
  <c r="O351" i="6"/>
  <c r="M352" i="6"/>
  <c r="N352" i="6"/>
  <c r="O352" i="6"/>
  <c r="M353" i="6"/>
  <c r="N353" i="6"/>
  <c r="O353" i="6"/>
  <c r="M354" i="6"/>
  <c r="N354" i="6"/>
  <c r="O354" i="6"/>
  <c r="M355" i="6"/>
  <c r="N355" i="6"/>
  <c r="O355" i="6"/>
  <c r="M356" i="6"/>
  <c r="N356" i="6"/>
  <c r="O356" i="6"/>
  <c r="M357" i="6"/>
  <c r="N357" i="6"/>
  <c r="O357" i="6"/>
  <c r="M358" i="6"/>
  <c r="N358" i="6"/>
  <c r="O358" i="6"/>
  <c r="M359" i="6"/>
  <c r="N359" i="6"/>
  <c r="O359" i="6"/>
  <c r="M360" i="6"/>
  <c r="N360" i="6"/>
  <c r="O360" i="6"/>
  <c r="M361" i="6"/>
  <c r="N361" i="6"/>
  <c r="O361" i="6"/>
  <c r="O290" i="6"/>
  <c r="N290" i="6"/>
  <c r="M290" i="6"/>
  <c r="P279" i="6" l="1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R278" i="6"/>
  <c r="Q278" i="6"/>
  <c r="P278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R266" i="6"/>
  <c r="Q266" i="6"/>
  <c r="P266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R254" i="6"/>
  <c r="Q254" i="6"/>
  <c r="P254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R242" i="6"/>
  <c r="Q242" i="6"/>
  <c r="P242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R230" i="6"/>
  <c r="Q230" i="6"/>
  <c r="P230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R218" i="6"/>
  <c r="Q218" i="6"/>
  <c r="P218" i="6"/>
  <c r="U289" i="6"/>
  <c r="T289" i="6"/>
  <c r="S289" i="6"/>
  <c r="O289" i="6"/>
  <c r="N289" i="6"/>
  <c r="M289" i="6"/>
  <c r="U288" i="6"/>
  <c r="T288" i="6"/>
  <c r="S288" i="6"/>
  <c r="O288" i="6"/>
  <c r="N288" i="6"/>
  <c r="M288" i="6"/>
  <c r="U287" i="6"/>
  <c r="T287" i="6"/>
  <c r="S287" i="6"/>
  <c r="O287" i="6"/>
  <c r="N287" i="6"/>
  <c r="M287" i="6"/>
  <c r="U286" i="6"/>
  <c r="T286" i="6"/>
  <c r="S286" i="6"/>
  <c r="O286" i="6"/>
  <c r="N286" i="6"/>
  <c r="M286" i="6"/>
  <c r="U285" i="6"/>
  <c r="T285" i="6"/>
  <c r="S285" i="6"/>
  <c r="O285" i="6"/>
  <c r="N285" i="6"/>
  <c r="M285" i="6"/>
  <c r="U284" i="6"/>
  <c r="T284" i="6"/>
  <c r="S284" i="6"/>
  <c r="O284" i="6"/>
  <c r="N284" i="6"/>
  <c r="M284" i="6"/>
  <c r="U283" i="6"/>
  <c r="T283" i="6"/>
  <c r="S283" i="6"/>
  <c r="O283" i="6"/>
  <c r="N283" i="6"/>
  <c r="M283" i="6"/>
  <c r="U282" i="6"/>
  <c r="T282" i="6"/>
  <c r="S282" i="6"/>
  <c r="O282" i="6"/>
  <c r="N282" i="6"/>
  <c r="M282" i="6"/>
  <c r="U281" i="6"/>
  <c r="T281" i="6"/>
  <c r="S281" i="6"/>
  <c r="O281" i="6"/>
  <c r="N281" i="6"/>
  <c r="M281" i="6"/>
  <c r="U280" i="6"/>
  <c r="T280" i="6"/>
  <c r="S280" i="6"/>
  <c r="O280" i="6"/>
  <c r="N280" i="6"/>
  <c r="M280" i="6"/>
  <c r="U279" i="6"/>
  <c r="T279" i="6"/>
  <c r="S279" i="6"/>
  <c r="O279" i="6"/>
  <c r="N279" i="6"/>
  <c r="M279" i="6"/>
  <c r="U278" i="6"/>
  <c r="T278" i="6"/>
  <c r="S278" i="6"/>
  <c r="O278" i="6"/>
  <c r="N278" i="6"/>
  <c r="M278" i="6"/>
  <c r="U277" i="6"/>
  <c r="T277" i="6"/>
  <c r="S277" i="6"/>
  <c r="O277" i="6"/>
  <c r="N277" i="6"/>
  <c r="M277" i="6"/>
  <c r="U276" i="6"/>
  <c r="T276" i="6"/>
  <c r="S276" i="6"/>
  <c r="O276" i="6"/>
  <c r="N276" i="6"/>
  <c r="M276" i="6"/>
  <c r="U275" i="6"/>
  <c r="T275" i="6"/>
  <c r="S275" i="6"/>
  <c r="O275" i="6"/>
  <c r="N275" i="6"/>
  <c r="M275" i="6"/>
  <c r="U274" i="6"/>
  <c r="T274" i="6"/>
  <c r="S274" i="6"/>
  <c r="O274" i="6"/>
  <c r="N274" i="6"/>
  <c r="M274" i="6"/>
  <c r="U273" i="6"/>
  <c r="T273" i="6"/>
  <c r="S273" i="6"/>
  <c r="O273" i="6"/>
  <c r="N273" i="6"/>
  <c r="M273" i="6"/>
  <c r="U272" i="6"/>
  <c r="T272" i="6"/>
  <c r="S272" i="6"/>
  <c r="O272" i="6"/>
  <c r="N272" i="6"/>
  <c r="M272" i="6"/>
  <c r="U271" i="6"/>
  <c r="T271" i="6"/>
  <c r="S271" i="6"/>
  <c r="O271" i="6"/>
  <c r="N271" i="6"/>
  <c r="M271" i="6"/>
  <c r="U270" i="6"/>
  <c r="T270" i="6"/>
  <c r="S270" i="6"/>
  <c r="O270" i="6"/>
  <c r="N270" i="6"/>
  <c r="M270" i="6"/>
  <c r="U269" i="6"/>
  <c r="T269" i="6"/>
  <c r="S269" i="6"/>
  <c r="O269" i="6"/>
  <c r="N269" i="6"/>
  <c r="M269" i="6"/>
  <c r="U268" i="6"/>
  <c r="T268" i="6"/>
  <c r="S268" i="6"/>
  <c r="O268" i="6"/>
  <c r="N268" i="6"/>
  <c r="M268" i="6"/>
  <c r="U267" i="6"/>
  <c r="T267" i="6"/>
  <c r="S267" i="6"/>
  <c r="O267" i="6"/>
  <c r="N267" i="6"/>
  <c r="M267" i="6"/>
  <c r="U266" i="6"/>
  <c r="T266" i="6"/>
  <c r="S266" i="6"/>
  <c r="O266" i="6"/>
  <c r="N266" i="6"/>
  <c r="M266" i="6"/>
  <c r="U265" i="6"/>
  <c r="T265" i="6"/>
  <c r="S265" i="6"/>
  <c r="O265" i="6"/>
  <c r="N265" i="6"/>
  <c r="M265" i="6"/>
  <c r="U264" i="6"/>
  <c r="T264" i="6"/>
  <c r="S264" i="6"/>
  <c r="O264" i="6"/>
  <c r="N264" i="6"/>
  <c r="M264" i="6"/>
  <c r="U263" i="6"/>
  <c r="T263" i="6"/>
  <c r="S263" i="6"/>
  <c r="O263" i="6"/>
  <c r="N263" i="6"/>
  <c r="M263" i="6"/>
  <c r="U262" i="6"/>
  <c r="T262" i="6"/>
  <c r="S262" i="6"/>
  <c r="O262" i="6"/>
  <c r="N262" i="6"/>
  <c r="M262" i="6"/>
  <c r="U261" i="6"/>
  <c r="T261" i="6"/>
  <c r="S261" i="6"/>
  <c r="O261" i="6"/>
  <c r="N261" i="6"/>
  <c r="M261" i="6"/>
  <c r="U260" i="6"/>
  <c r="T260" i="6"/>
  <c r="S260" i="6"/>
  <c r="O260" i="6"/>
  <c r="N260" i="6"/>
  <c r="M260" i="6"/>
  <c r="U259" i="6"/>
  <c r="T259" i="6"/>
  <c r="S259" i="6"/>
  <c r="O259" i="6"/>
  <c r="N259" i="6"/>
  <c r="M259" i="6"/>
  <c r="U258" i="6"/>
  <c r="T258" i="6"/>
  <c r="S258" i="6"/>
  <c r="O258" i="6"/>
  <c r="N258" i="6"/>
  <c r="M258" i="6"/>
  <c r="U257" i="6"/>
  <c r="T257" i="6"/>
  <c r="S257" i="6"/>
  <c r="O257" i="6"/>
  <c r="N257" i="6"/>
  <c r="M257" i="6"/>
  <c r="U256" i="6"/>
  <c r="T256" i="6"/>
  <c r="S256" i="6"/>
  <c r="O256" i="6"/>
  <c r="N256" i="6"/>
  <c r="M256" i="6"/>
  <c r="U255" i="6"/>
  <c r="T255" i="6"/>
  <c r="S255" i="6"/>
  <c r="O255" i="6"/>
  <c r="N255" i="6"/>
  <c r="M255" i="6"/>
  <c r="U254" i="6"/>
  <c r="T254" i="6"/>
  <c r="S254" i="6"/>
  <c r="O254" i="6"/>
  <c r="N254" i="6"/>
  <c r="M254" i="6"/>
  <c r="U253" i="6"/>
  <c r="T253" i="6"/>
  <c r="S253" i="6"/>
  <c r="O253" i="6"/>
  <c r="N253" i="6"/>
  <c r="M253" i="6"/>
  <c r="U252" i="6"/>
  <c r="T252" i="6"/>
  <c r="S252" i="6"/>
  <c r="O252" i="6"/>
  <c r="N252" i="6"/>
  <c r="M252" i="6"/>
  <c r="U251" i="6"/>
  <c r="T251" i="6"/>
  <c r="S251" i="6"/>
  <c r="O251" i="6"/>
  <c r="N251" i="6"/>
  <c r="M251" i="6"/>
  <c r="U250" i="6"/>
  <c r="T250" i="6"/>
  <c r="S250" i="6"/>
  <c r="O250" i="6"/>
  <c r="N250" i="6"/>
  <c r="M250" i="6"/>
  <c r="U249" i="6"/>
  <c r="T249" i="6"/>
  <c r="S249" i="6"/>
  <c r="O249" i="6"/>
  <c r="N249" i="6"/>
  <c r="M249" i="6"/>
  <c r="U248" i="6"/>
  <c r="T248" i="6"/>
  <c r="S248" i="6"/>
  <c r="O248" i="6"/>
  <c r="N248" i="6"/>
  <c r="M248" i="6"/>
  <c r="U247" i="6"/>
  <c r="T247" i="6"/>
  <c r="S247" i="6"/>
  <c r="O247" i="6"/>
  <c r="N247" i="6"/>
  <c r="M247" i="6"/>
  <c r="U246" i="6"/>
  <c r="T246" i="6"/>
  <c r="S246" i="6"/>
  <c r="O246" i="6"/>
  <c r="N246" i="6"/>
  <c r="M246" i="6"/>
  <c r="U245" i="6"/>
  <c r="T245" i="6"/>
  <c r="S245" i="6"/>
  <c r="O245" i="6"/>
  <c r="N245" i="6"/>
  <c r="M245" i="6"/>
  <c r="U244" i="6"/>
  <c r="T244" i="6"/>
  <c r="S244" i="6"/>
  <c r="O244" i="6"/>
  <c r="N244" i="6"/>
  <c r="M244" i="6"/>
  <c r="U243" i="6"/>
  <c r="T243" i="6"/>
  <c r="S243" i="6"/>
  <c r="O243" i="6"/>
  <c r="N243" i="6"/>
  <c r="M243" i="6"/>
  <c r="U242" i="6"/>
  <c r="T242" i="6"/>
  <c r="S242" i="6"/>
  <c r="O242" i="6"/>
  <c r="N242" i="6"/>
  <c r="M242" i="6"/>
  <c r="U241" i="6"/>
  <c r="T241" i="6"/>
  <c r="S241" i="6"/>
  <c r="O241" i="6"/>
  <c r="N241" i="6"/>
  <c r="M241" i="6"/>
  <c r="U240" i="6"/>
  <c r="T240" i="6"/>
  <c r="S240" i="6"/>
  <c r="O240" i="6"/>
  <c r="N240" i="6"/>
  <c r="M240" i="6"/>
  <c r="U239" i="6"/>
  <c r="T239" i="6"/>
  <c r="S239" i="6"/>
  <c r="O239" i="6"/>
  <c r="N239" i="6"/>
  <c r="M239" i="6"/>
  <c r="U238" i="6"/>
  <c r="T238" i="6"/>
  <c r="S238" i="6"/>
  <c r="O238" i="6"/>
  <c r="N238" i="6"/>
  <c r="M238" i="6"/>
  <c r="U237" i="6"/>
  <c r="T237" i="6"/>
  <c r="S237" i="6"/>
  <c r="O237" i="6"/>
  <c r="N237" i="6"/>
  <c r="M237" i="6"/>
  <c r="U236" i="6"/>
  <c r="T236" i="6"/>
  <c r="S236" i="6"/>
  <c r="O236" i="6"/>
  <c r="N236" i="6"/>
  <c r="M236" i="6"/>
  <c r="U235" i="6"/>
  <c r="T235" i="6"/>
  <c r="S235" i="6"/>
  <c r="O235" i="6"/>
  <c r="N235" i="6"/>
  <c r="M235" i="6"/>
  <c r="U234" i="6"/>
  <c r="T234" i="6"/>
  <c r="S234" i="6"/>
  <c r="O234" i="6"/>
  <c r="N234" i="6"/>
  <c r="M234" i="6"/>
  <c r="U233" i="6"/>
  <c r="T233" i="6"/>
  <c r="S233" i="6"/>
  <c r="O233" i="6"/>
  <c r="N233" i="6"/>
  <c r="M233" i="6"/>
  <c r="U232" i="6"/>
  <c r="T232" i="6"/>
  <c r="S232" i="6"/>
  <c r="O232" i="6"/>
  <c r="N232" i="6"/>
  <c r="M232" i="6"/>
  <c r="U231" i="6"/>
  <c r="T231" i="6"/>
  <c r="S231" i="6"/>
  <c r="O231" i="6"/>
  <c r="N231" i="6"/>
  <c r="M231" i="6"/>
  <c r="U230" i="6"/>
  <c r="T230" i="6"/>
  <c r="S230" i="6"/>
  <c r="O230" i="6"/>
  <c r="N230" i="6"/>
  <c r="M230" i="6"/>
  <c r="U229" i="6"/>
  <c r="T229" i="6"/>
  <c r="S229" i="6"/>
  <c r="O229" i="6"/>
  <c r="N229" i="6"/>
  <c r="M229" i="6"/>
  <c r="U228" i="6"/>
  <c r="T228" i="6"/>
  <c r="S228" i="6"/>
  <c r="O228" i="6"/>
  <c r="N228" i="6"/>
  <c r="M228" i="6"/>
  <c r="U227" i="6"/>
  <c r="T227" i="6"/>
  <c r="S227" i="6"/>
  <c r="O227" i="6"/>
  <c r="N227" i="6"/>
  <c r="M227" i="6"/>
  <c r="U226" i="6"/>
  <c r="T226" i="6"/>
  <c r="S226" i="6"/>
  <c r="O226" i="6"/>
  <c r="N226" i="6"/>
  <c r="M226" i="6"/>
  <c r="U225" i="6"/>
  <c r="T225" i="6"/>
  <c r="S225" i="6"/>
  <c r="O225" i="6"/>
  <c r="N225" i="6"/>
  <c r="M225" i="6"/>
  <c r="U224" i="6"/>
  <c r="T224" i="6"/>
  <c r="S224" i="6"/>
  <c r="O224" i="6"/>
  <c r="N224" i="6"/>
  <c r="M224" i="6"/>
  <c r="U223" i="6"/>
  <c r="T223" i="6"/>
  <c r="S223" i="6"/>
  <c r="O223" i="6"/>
  <c r="N223" i="6"/>
  <c r="M223" i="6"/>
  <c r="U222" i="6"/>
  <c r="T222" i="6"/>
  <c r="S222" i="6"/>
  <c r="O222" i="6"/>
  <c r="N222" i="6"/>
  <c r="M222" i="6"/>
  <c r="U221" i="6"/>
  <c r="T221" i="6"/>
  <c r="S221" i="6"/>
  <c r="O221" i="6"/>
  <c r="N221" i="6"/>
  <c r="M221" i="6"/>
  <c r="U220" i="6"/>
  <c r="T220" i="6"/>
  <c r="S220" i="6"/>
  <c r="O220" i="6"/>
  <c r="N220" i="6"/>
  <c r="M220" i="6"/>
  <c r="U219" i="6"/>
  <c r="T219" i="6"/>
  <c r="S219" i="6"/>
  <c r="O219" i="6"/>
  <c r="N219" i="6"/>
  <c r="M219" i="6"/>
  <c r="U218" i="6"/>
  <c r="T218" i="6"/>
  <c r="S218" i="6"/>
  <c r="O218" i="6"/>
  <c r="N218" i="6"/>
  <c r="M218" i="6"/>
  <c r="P63" i="9"/>
  <c r="Q63" i="9"/>
  <c r="R63" i="9"/>
  <c r="P64" i="9"/>
  <c r="Q64" i="9"/>
  <c r="R64" i="9"/>
  <c r="P65" i="9"/>
  <c r="Q65" i="9"/>
  <c r="R65" i="9"/>
  <c r="P66" i="9"/>
  <c r="Q66" i="9"/>
  <c r="R66" i="9"/>
  <c r="P67" i="9"/>
  <c r="Q67" i="9"/>
  <c r="R67" i="9"/>
  <c r="P68" i="9"/>
  <c r="Q68" i="9"/>
  <c r="R68" i="9"/>
  <c r="P69" i="9"/>
  <c r="Q69" i="9"/>
  <c r="R69" i="9"/>
  <c r="P70" i="9"/>
  <c r="Q70" i="9"/>
  <c r="R70" i="9"/>
  <c r="P71" i="9"/>
  <c r="Q71" i="9"/>
  <c r="R71" i="9"/>
  <c r="P72" i="9"/>
  <c r="Q72" i="9"/>
  <c r="R72" i="9"/>
  <c r="P73" i="9"/>
  <c r="Q73" i="9"/>
  <c r="R73" i="9"/>
  <c r="R62" i="9"/>
  <c r="Q62" i="9"/>
  <c r="P62" i="9"/>
  <c r="P51" i="9"/>
  <c r="Q51" i="9"/>
  <c r="R51" i="9"/>
  <c r="P52" i="9"/>
  <c r="Q52" i="9"/>
  <c r="R52" i="9"/>
  <c r="P53" i="9"/>
  <c r="Q53" i="9"/>
  <c r="R53" i="9"/>
  <c r="P54" i="9"/>
  <c r="Q54" i="9"/>
  <c r="R54" i="9"/>
  <c r="P55" i="9"/>
  <c r="Q55" i="9"/>
  <c r="R55" i="9"/>
  <c r="P56" i="9"/>
  <c r="Q56" i="9"/>
  <c r="R56" i="9"/>
  <c r="P57" i="9"/>
  <c r="Q57" i="9"/>
  <c r="R57" i="9"/>
  <c r="P58" i="9"/>
  <c r="Q58" i="9"/>
  <c r="R58" i="9"/>
  <c r="P59" i="9"/>
  <c r="Q59" i="9"/>
  <c r="R59" i="9"/>
  <c r="P60" i="9"/>
  <c r="Q60" i="9"/>
  <c r="R60" i="9"/>
  <c r="P61" i="9"/>
  <c r="Q61" i="9"/>
  <c r="R61" i="9"/>
  <c r="R50" i="9"/>
  <c r="Q50" i="9"/>
  <c r="P50" i="9"/>
  <c r="P39" i="9"/>
  <c r="Q39" i="9"/>
  <c r="R39" i="9"/>
  <c r="P40" i="9"/>
  <c r="Q40" i="9"/>
  <c r="R40" i="9"/>
  <c r="P41" i="9"/>
  <c r="Q41" i="9"/>
  <c r="R41" i="9"/>
  <c r="P42" i="9"/>
  <c r="Q42" i="9"/>
  <c r="R42" i="9"/>
  <c r="P43" i="9"/>
  <c r="Q43" i="9"/>
  <c r="R43" i="9"/>
  <c r="P44" i="9"/>
  <c r="Q44" i="9"/>
  <c r="R44" i="9"/>
  <c r="P45" i="9"/>
  <c r="Q45" i="9"/>
  <c r="R45" i="9"/>
  <c r="P46" i="9"/>
  <c r="Q46" i="9"/>
  <c r="R46" i="9"/>
  <c r="P47" i="9"/>
  <c r="Q47" i="9"/>
  <c r="R47" i="9"/>
  <c r="P48" i="9"/>
  <c r="Q48" i="9"/>
  <c r="R48" i="9"/>
  <c r="P49" i="9"/>
  <c r="Q49" i="9"/>
  <c r="R49" i="9"/>
  <c r="R38" i="9"/>
  <c r="Q38" i="9"/>
  <c r="P38" i="9"/>
  <c r="P27" i="9"/>
  <c r="Q27" i="9"/>
  <c r="R27" i="9"/>
  <c r="P28" i="9"/>
  <c r="Q28" i="9"/>
  <c r="R28" i="9"/>
  <c r="P29" i="9"/>
  <c r="Q29" i="9"/>
  <c r="R29" i="9"/>
  <c r="P30" i="9"/>
  <c r="Q30" i="9"/>
  <c r="R30" i="9"/>
  <c r="P31" i="9"/>
  <c r="Q31" i="9"/>
  <c r="R31" i="9"/>
  <c r="P32" i="9"/>
  <c r="Q32" i="9"/>
  <c r="R32" i="9"/>
  <c r="P33" i="9"/>
  <c r="Q33" i="9"/>
  <c r="R33" i="9"/>
  <c r="P34" i="9"/>
  <c r="Q34" i="9"/>
  <c r="R34" i="9"/>
  <c r="P35" i="9"/>
  <c r="Q35" i="9"/>
  <c r="R35" i="9"/>
  <c r="P36" i="9"/>
  <c r="Q36" i="9"/>
  <c r="R36" i="9"/>
  <c r="P37" i="9"/>
  <c r="Q37" i="9"/>
  <c r="R37" i="9"/>
  <c r="R26" i="9"/>
  <c r="Q26" i="9"/>
  <c r="P26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R14" i="9"/>
  <c r="Q14" i="9"/>
  <c r="P14" i="9"/>
  <c r="M3" i="9"/>
  <c r="P3" i="9" s="1"/>
  <c r="N3" i="9"/>
  <c r="O3" i="9"/>
  <c r="Q3" i="9"/>
  <c r="R3" i="9"/>
  <c r="S3" i="9"/>
  <c r="T3" i="9"/>
  <c r="U3" i="9"/>
  <c r="M4" i="9"/>
  <c r="N4" i="9"/>
  <c r="O4" i="9"/>
  <c r="R4" i="9" s="1"/>
  <c r="P4" i="9"/>
  <c r="Q4" i="9"/>
  <c r="S4" i="9"/>
  <c r="T4" i="9"/>
  <c r="U4" i="9"/>
  <c r="M5" i="9"/>
  <c r="P5" i="9" s="1"/>
  <c r="N5" i="9"/>
  <c r="Q5" i="9" s="1"/>
  <c r="O5" i="9"/>
  <c r="R5" i="9"/>
  <c r="S5" i="9"/>
  <c r="T5" i="9"/>
  <c r="U5" i="9"/>
  <c r="M6" i="9"/>
  <c r="P6" i="9" s="1"/>
  <c r="N6" i="9"/>
  <c r="O6" i="9"/>
  <c r="Q6" i="9"/>
  <c r="R6" i="9"/>
  <c r="S6" i="9"/>
  <c r="T6" i="9"/>
  <c r="U6" i="9"/>
  <c r="M7" i="9"/>
  <c r="N7" i="9"/>
  <c r="O7" i="9"/>
  <c r="R7" i="9" s="1"/>
  <c r="P7" i="9"/>
  <c r="Q7" i="9"/>
  <c r="S7" i="9"/>
  <c r="T7" i="9"/>
  <c r="U7" i="9"/>
  <c r="M8" i="9"/>
  <c r="N8" i="9"/>
  <c r="Q8" i="9" s="1"/>
  <c r="O8" i="9"/>
  <c r="P8" i="9"/>
  <c r="R8" i="9"/>
  <c r="S8" i="9"/>
  <c r="T8" i="9"/>
  <c r="U8" i="9"/>
  <c r="M9" i="9"/>
  <c r="P9" i="9" s="1"/>
  <c r="N9" i="9"/>
  <c r="O9" i="9"/>
  <c r="Q9" i="9"/>
  <c r="R9" i="9"/>
  <c r="S9" i="9"/>
  <c r="T9" i="9"/>
  <c r="U9" i="9"/>
  <c r="M10" i="9"/>
  <c r="N10" i="9"/>
  <c r="O10" i="9"/>
  <c r="P10" i="9"/>
  <c r="Q10" i="9"/>
  <c r="R10" i="9"/>
  <c r="S10" i="9"/>
  <c r="T10" i="9"/>
  <c r="U10" i="9"/>
  <c r="M11" i="9"/>
  <c r="N11" i="9"/>
  <c r="O11" i="9"/>
  <c r="R11" i="9" s="1"/>
  <c r="P11" i="9"/>
  <c r="Q11" i="9"/>
  <c r="S11" i="9"/>
  <c r="T11" i="9"/>
  <c r="U11" i="9"/>
  <c r="M12" i="9"/>
  <c r="N12" i="9"/>
  <c r="Q12" i="9" s="1"/>
  <c r="O12" i="9"/>
  <c r="P12" i="9"/>
  <c r="R12" i="9"/>
  <c r="S12" i="9"/>
  <c r="T12" i="9"/>
  <c r="U12" i="9"/>
  <c r="M13" i="9"/>
  <c r="P13" i="9" s="1"/>
  <c r="N13" i="9"/>
  <c r="O13" i="9"/>
  <c r="Q13" i="9"/>
  <c r="R13" i="9"/>
  <c r="S13" i="9"/>
  <c r="T13" i="9"/>
  <c r="U13" i="9"/>
  <c r="M14" i="9"/>
  <c r="N14" i="9"/>
  <c r="O14" i="9"/>
  <c r="S14" i="9"/>
  <c r="T14" i="9"/>
  <c r="U14" i="9"/>
  <c r="M15" i="9"/>
  <c r="N15" i="9"/>
  <c r="O15" i="9"/>
  <c r="S15" i="9"/>
  <c r="T15" i="9"/>
  <c r="U15" i="9"/>
  <c r="M16" i="9"/>
  <c r="N16" i="9"/>
  <c r="O16" i="9"/>
  <c r="S16" i="9"/>
  <c r="T16" i="9"/>
  <c r="U16" i="9"/>
  <c r="M17" i="9"/>
  <c r="N17" i="9"/>
  <c r="O17" i="9"/>
  <c r="S17" i="9"/>
  <c r="T17" i="9"/>
  <c r="U17" i="9"/>
  <c r="M18" i="9"/>
  <c r="N18" i="9"/>
  <c r="O18" i="9"/>
  <c r="S18" i="9"/>
  <c r="T18" i="9"/>
  <c r="U18" i="9"/>
  <c r="M19" i="9"/>
  <c r="N19" i="9"/>
  <c r="O19" i="9"/>
  <c r="S19" i="9"/>
  <c r="T19" i="9"/>
  <c r="U19" i="9"/>
  <c r="M20" i="9"/>
  <c r="N20" i="9"/>
  <c r="O20" i="9"/>
  <c r="S20" i="9"/>
  <c r="T20" i="9"/>
  <c r="U20" i="9"/>
  <c r="M21" i="9"/>
  <c r="N21" i="9"/>
  <c r="O21" i="9"/>
  <c r="S21" i="9"/>
  <c r="T21" i="9"/>
  <c r="U21" i="9"/>
  <c r="M22" i="9"/>
  <c r="N22" i="9"/>
  <c r="O22" i="9"/>
  <c r="S22" i="9"/>
  <c r="T22" i="9"/>
  <c r="U22" i="9"/>
  <c r="M23" i="9"/>
  <c r="N23" i="9"/>
  <c r="O23" i="9"/>
  <c r="S23" i="9"/>
  <c r="T23" i="9"/>
  <c r="U23" i="9"/>
  <c r="M24" i="9"/>
  <c r="N24" i="9"/>
  <c r="O24" i="9"/>
  <c r="S24" i="9"/>
  <c r="T24" i="9"/>
  <c r="U24" i="9"/>
  <c r="M25" i="9"/>
  <c r="N25" i="9"/>
  <c r="O25" i="9"/>
  <c r="S25" i="9"/>
  <c r="T25" i="9"/>
  <c r="U25" i="9"/>
  <c r="M26" i="9"/>
  <c r="N26" i="9"/>
  <c r="O26" i="9"/>
  <c r="S26" i="9"/>
  <c r="T26" i="9"/>
  <c r="U26" i="9"/>
  <c r="M27" i="9"/>
  <c r="N27" i="9"/>
  <c r="O27" i="9"/>
  <c r="S27" i="9"/>
  <c r="T27" i="9"/>
  <c r="U27" i="9"/>
  <c r="M28" i="9"/>
  <c r="N28" i="9"/>
  <c r="O28" i="9"/>
  <c r="S28" i="9"/>
  <c r="T28" i="9"/>
  <c r="U28" i="9"/>
  <c r="M29" i="9"/>
  <c r="N29" i="9"/>
  <c r="O29" i="9"/>
  <c r="S29" i="9"/>
  <c r="T29" i="9"/>
  <c r="U29" i="9"/>
  <c r="M30" i="9"/>
  <c r="N30" i="9"/>
  <c r="O30" i="9"/>
  <c r="S30" i="9"/>
  <c r="T30" i="9"/>
  <c r="U30" i="9"/>
  <c r="M31" i="9"/>
  <c r="N31" i="9"/>
  <c r="O31" i="9"/>
  <c r="S31" i="9"/>
  <c r="T31" i="9"/>
  <c r="U31" i="9"/>
  <c r="M32" i="9"/>
  <c r="N32" i="9"/>
  <c r="O32" i="9"/>
  <c r="S32" i="9"/>
  <c r="T32" i="9"/>
  <c r="U32" i="9"/>
  <c r="M33" i="9"/>
  <c r="N33" i="9"/>
  <c r="O33" i="9"/>
  <c r="S33" i="9"/>
  <c r="T33" i="9"/>
  <c r="U33" i="9"/>
  <c r="M34" i="9"/>
  <c r="N34" i="9"/>
  <c r="O34" i="9"/>
  <c r="S34" i="9"/>
  <c r="T34" i="9"/>
  <c r="U34" i="9"/>
  <c r="M35" i="9"/>
  <c r="N35" i="9"/>
  <c r="O35" i="9"/>
  <c r="S35" i="9"/>
  <c r="T35" i="9"/>
  <c r="U35" i="9"/>
  <c r="M36" i="9"/>
  <c r="N36" i="9"/>
  <c r="O36" i="9"/>
  <c r="S36" i="9"/>
  <c r="T36" i="9"/>
  <c r="U36" i="9"/>
  <c r="M37" i="9"/>
  <c r="N37" i="9"/>
  <c r="O37" i="9"/>
  <c r="S37" i="9"/>
  <c r="T37" i="9"/>
  <c r="U37" i="9"/>
  <c r="M38" i="9"/>
  <c r="N38" i="9"/>
  <c r="O38" i="9"/>
  <c r="S38" i="9"/>
  <c r="T38" i="9"/>
  <c r="U38" i="9"/>
  <c r="M39" i="9"/>
  <c r="N39" i="9"/>
  <c r="O39" i="9"/>
  <c r="S39" i="9"/>
  <c r="T39" i="9"/>
  <c r="U39" i="9"/>
  <c r="M40" i="9"/>
  <c r="N40" i="9"/>
  <c r="O40" i="9"/>
  <c r="S40" i="9"/>
  <c r="T40" i="9"/>
  <c r="U40" i="9"/>
  <c r="M41" i="9"/>
  <c r="N41" i="9"/>
  <c r="O41" i="9"/>
  <c r="S41" i="9"/>
  <c r="T41" i="9"/>
  <c r="U41" i="9"/>
  <c r="M42" i="9"/>
  <c r="N42" i="9"/>
  <c r="O42" i="9"/>
  <c r="S42" i="9"/>
  <c r="T42" i="9"/>
  <c r="U42" i="9"/>
  <c r="M43" i="9"/>
  <c r="N43" i="9"/>
  <c r="O43" i="9"/>
  <c r="S43" i="9"/>
  <c r="T43" i="9"/>
  <c r="U43" i="9"/>
  <c r="M44" i="9"/>
  <c r="N44" i="9"/>
  <c r="O44" i="9"/>
  <c r="S44" i="9"/>
  <c r="T44" i="9"/>
  <c r="U44" i="9"/>
  <c r="M45" i="9"/>
  <c r="N45" i="9"/>
  <c r="O45" i="9"/>
  <c r="S45" i="9"/>
  <c r="T45" i="9"/>
  <c r="U45" i="9"/>
  <c r="M46" i="9"/>
  <c r="N46" i="9"/>
  <c r="O46" i="9"/>
  <c r="S46" i="9"/>
  <c r="T46" i="9"/>
  <c r="U46" i="9"/>
  <c r="M47" i="9"/>
  <c r="N47" i="9"/>
  <c r="O47" i="9"/>
  <c r="S47" i="9"/>
  <c r="T47" i="9"/>
  <c r="U47" i="9"/>
  <c r="M48" i="9"/>
  <c r="N48" i="9"/>
  <c r="O48" i="9"/>
  <c r="S48" i="9"/>
  <c r="T48" i="9"/>
  <c r="U48" i="9"/>
  <c r="M49" i="9"/>
  <c r="N49" i="9"/>
  <c r="O49" i="9"/>
  <c r="S49" i="9"/>
  <c r="T49" i="9"/>
  <c r="U49" i="9"/>
  <c r="M50" i="9"/>
  <c r="N50" i="9"/>
  <c r="O50" i="9"/>
  <c r="S50" i="9"/>
  <c r="T50" i="9"/>
  <c r="U50" i="9"/>
  <c r="M51" i="9"/>
  <c r="N51" i="9"/>
  <c r="O51" i="9"/>
  <c r="S51" i="9"/>
  <c r="T51" i="9"/>
  <c r="U51" i="9"/>
  <c r="M52" i="9"/>
  <c r="N52" i="9"/>
  <c r="O52" i="9"/>
  <c r="S52" i="9"/>
  <c r="T52" i="9"/>
  <c r="U52" i="9"/>
  <c r="M53" i="9"/>
  <c r="N53" i="9"/>
  <c r="O53" i="9"/>
  <c r="S53" i="9"/>
  <c r="T53" i="9"/>
  <c r="U53" i="9"/>
  <c r="M54" i="9"/>
  <c r="N54" i="9"/>
  <c r="O54" i="9"/>
  <c r="S54" i="9"/>
  <c r="T54" i="9"/>
  <c r="U54" i="9"/>
  <c r="M55" i="9"/>
  <c r="N55" i="9"/>
  <c r="O55" i="9"/>
  <c r="S55" i="9"/>
  <c r="T55" i="9"/>
  <c r="U55" i="9"/>
  <c r="M56" i="9"/>
  <c r="N56" i="9"/>
  <c r="O56" i="9"/>
  <c r="S56" i="9"/>
  <c r="T56" i="9"/>
  <c r="U56" i="9"/>
  <c r="M57" i="9"/>
  <c r="N57" i="9"/>
  <c r="O57" i="9"/>
  <c r="S57" i="9"/>
  <c r="T57" i="9"/>
  <c r="U57" i="9"/>
  <c r="M58" i="9"/>
  <c r="N58" i="9"/>
  <c r="O58" i="9"/>
  <c r="S58" i="9"/>
  <c r="T58" i="9"/>
  <c r="U58" i="9"/>
  <c r="M59" i="9"/>
  <c r="N59" i="9"/>
  <c r="O59" i="9"/>
  <c r="S59" i="9"/>
  <c r="T59" i="9"/>
  <c r="U59" i="9"/>
  <c r="M60" i="9"/>
  <c r="N60" i="9"/>
  <c r="O60" i="9"/>
  <c r="S60" i="9"/>
  <c r="T60" i="9"/>
  <c r="U60" i="9"/>
  <c r="M61" i="9"/>
  <c r="N61" i="9"/>
  <c r="O61" i="9"/>
  <c r="S61" i="9"/>
  <c r="T61" i="9"/>
  <c r="U61" i="9"/>
  <c r="M62" i="9"/>
  <c r="N62" i="9"/>
  <c r="O62" i="9"/>
  <c r="S62" i="9"/>
  <c r="T62" i="9"/>
  <c r="U62" i="9"/>
  <c r="M63" i="9"/>
  <c r="N63" i="9"/>
  <c r="O63" i="9"/>
  <c r="S63" i="9"/>
  <c r="T63" i="9"/>
  <c r="U63" i="9"/>
  <c r="M64" i="9"/>
  <c r="N64" i="9"/>
  <c r="O64" i="9"/>
  <c r="S64" i="9"/>
  <c r="T64" i="9"/>
  <c r="U64" i="9"/>
  <c r="M65" i="9"/>
  <c r="N65" i="9"/>
  <c r="O65" i="9"/>
  <c r="S65" i="9"/>
  <c r="T65" i="9"/>
  <c r="U65" i="9"/>
  <c r="M66" i="9"/>
  <c r="N66" i="9"/>
  <c r="O66" i="9"/>
  <c r="S66" i="9"/>
  <c r="T66" i="9"/>
  <c r="U66" i="9"/>
  <c r="M67" i="9"/>
  <c r="N67" i="9"/>
  <c r="O67" i="9"/>
  <c r="S67" i="9"/>
  <c r="T67" i="9"/>
  <c r="U67" i="9"/>
  <c r="M68" i="9"/>
  <c r="N68" i="9"/>
  <c r="O68" i="9"/>
  <c r="S68" i="9"/>
  <c r="T68" i="9"/>
  <c r="U68" i="9"/>
  <c r="M69" i="9"/>
  <c r="N69" i="9"/>
  <c r="O69" i="9"/>
  <c r="S69" i="9"/>
  <c r="T69" i="9"/>
  <c r="U69" i="9"/>
  <c r="M70" i="9"/>
  <c r="N70" i="9"/>
  <c r="O70" i="9"/>
  <c r="S70" i="9"/>
  <c r="T70" i="9"/>
  <c r="U70" i="9"/>
  <c r="M71" i="9"/>
  <c r="N71" i="9"/>
  <c r="O71" i="9"/>
  <c r="S71" i="9"/>
  <c r="T71" i="9"/>
  <c r="U71" i="9"/>
  <c r="M72" i="9"/>
  <c r="N72" i="9"/>
  <c r="O72" i="9"/>
  <c r="S72" i="9"/>
  <c r="T72" i="9"/>
  <c r="U72" i="9"/>
  <c r="M73" i="9"/>
  <c r="N73" i="9"/>
  <c r="O73" i="9"/>
  <c r="S73" i="9"/>
  <c r="T73" i="9"/>
  <c r="U73" i="9"/>
  <c r="U2" i="9"/>
  <c r="T2" i="9"/>
  <c r="S2" i="9"/>
  <c r="O2" i="9"/>
  <c r="R2" i="9" s="1"/>
  <c r="N2" i="9"/>
  <c r="Q2" i="9" s="1"/>
  <c r="M2" i="9"/>
  <c r="P2" i="9" s="1"/>
  <c r="P207" i="6" l="1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R206" i="6"/>
  <c r="Q206" i="6"/>
  <c r="P206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R194" i="6"/>
  <c r="Q194" i="6"/>
  <c r="P194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R182" i="6"/>
  <c r="Q182" i="6"/>
  <c r="P182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R170" i="6"/>
  <c r="Q170" i="6"/>
  <c r="P170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R158" i="6"/>
  <c r="Q158" i="6"/>
  <c r="P158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R146" i="6"/>
  <c r="Q146" i="6"/>
  <c r="P146" i="6"/>
  <c r="U217" i="6"/>
  <c r="T217" i="6"/>
  <c r="S217" i="6"/>
  <c r="O217" i="6"/>
  <c r="N217" i="6"/>
  <c r="M217" i="6"/>
  <c r="U216" i="6"/>
  <c r="T216" i="6"/>
  <c r="S216" i="6"/>
  <c r="O216" i="6"/>
  <c r="N216" i="6"/>
  <c r="M216" i="6"/>
  <c r="U215" i="6"/>
  <c r="T215" i="6"/>
  <c r="S215" i="6"/>
  <c r="O215" i="6"/>
  <c r="N215" i="6"/>
  <c r="M215" i="6"/>
  <c r="U214" i="6"/>
  <c r="T214" i="6"/>
  <c r="S214" i="6"/>
  <c r="O214" i="6"/>
  <c r="N214" i="6"/>
  <c r="M214" i="6"/>
  <c r="U213" i="6"/>
  <c r="T213" i="6"/>
  <c r="S213" i="6"/>
  <c r="O213" i="6"/>
  <c r="N213" i="6"/>
  <c r="M213" i="6"/>
  <c r="U212" i="6"/>
  <c r="T212" i="6"/>
  <c r="S212" i="6"/>
  <c r="O212" i="6"/>
  <c r="N212" i="6"/>
  <c r="M212" i="6"/>
  <c r="U211" i="6"/>
  <c r="T211" i="6"/>
  <c r="S211" i="6"/>
  <c r="O211" i="6"/>
  <c r="N211" i="6"/>
  <c r="M211" i="6"/>
  <c r="U210" i="6"/>
  <c r="T210" i="6"/>
  <c r="S210" i="6"/>
  <c r="O210" i="6"/>
  <c r="N210" i="6"/>
  <c r="M210" i="6"/>
  <c r="U209" i="6"/>
  <c r="T209" i="6"/>
  <c r="S209" i="6"/>
  <c r="O209" i="6"/>
  <c r="N209" i="6"/>
  <c r="M209" i="6"/>
  <c r="U208" i="6"/>
  <c r="T208" i="6"/>
  <c r="S208" i="6"/>
  <c r="O208" i="6"/>
  <c r="N208" i="6"/>
  <c r="M208" i="6"/>
  <c r="U207" i="6"/>
  <c r="T207" i="6"/>
  <c r="S207" i="6"/>
  <c r="O207" i="6"/>
  <c r="N207" i="6"/>
  <c r="M207" i="6"/>
  <c r="U206" i="6"/>
  <c r="T206" i="6"/>
  <c r="S206" i="6"/>
  <c r="O206" i="6"/>
  <c r="N206" i="6"/>
  <c r="M206" i="6"/>
  <c r="U205" i="6"/>
  <c r="T205" i="6"/>
  <c r="S205" i="6"/>
  <c r="O205" i="6"/>
  <c r="N205" i="6"/>
  <c r="M205" i="6"/>
  <c r="U204" i="6"/>
  <c r="T204" i="6"/>
  <c r="S204" i="6"/>
  <c r="O204" i="6"/>
  <c r="N204" i="6"/>
  <c r="M204" i="6"/>
  <c r="U203" i="6"/>
  <c r="T203" i="6"/>
  <c r="S203" i="6"/>
  <c r="O203" i="6"/>
  <c r="N203" i="6"/>
  <c r="M203" i="6"/>
  <c r="U202" i="6"/>
  <c r="T202" i="6"/>
  <c r="S202" i="6"/>
  <c r="O202" i="6"/>
  <c r="N202" i="6"/>
  <c r="M202" i="6"/>
  <c r="U201" i="6"/>
  <c r="T201" i="6"/>
  <c r="S201" i="6"/>
  <c r="O201" i="6"/>
  <c r="N201" i="6"/>
  <c r="M201" i="6"/>
  <c r="U200" i="6"/>
  <c r="T200" i="6"/>
  <c r="S200" i="6"/>
  <c r="O200" i="6"/>
  <c r="N200" i="6"/>
  <c r="M200" i="6"/>
  <c r="U199" i="6"/>
  <c r="T199" i="6"/>
  <c r="S199" i="6"/>
  <c r="O199" i="6"/>
  <c r="N199" i="6"/>
  <c r="M199" i="6"/>
  <c r="U198" i="6"/>
  <c r="T198" i="6"/>
  <c r="S198" i="6"/>
  <c r="O198" i="6"/>
  <c r="N198" i="6"/>
  <c r="M198" i="6"/>
  <c r="U197" i="6"/>
  <c r="T197" i="6"/>
  <c r="S197" i="6"/>
  <c r="O197" i="6"/>
  <c r="N197" i="6"/>
  <c r="M197" i="6"/>
  <c r="U196" i="6"/>
  <c r="T196" i="6"/>
  <c r="S196" i="6"/>
  <c r="O196" i="6"/>
  <c r="N196" i="6"/>
  <c r="M196" i="6"/>
  <c r="U195" i="6"/>
  <c r="T195" i="6"/>
  <c r="S195" i="6"/>
  <c r="O195" i="6"/>
  <c r="N195" i="6"/>
  <c r="M195" i="6"/>
  <c r="U194" i="6"/>
  <c r="T194" i="6"/>
  <c r="S194" i="6"/>
  <c r="O194" i="6"/>
  <c r="N194" i="6"/>
  <c r="M194" i="6"/>
  <c r="U193" i="6"/>
  <c r="T193" i="6"/>
  <c r="S193" i="6"/>
  <c r="O193" i="6"/>
  <c r="N193" i="6"/>
  <c r="M193" i="6"/>
  <c r="U192" i="6"/>
  <c r="T192" i="6"/>
  <c r="S192" i="6"/>
  <c r="O192" i="6"/>
  <c r="N192" i="6"/>
  <c r="M192" i="6"/>
  <c r="U191" i="6"/>
  <c r="T191" i="6"/>
  <c r="S191" i="6"/>
  <c r="O191" i="6"/>
  <c r="N191" i="6"/>
  <c r="M191" i="6"/>
  <c r="U190" i="6"/>
  <c r="T190" i="6"/>
  <c r="S190" i="6"/>
  <c r="O190" i="6"/>
  <c r="N190" i="6"/>
  <c r="M190" i="6"/>
  <c r="U189" i="6"/>
  <c r="T189" i="6"/>
  <c r="S189" i="6"/>
  <c r="O189" i="6"/>
  <c r="N189" i="6"/>
  <c r="M189" i="6"/>
  <c r="U188" i="6"/>
  <c r="T188" i="6"/>
  <c r="S188" i="6"/>
  <c r="O188" i="6"/>
  <c r="N188" i="6"/>
  <c r="M188" i="6"/>
  <c r="U187" i="6"/>
  <c r="T187" i="6"/>
  <c r="S187" i="6"/>
  <c r="O187" i="6"/>
  <c r="N187" i="6"/>
  <c r="M187" i="6"/>
  <c r="U186" i="6"/>
  <c r="T186" i="6"/>
  <c r="S186" i="6"/>
  <c r="O186" i="6"/>
  <c r="N186" i="6"/>
  <c r="M186" i="6"/>
  <c r="U185" i="6"/>
  <c r="T185" i="6"/>
  <c r="S185" i="6"/>
  <c r="O185" i="6"/>
  <c r="N185" i="6"/>
  <c r="M185" i="6"/>
  <c r="U184" i="6"/>
  <c r="T184" i="6"/>
  <c r="S184" i="6"/>
  <c r="O184" i="6"/>
  <c r="N184" i="6"/>
  <c r="M184" i="6"/>
  <c r="U183" i="6"/>
  <c r="T183" i="6"/>
  <c r="S183" i="6"/>
  <c r="O183" i="6"/>
  <c r="N183" i="6"/>
  <c r="M183" i="6"/>
  <c r="U182" i="6"/>
  <c r="T182" i="6"/>
  <c r="S182" i="6"/>
  <c r="O182" i="6"/>
  <c r="N182" i="6"/>
  <c r="M182" i="6"/>
  <c r="U181" i="6"/>
  <c r="T181" i="6"/>
  <c r="S181" i="6"/>
  <c r="O181" i="6"/>
  <c r="N181" i="6"/>
  <c r="M181" i="6"/>
  <c r="U180" i="6"/>
  <c r="T180" i="6"/>
  <c r="S180" i="6"/>
  <c r="O180" i="6"/>
  <c r="N180" i="6"/>
  <c r="M180" i="6"/>
  <c r="U179" i="6"/>
  <c r="T179" i="6"/>
  <c r="S179" i="6"/>
  <c r="O179" i="6"/>
  <c r="N179" i="6"/>
  <c r="M179" i="6"/>
  <c r="U178" i="6"/>
  <c r="T178" i="6"/>
  <c r="S178" i="6"/>
  <c r="O178" i="6"/>
  <c r="N178" i="6"/>
  <c r="M178" i="6"/>
  <c r="U177" i="6"/>
  <c r="T177" i="6"/>
  <c r="S177" i="6"/>
  <c r="O177" i="6"/>
  <c r="N177" i="6"/>
  <c r="M177" i="6"/>
  <c r="U176" i="6"/>
  <c r="T176" i="6"/>
  <c r="S176" i="6"/>
  <c r="O176" i="6"/>
  <c r="N176" i="6"/>
  <c r="M176" i="6"/>
  <c r="U175" i="6"/>
  <c r="T175" i="6"/>
  <c r="S175" i="6"/>
  <c r="O175" i="6"/>
  <c r="N175" i="6"/>
  <c r="M175" i="6"/>
  <c r="U174" i="6"/>
  <c r="T174" i="6"/>
  <c r="S174" i="6"/>
  <c r="O174" i="6"/>
  <c r="N174" i="6"/>
  <c r="M174" i="6"/>
  <c r="U173" i="6"/>
  <c r="T173" i="6"/>
  <c r="S173" i="6"/>
  <c r="O173" i="6"/>
  <c r="N173" i="6"/>
  <c r="M173" i="6"/>
  <c r="U172" i="6"/>
  <c r="T172" i="6"/>
  <c r="S172" i="6"/>
  <c r="O172" i="6"/>
  <c r="N172" i="6"/>
  <c r="M172" i="6"/>
  <c r="U171" i="6"/>
  <c r="T171" i="6"/>
  <c r="S171" i="6"/>
  <c r="O171" i="6"/>
  <c r="N171" i="6"/>
  <c r="M171" i="6"/>
  <c r="U170" i="6"/>
  <c r="T170" i="6"/>
  <c r="S170" i="6"/>
  <c r="O170" i="6"/>
  <c r="N170" i="6"/>
  <c r="M170" i="6"/>
  <c r="U169" i="6"/>
  <c r="T169" i="6"/>
  <c r="S169" i="6"/>
  <c r="O169" i="6"/>
  <c r="N169" i="6"/>
  <c r="M169" i="6"/>
  <c r="U168" i="6"/>
  <c r="T168" i="6"/>
  <c r="S168" i="6"/>
  <c r="O168" i="6"/>
  <c r="N168" i="6"/>
  <c r="M168" i="6"/>
  <c r="U167" i="6"/>
  <c r="T167" i="6"/>
  <c r="S167" i="6"/>
  <c r="O167" i="6"/>
  <c r="N167" i="6"/>
  <c r="M167" i="6"/>
  <c r="U166" i="6"/>
  <c r="T166" i="6"/>
  <c r="S166" i="6"/>
  <c r="O166" i="6"/>
  <c r="N166" i="6"/>
  <c r="M166" i="6"/>
  <c r="U165" i="6"/>
  <c r="T165" i="6"/>
  <c r="S165" i="6"/>
  <c r="O165" i="6"/>
  <c r="N165" i="6"/>
  <c r="M165" i="6"/>
  <c r="U164" i="6"/>
  <c r="T164" i="6"/>
  <c r="S164" i="6"/>
  <c r="O164" i="6"/>
  <c r="N164" i="6"/>
  <c r="M164" i="6"/>
  <c r="U163" i="6"/>
  <c r="T163" i="6"/>
  <c r="S163" i="6"/>
  <c r="O163" i="6"/>
  <c r="N163" i="6"/>
  <c r="M163" i="6"/>
  <c r="U162" i="6"/>
  <c r="T162" i="6"/>
  <c r="S162" i="6"/>
  <c r="O162" i="6"/>
  <c r="N162" i="6"/>
  <c r="M162" i="6"/>
  <c r="U161" i="6"/>
  <c r="T161" i="6"/>
  <c r="S161" i="6"/>
  <c r="O161" i="6"/>
  <c r="N161" i="6"/>
  <c r="M161" i="6"/>
  <c r="U160" i="6"/>
  <c r="T160" i="6"/>
  <c r="S160" i="6"/>
  <c r="O160" i="6"/>
  <c r="N160" i="6"/>
  <c r="M160" i="6"/>
  <c r="U159" i="6"/>
  <c r="T159" i="6"/>
  <c r="S159" i="6"/>
  <c r="O159" i="6"/>
  <c r="N159" i="6"/>
  <c r="M159" i="6"/>
  <c r="U158" i="6"/>
  <c r="T158" i="6"/>
  <c r="S158" i="6"/>
  <c r="O158" i="6"/>
  <c r="N158" i="6"/>
  <c r="M158" i="6"/>
  <c r="U157" i="6"/>
  <c r="T157" i="6"/>
  <c r="S157" i="6"/>
  <c r="O157" i="6"/>
  <c r="N157" i="6"/>
  <c r="M157" i="6"/>
  <c r="U156" i="6"/>
  <c r="T156" i="6"/>
  <c r="S156" i="6"/>
  <c r="O156" i="6"/>
  <c r="N156" i="6"/>
  <c r="M156" i="6"/>
  <c r="U155" i="6"/>
  <c r="T155" i="6"/>
  <c r="S155" i="6"/>
  <c r="O155" i="6"/>
  <c r="N155" i="6"/>
  <c r="M155" i="6"/>
  <c r="U154" i="6"/>
  <c r="T154" i="6"/>
  <c r="S154" i="6"/>
  <c r="O154" i="6"/>
  <c r="N154" i="6"/>
  <c r="M154" i="6"/>
  <c r="U153" i="6"/>
  <c r="T153" i="6"/>
  <c r="S153" i="6"/>
  <c r="O153" i="6"/>
  <c r="N153" i="6"/>
  <c r="M153" i="6"/>
  <c r="U152" i="6"/>
  <c r="T152" i="6"/>
  <c r="S152" i="6"/>
  <c r="O152" i="6"/>
  <c r="N152" i="6"/>
  <c r="M152" i="6"/>
  <c r="U151" i="6"/>
  <c r="T151" i="6"/>
  <c r="S151" i="6"/>
  <c r="O151" i="6"/>
  <c r="N151" i="6"/>
  <c r="M151" i="6"/>
  <c r="U150" i="6"/>
  <c r="T150" i="6"/>
  <c r="S150" i="6"/>
  <c r="O150" i="6"/>
  <c r="N150" i="6"/>
  <c r="M150" i="6"/>
  <c r="U149" i="6"/>
  <c r="T149" i="6"/>
  <c r="S149" i="6"/>
  <c r="O149" i="6"/>
  <c r="N149" i="6"/>
  <c r="M149" i="6"/>
  <c r="U148" i="6"/>
  <c r="T148" i="6"/>
  <c r="S148" i="6"/>
  <c r="O148" i="6"/>
  <c r="N148" i="6"/>
  <c r="M148" i="6"/>
  <c r="U147" i="6"/>
  <c r="T147" i="6"/>
  <c r="S147" i="6"/>
  <c r="O147" i="6"/>
  <c r="N147" i="6"/>
  <c r="M147" i="6"/>
  <c r="U146" i="6"/>
  <c r="T146" i="6"/>
  <c r="S146" i="6"/>
  <c r="O146" i="6"/>
  <c r="N146" i="6"/>
  <c r="M146" i="6"/>
  <c r="M63" i="7"/>
  <c r="N63" i="7"/>
  <c r="O63" i="7"/>
  <c r="R66" i="7" s="1"/>
  <c r="P63" i="7"/>
  <c r="Q63" i="7"/>
  <c r="S63" i="7"/>
  <c r="T63" i="7"/>
  <c r="U63" i="7"/>
  <c r="M64" i="7"/>
  <c r="N64" i="7"/>
  <c r="Q67" i="7" s="1"/>
  <c r="O64" i="7"/>
  <c r="R64" i="7" s="1"/>
  <c r="P64" i="7"/>
  <c r="S64" i="7"/>
  <c r="T64" i="7"/>
  <c r="U64" i="7"/>
  <c r="M65" i="7"/>
  <c r="P68" i="7" s="1"/>
  <c r="N65" i="7"/>
  <c r="Q65" i="7" s="1"/>
  <c r="O65" i="7"/>
  <c r="R65" i="7"/>
  <c r="S65" i="7"/>
  <c r="T65" i="7"/>
  <c r="U65" i="7"/>
  <c r="M66" i="7"/>
  <c r="P66" i="7" s="1"/>
  <c r="N66" i="7"/>
  <c r="O66" i="7"/>
  <c r="Q66" i="7"/>
  <c r="S66" i="7"/>
  <c r="T66" i="7"/>
  <c r="U66" i="7"/>
  <c r="M67" i="7"/>
  <c r="N67" i="7"/>
  <c r="O67" i="7"/>
  <c r="P67" i="7"/>
  <c r="S67" i="7"/>
  <c r="T67" i="7"/>
  <c r="U67" i="7"/>
  <c r="M68" i="7"/>
  <c r="N68" i="7"/>
  <c r="O68" i="7"/>
  <c r="S68" i="7"/>
  <c r="T68" i="7"/>
  <c r="U68" i="7"/>
  <c r="M69" i="7"/>
  <c r="N69" i="7"/>
  <c r="O69" i="7"/>
  <c r="R69" i="7"/>
  <c r="S69" i="7"/>
  <c r="T69" i="7"/>
  <c r="U69" i="7"/>
  <c r="M70" i="7"/>
  <c r="N70" i="7"/>
  <c r="O70" i="7"/>
  <c r="Q70" i="7"/>
  <c r="S70" i="7"/>
  <c r="T70" i="7"/>
  <c r="U70" i="7"/>
  <c r="M71" i="7"/>
  <c r="N71" i="7"/>
  <c r="O71" i="7"/>
  <c r="P71" i="7"/>
  <c r="S71" i="7"/>
  <c r="T71" i="7"/>
  <c r="U71" i="7"/>
  <c r="M72" i="7"/>
  <c r="N72" i="7"/>
  <c r="O72" i="7"/>
  <c r="S72" i="7"/>
  <c r="T72" i="7"/>
  <c r="U72" i="7"/>
  <c r="M73" i="7"/>
  <c r="N73" i="7"/>
  <c r="O73" i="7"/>
  <c r="R73" i="7"/>
  <c r="S73" i="7"/>
  <c r="T73" i="7"/>
  <c r="U73" i="7"/>
  <c r="R62" i="7"/>
  <c r="Q62" i="7"/>
  <c r="P62" i="7"/>
  <c r="M51" i="7"/>
  <c r="N51" i="7"/>
  <c r="O51" i="7"/>
  <c r="R54" i="7" s="1"/>
  <c r="P51" i="7"/>
  <c r="Q51" i="7"/>
  <c r="S51" i="7"/>
  <c r="T51" i="7"/>
  <c r="U51" i="7"/>
  <c r="M52" i="7"/>
  <c r="N52" i="7"/>
  <c r="Q55" i="7" s="1"/>
  <c r="O52" i="7"/>
  <c r="R52" i="7" s="1"/>
  <c r="P52" i="7"/>
  <c r="S52" i="7"/>
  <c r="T52" i="7"/>
  <c r="U52" i="7"/>
  <c r="M53" i="7"/>
  <c r="P56" i="7" s="1"/>
  <c r="N53" i="7"/>
  <c r="Q53" i="7" s="1"/>
  <c r="O53" i="7"/>
  <c r="R53" i="7"/>
  <c r="S53" i="7"/>
  <c r="T53" i="7"/>
  <c r="U53" i="7"/>
  <c r="M54" i="7"/>
  <c r="P54" i="7" s="1"/>
  <c r="N54" i="7"/>
  <c r="O54" i="7"/>
  <c r="Q54" i="7"/>
  <c r="S54" i="7"/>
  <c r="T54" i="7"/>
  <c r="U54" i="7"/>
  <c r="M55" i="7"/>
  <c r="N55" i="7"/>
  <c r="O55" i="7"/>
  <c r="P55" i="7"/>
  <c r="S55" i="7"/>
  <c r="T55" i="7"/>
  <c r="U55" i="7"/>
  <c r="M56" i="7"/>
  <c r="N56" i="7"/>
  <c r="O56" i="7"/>
  <c r="S56" i="7"/>
  <c r="T56" i="7"/>
  <c r="U56" i="7"/>
  <c r="M57" i="7"/>
  <c r="N57" i="7"/>
  <c r="O57" i="7"/>
  <c r="R57" i="7"/>
  <c r="S57" i="7"/>
  <c r="T57" i="7"/>
  <c r="U57" i="7"/>
  <c r="M58" i="7"/>
  <c r="N58" i="7"/>
  <c r="O58" i="7"/>
  <c r="Q58" i="7"/>
  <c r="S58" i="7"/>
  <c r="T58" i="7"/>
  <c r="U58" i="7"/>
  <c r="M59" i="7"/>
  <c r="N59" i="7"/>
  <c r="O59" i="7"/>
  <c r="P59" i="7"/>
  <c r="S59" i="7"/>
  <c r="T59" i="7"/>
  <c r="U59" i="7"/>
  <c r="M60" i="7"/>
  <c r="N60" i="7"/>
  <c r="O60" i="7"/>
  <c r="S60" i="7"/>
  <c r="T60" i="7"/>
  <c r="U60" i="7"/>
  <c r="M61" i="7"/>
  <c r="N61" i="7"/>
  <c r="O61" i="7"/>
  <c r="R61" i="7"/>
  <c r="S61" i="7"/>
  <c r="T61" i="7"/>
  <c r="U61" i="7"/>
  <c r="M62" i="7"/>
  <c r="N62" i="7"/>
  <c r="O62" i="7"/>
  <c r="S62" i="7"/>
  <c r="T62" i="7"/>
  <c r="U62" i="7"/>
  <c r="R50" i="7"/>
  <c r="Q50" i="7"/>
  <c r="P50" i="7"/>
  <c r="M39" i="7"/>
  <c r="N39" i="7"/>
  <c r="O39" i="7"/>
  <c r="R42" i="7" s="1"/>
  <c r="P39" i="7"/>
  <c r="Q39" i="7"/>
  <c r="S39" i="7"/>
  <c r="T39" i="7"/>
  <c r="U39" i="7"/>
  <c r="M40" i="7"/>
  <c r="N40" i="7"/>
  <c r="Q43" i="7" s="1"/>
  <c r="O40" i="7"/>
  <c r="R40" i="7" s="1"/>
  <c r="P40" i="7"/>
  <c r="S40" i="7"/>
  <c r="T40" i="7"/>
  <c r="U40" i="7"/>
  <c r="M41" i="7"/>
  <c r="P44" i="7" s="1"/>
  <c r="N41" i="7"/>
  <c r="Q41" i="7" s="1"/>
  <c r="O41" i="7"/>
  <c r="R41" i="7"/>
  <c r="S41" i="7"/>
  <c r="T41" i="7"/>
  <c r="U41" i="7"/>
  <c r="M42" i="7"/>
  <c r="P42" i="7" s="1"/>
  <c r="N42" i="7"/>
  <c r="O42" i="7"/>
  <c r="Q42" i="7"/>
  <c r="S42" i="7"/>
  <c r="T42" i="7"/>
  <c r="U42" i="7"/>
  <c r="M43" i="7"/>
  <c r="N43" i="7"/>
  <c r="O43" i="7"/>
  <c r="P43" i="7"/>
  <c r="S43" i="7"/>
  <c r="T43" i="7"/>
  <c r="U43" i="7"/>
  <c r="M44" i="7"/>
  <c r="N44" i="7"/>
  <c r="O44" i="7"/>
  <c r="S44" i="7"/>
  <c r="T44" i="7"/>
  <c r="U44" i="7"/>
  <c r="M45" i="7"/>
  <c r="N45" i="7"/>
  <c r="O45" i="7"/>
  <c r="R45" i="7"/>
  <c r="S45" i="7"/>
  <c r="T45" i="7"/>
  <c r="U45" i="7"/>
  <c r="M46" i="7"/>
  <c r="N46" i="7"/>
  <c r="O46" i="7"/>
  <c r="Q46" i="7"/>
  <c r="S46" i="7"/>
  <c r="T46" i="7"/>
  <c r="U46" i="7"/>
  <c r="M47" i="7"/>
  <c r="N47" i="7"/>
  <c r="O47" i="7"/>
  <c r="P47" i="7"/>
  <c r="S47" i="7"/>
  <c r="T47" i="7"/>
  <c r="U47" i="7"/>
  <c r="M48" i="7"/>
  <c r="N48" i="7"/>
  <c r="O48" i="7"/>
  <c r="S48" i="7"/>
  <c r="T48" i="7"/>
  <c r="U48" i="7"/>
  <c r="M49" i="7"/>
  <c r="N49" i="7"/>
  <c r="O49" i="7"/>
  <c r="R49" i="7"/>
  <c r="S49" i="7"/>
  <c r="T49" i="7"/>
  <c r="U49" i="7"/>
  <c r="M50" i="7"/>
  <c r="N50" i="7"/>
  <c r="O50" i="7"/>
  <c r="S50" i="7"/>
  <c r="T50" i="7"/>
  <c r="U50" i="7"/>
  <c r="R38" i="7"/>
  <c r="Q38" i="7"/>
  <c r="P38" i="7"/>
  <c r="M27" i="7"/>
  <c r="N27" i="7"/>
  <c r="O27" i="7"/>
  <c r="P27" i="7"/>
  <c r="Q27" i="7"/>
  <c r="R27" i="7"/>
  <c r="S27" i="7"/>
  <c r="T27" i="7"/>
  <c r="U27" i="7"/>
  <c r="M28" i="7"/>
  <c r="N28" i="7"/>
  <c r="O28" i="7"/>
  <c r="R30" i="7" s="1"/>
  <c r="P28" i="7"/>
  <c r="Q28" i="7"/>
  <c r="S28" i="7"/>
  <c r="T28" i="7"/>
  <c r="U28" i="7"/>
  <c r="M29" i="7"/>
  <c r="P29" i="7" s="1"/>
  <c r="N29" i="7"/>
  <c r="Q31" i="7" s="1"/>
  <c r="O29" i="7"/>
  <c r="R29" i="7"/>
  <c r="S29" i="7"/>
  <c r="T29" i="7"/>
  <c r="U29" i="7"/>
  <c r="M30" i="7"/>
  <c r="P32" i="7" s="1"/>
  <c r="N30" i="7"/>
  <c r="O30" i="7"/>
  <c r="Q30" i="7"/>
  <c r="S30" i="7"/>
  <c r="T30" i="7"/>
  <c r="U30" i="7"/>
  <c r="M31" i="7"/>
  <c r="N31" i="7"/>
  <c r="O31" i="7"/>
  <c r="P31" i="7"/>
  <c r="S31" i="7"/>
  <c r="T31" i="7"/>
  <c r="U31" i="7"/>
  <c r="M32" i="7"/>
  <c r="N32" i="7"/>
  <c r="O32" i="7"/>
  <c r="S32" i="7"/>
  <c r="T32" i="7"/>
  <c r="U32" i="7"/>
  <c r="M33" i="7"/>
  <c r="N33" i="7"/>
  <c r="O33" i="7"/>
  <c r="R33" i="7"/>
  <c r="S33" i="7"/>
  <c r="T33" i="7"/>
  <c r="U33" i="7"/>
  <c r="M34" i="7"/>
  <c r="N34" i="7"/>
  <c r="O34" i="7"/>
  <c r="Q34" i="7"/>
  <c r="S34" i="7"/>
  <c r="T34" i="7"/>
  <c r="U34" i="7"/>
  <c r="M35" i="7"/>
  <c r="N35" i="7"/>
  <c r="O35" i="7"/>
  <c r="P35" i="7"/>
  <c r="S35" i="7"/>
  <c r="T35" i="7"/>
  <c r="U35" i="7"/>
  <c r="M36" i="7"/>
  <c r="N36" i="7"/>
  <c r="O36" i="7"/>
  <c r="S36" i="7"/>
  <c r="T36" i="7"/>
  <c r="U36" i="7"/>
  <c r="M37" i="7"/>
  <c r="N37" i="7"/>
  <c r="O37" i="7"/>
  <c r="R37" i="7"/>
  <c r="S37" i="7"/>
  <c r="T37" i="7"/>
  <c r="U37" i="7"/>
  <c r="M38" i="7"/>
  <c r="N38" i="7"/>
  <c r="O38" i="7"/>
  <c r="S38" i="7"/>
  <c r="T38" i="7"/>
  <c r="U38" i="7"/>
  <c r="R26" i="7"/>
  <c r="Q26" i="7"/>
  <c r="P26" i="7"/>
  <c r="M26" i="7"/>
  <c r="N26" i="7"/>
  <c r="O26" i="7"/>
  <c r="S26" i="7"/>
  <c r="T26" i="7"/>
  <c r="U26" i="7"/>
  <c r="M15" i="7"/>
  <c r="N15" i="7"/>
  <c r="O15" i="7"/>
  <c r="P15" i="7"/>
  <c r="Q15" i="7"/>
  <c r="R15" i="7"/>
  <c r="S15" i="7"/>
  <c r="T15" i="7"/>
  <c r="U15" i="7"/>
  <c r="M16" i="7"/>
  <c r="P16" i="7" s="1"/>
  <c r="N16" i="7"/>
  <c r="O16" i="7"/>
  <c r="R18" i="7" s="1"/>
  <c r="Q16" i="7"/>
  <c r="S16" i="7"/>
  <c r="T16" i="7"/>
  <c r="U16" i="7"/>
  <c r="M17" i="7"/>
  <c r="N17" i="7"/>
  <c r="Q19" i="7" s="1"/>
  <c r="O17" i="7"/>
  <c r="P17" i="7"/>
  <c r="R17" i="7"/>
  <c r="S17" i="7"/>
  <c r="T17" i="7"/>
  <c r="U17" i="7"/>
  <c r="M18" i="7"/>
  <c r="P20" i="7" s="1"/>
  <c r="N18" i="7"/>
  <c r="O18" i="7"/>
  <c r="Q18" i="7"/>
  <c r="S18" i="7"/>
  <c r="T18" i="7"/>
  <c r="U18" i="7"/>
  <c r="M19" i="7"/>
  <c r="N19" i="7"/>
  <c r="O19" i="7"/>
  <c r="P19" i="7"/>
  <c r="S19" i="7"/>
  <c r="T19" i="7"/>
  <c r="U19" i="7"/>
  <c r="M20" i="7"/>
  <c r="N20" i="7"/>
  <c r="O20" i="7"/>
  <c r="S20" i="7"/>
  <c r="T20" i="7"/>
  <c r="U20" i="7"/>
  <c r="M21" i="7"/>
  <c r="N21" i="7"/>
  <c r="O21" i="7"/>
  <c r="R21" i="7"/>
  <c r="S21" i="7"/>
  <c r="T21" i="7"/>
  <c r="U21" i="7"/>
  <c r="M22" i="7"/>
  <c r="N22" i="7"/>
  <c r="O22" i="7"/>
  <c r="Q22" i="7"/>
  <c r="S22" i="7"/>
  <c r="T22" i="7"/>
  <c r="U22" i="7"/>
  <c r="M23" i="7"/>
  <c r="N23" i="7"/>
  <c r="O23" i="7"/>
  <c r="P23" i="7"/>
  <c r="S23" i="7"/>
  <c r="T23" i="7"/>
  <c r="U23" i="7"/>
  <c r="M24" i="7"/>
  <c r="N24" i="7"/>
  <c r="O24" i="7"/>
  <c r="S24" i="7"/>
  <c r="T24" i="7"/>
  <c r="U24" i="7"/>
  <c r="M25" i="7"/>
  <c r="N25" i="7"/>
  <c r="O25" i="7"/>
  <c r="R25" i="7"/>
  <c r="S25" i="7"/>
  <c r="T25" i="7"/>
  <c r="U25" i="7"/>
  <c r="R14" i="7"/>
  <c r="Q14" i="7"/>
  <c r="P14" i="7"/>
  <c r="M3" i="7"/>
  <c r="N3" i="7"/>
  <c r="O3" i="7"/>
  <c r="P3" i="7"/>
  <c r="Q3" i="7"/>
  <c r="R3" i="7"/>
  <c r="S3" i="7"/>
  <c r="T3" i="7"/>
  <c r="U3" i="7"/>
  <c r="M4" i="7"/>
  <c r="N4" i="7"/>
  <c r="O4" i="7"/>
  <c r="R6" i="7" s="1"/>
  <c r="P4" i="7"/>
  <c r="Q4" i="7"/>
  <c r="S4" i="7"/>
  <c r="T4" i="7"/>
  <c r="U4" i="7"/>
  <c r="M5" i="7"/>
  <c r="P5" i="7" s="1"/>
  <c r="N5" i="7"/>
  <c r="Q7" i="7" s="1"/>
  <c r="O5" i="7"/>
  <c r="R5" i="7"/>
  <c r="S5" i="7"/>
  <c r="T5" i="7"/>
  <c r="U5" i="7"/>
  <c r="M6" i="7"/>
  <c r="P8" i="7" s="1"/>
  <c r="N6" i="7"/>
  <c r="O6" i="7"/>
  <c r="Q6" i="7"/>
  <c r="S6" i="7"/>
  <c r="T6" i="7"/>
  <c r="U6" i="7"/>
  <c r="M7" i="7"/>
  <c r="N7" i="7"/>
  <c r="O7" i="7"/>
  <c r="P7" i="7"/>
  <c r="S7" i="7"/>
  <c r="T7" i="7"/>
  <c r="U7" i="7"/>
  <c r="M8" i="7"/>
  <c r="N8" i="7"/>
  <c r="O8" i="7"/>
  <c r="S8" i="7"/>
  <c r="T8" i="7"/>
  <c r="U8" i="7"/>
  <c r="M9" i="7"/>
  <c r="N9" i="7"/>
  <c r="O9" i="7"/>
  <c r="R9" i="7"/>
  <c r="S9" i="7"/>
  <c r="T9" i="7"/>
  <c r="U9" i="7"/>
  <c r="M10" i="7"/>
  <c r="N10" i="7"/>
  <c r="O10" i="7"/>
  <c r="Q10" i="7"/>
  <c r="S10" i="7"/>
  <c r="T10" i="7"/>
  <c r="U10" i="7"/>
  <c r="M11" i="7"/>
  <c r="N11" i="7"/>
  <c r="O11" i="7"/>
  <c r="P11" i="7"/>
  <c r="S11" i="7"/>
  <c r="T11" i="7"/>
  <c r="U11" i="7"/>
  <c r="M12" i="7"/>
  <c r="N12" i="7"/>
  <c r="O12" i="7"/>
  <c r="S12" i="7"/>
  <c r="T12" i="7"/>
  <c r="U12" i="7"/>
  <c r="M13" i="7"/>
  <c r="N13" i="7"/>
  <c r="O13" i="7"/>
  <c r="R13" i="7"/>
  <c r="S13" i="7"/>
  <c r="T13" i="7"/>
  <c r="U13" i="7"/>
  <c r="M14" i="7"/>
  <c r="N14" i="7"/>
  <c r="O14" i="7"/>
  <c r="S14" i="7"/>
  <c r="T14" i="7"/>
  <c r="U14" i="7"/>
  <c r="U2" i="7"/>
  <c r="T2" i="7"/>
  <c r="S2" i="7"/>
  <c r="O2" i="7"/>
  <c r="R2" i="7" s="1"/>
  <c r="N2" i="7"/>
  <c r="Q2" i="7" s="1"/>
  <c r="M2" i="7"/>
  <c r="P2" i="7"/>
  <c r="P70" i="7" l="1"/>
  <c r="Q69" i="7"/>
  <c r="R68" i="7"/>
  <c r="P73" i="7"/>
  <c r="Q72" i="7"/>
  <c r="R71" i="7"/>
  <c r="P69" i="7"/>
  <c r="Q68" i="7"/>
  <c r="R67" i="7"/>
  <c r="P65" i="7"/>
  <c r="Q64" i="7"/>
  <c r="R63" i="7"/>
  <c r="Q73" i="7"/>
  <c r="R72" i="7"/>
  <c r="P72" i="7"/>
  <c r="Q71" i="7"/>
  <c r="R70" i="7"/>
  <c r="Q61" i="7"/>
  <c r="P61" i="7"/>
  <c r="Q60" i="7"/>
  <c r="R59" i="7"/>
  <c r="P57" i="7"/>
  <c r="Q56" i="7"/>
  <c r="R55" i="7"/>
  <c r="P53" i="7"/>
  <c r="Q52" i="7"/>
  <c r="R51" i="7"/>
  <c r="R60" i="7"/>
  <c r="P58" i="7"/>
  <c r="Q57" i="7"/>
  <c r="R56" i="7"/>
  <c r="P60" i="7"/>
  <c r="Q59" i="7"/>
  <c r="R58" i="7"/>
  <c r="Q49" i="7"/>
  <c r="R48" i="7"/>
  <c r="Q45" i="7"/>
  <c r="R44" i="7"/>
  <c r="P49" i="7"/>
  <c r="Q48" i="7"/>
  <c r="R47" i="7"/>
  <c r="P45" i="7"/>
  <c r="Q44" i="7"/>
  <c r="R43" i="7"/>
  <c r="P41" i="7"/>
  <c r="Q40" i="7"/>
  <c r="R39" i="7"/>
  <c r="P46" i="7"/>
  <c r="P48" i="7"/>
  <c r="Q47" i="7"/>
  <c r="R46" i="7"/>
  <c r="Q37" i="7"/>
  <c r="R36" i="7"/>
  <c r="P34" i="7"/>
  <c r="Q33" i="7"/>
  <c r="R32" i="7"/>
  <c r="P30" i="7"/>
  <c r="Q29" i="7"/>
  <c r="R28" i="7"/>
  <c r="P37" i="7"/>
  <c r="Q36" i="7"/>
  <c r="R35" i="7"/>
  <c r="P33" i="7"/>
  <c r="Q32" i="7"/>
  <c r="R31" i="7"/>
  <c r="P36" i="7"/>
  <c r="Q35" i="7"/>
  <c r="R34" i="7"/>
  <c r="Q25" i="7"/>
  <c r="R24" i="7"/>
  <c r="P22" i="7"/>
  <c r="Q21" i="7"/>
  <c r="R20" i="7"/>
  <c r="P18" i="7"/>
  <c r="Q17" i="7"/>
  <c r="R16" i="7"/>
  <c r="P25" i="7"/>
  <c r="Q24" i="7"/>
  <c r="R23" i="7"/>
  <c r="P21" i="7"/>
  <c r="Q20" i="7"/>
  <c r="R19" i="7"/>
  <c r="P24" i="7"/>
  <c r="Q23" i="7"/>
  <c r="R22" i="7"/>
  <c r="Q13" i="7"/>
  <c r="R12" i="7"/>
  <c r="P10" i="7"/>
  <c r="Q9" i="7"/>
  <c r="R8" i="7"/>
  <c r="P6" i="7"/>
  <c r="Q5" i="7"/>
  <c r="R4" i="7"/>
  <c r="P13" i="7"/>
  <c r="Q12" i="7"/>
  <c r="R11" i="7"/>
  <c r="P9" i="7"/>
  <c r="Q8" i="7"/>
  <c r="R7" i="7"/>
  <c r="P12" i="7"/>
  <c r="Q11" i="7"/>
  <c r="R10" i="7"/>
  <c r="S75" i="6"/>
  <c r="T75" i="6"/>
  <c r="U75" i="6"/>
  <c r="S76" i="6"/>
  <c r="T76" i="6"/>
  <c r="U76" i="6"/>
  <c r="S77" i="6"/>
  <c r="T77" i="6"/>
  <c r="U77" i="6"/>
  <c r="S78" i="6"/>
  <c r="T78" i="6"/>
  <c r="U78" i="6"/>
  <c r="S79" i="6"/>
  <c r="T79" i="6"/>
  <c r="U79" i="6"/>
  <c r="S80" i="6"/>
  <c r="T80" i="6"/>
  <c r="U80" i="6"/>
  <c r="S81" i="6"/>
  <c r="T81" i="6"/>
  <c r="U81" i="6"/>
  <c r="S82" i="6"/>
  <c r="T82" i="6"/>
  <c r="U82" i="6"/>
  <c r="S83" i="6"/>
  <c r="T83" i="6"/>
  <c r="U83" i="6"/>
  <c r="S84" i="6"/>
  <c r="T84" i="6"/>
  <c r="U84" i="6"/>
  <c r="S85" i="6"/>
  <c r="T85" i="6"/>
  <c r="U85" i="6"/>
  <c r="S86" i="6"/>
  <c r="T86" i="6"/>
  <c r="U86" i="6"/>
  <c r="S87" i="6"/>
  <c r="T87" i="6"/>
  <c r="U87" i="6"/>
  <c r="S88" i="6"/>
  <c r="T88" i="6"/>
  <c r="U88" i="6"/>
  <c r="S89" i="6"/>
  <c r="T89" i="6"/>
  <c r="U89" i="6"/>
  <c r="S90" i="6"/>
  <c r="T90" i="6"/>
  <c r="U90" i="6"/>
  <c r="S91" i="6"/>
  <c r="T91" i="6"/>
  <c r="U91" i="6"/>
  <c r="S92" i="6"/>
  <c r="T92" i="6"/>
  <c r="U92" i="6"/>
  <c r="S93" i="6"/>
  <c r="T93" i="6"/>
  <c r="U93" i="6"/>
  <c r="S94" i="6"/>
  <c r="T94" i="6"/>
  <c r="U94" i="6"/>
  <c r="S95" i="6"/>
  <c r="T95" i="6"/>
  <c r="U95" i="6"/>
  <c r="S96" i="6"/>
  <c r="T96" i="6"/>
  <c r="U96" i="6"/>
  <c r="S97" i="6"/>
  <c r="T97" i="6"/>
  <c r="U97" i="6"/>
  <c r="S98" i="6"/>
  <c r="T98" i="6"/>
  <c r="U98" i="6"/>
  <c r="S99" i="6"/>
  <c r="T99" i="6"/>
  <c r="U99" i="6"/>
  <c r="S100" i="6"/>
  <c r="T100" i="6"/>
  <c r="U100" i="6"/>
  <c r="S101" i="6"/>
  <c r="T101" i="6"/>
  <c r="U101" i="6"/>
  <c r="S102" i="6"/>
  <c r="T102" i="6"/>
  <c r="U102" i="6"/>
  <c r="S103" i="6"/>
  <c r="T103" i="6"/>
  <c r="U103" i="6"/>
  <c r="S104" i="6"/>
  <c r="T104" i="6"/>
  <c r="U104" i="6"/>
  <c r="S105" i="6"/>
  <c r="T105" i="6"/>
  <c r="U105" i="6"/>
  <c r="S106" i="6"/>
  <c r="T106" i="6"/>
  <c r="U106" i="6"/>
  <c r="S107" i="6"/>
  <c r="T107" i="6"/>
  <c r="U107" i="6"/>
  <c r="S108" i="6"/>
  <c r="T108" i="6"/>
  <c r="U108" i="6"/>
  <c r="S109" i="6"/>
  <c r="T109" i="6"/>
  <c r="U109" i="6"/>
  <c r="S110" i="6"/>
  <c r="T110" i="6"/>
  <c r="U110" i="6"/>
  <c r="S111" i="6"/>
  <c r="T111" i="6"/>
  <c r="U111" i="6"/>
  <c r="S112" i="6"/>
  <c r="T112" i="6"/>
  <c r="U112" i="6"/>
  <c r="S113" i="6"/>
  <c r="T113" i="6"/>
  <c r="U113" i="6"/>
  <c r="S114" i="6"/>
  <c r="T114" i="6"/>
  <c r="U114" i="6"/>
  <c r="S115" i="6"/>
  <c r="T115" i="6"/>
  <c r="U115" i="6"/>
  <c r="S116" i="6"/>
  <c r="T116" i="6"/>
  <c r="U116" i="6"/>
  <c r="S117" i="6"/>
  <c r="T117" i="6"/>
  <c r="U117" i="6"/>
  <c r="S118" i="6"/>
  <c r="T118" i="6"/>
  <c r="U118" i="6"/>
  <c r="S119" i="6"/>
  <c r="T119" i="6"/>
  <c r="U119" i="6"/>
  <c r="S120" i="6"/>
  <c r="T120" i="6"/>
  <c r="U120" i="6"/>
  <c r="S121" i="6"/>
  <c r="T121" i="6"/>
  <c r="U121" i="6"/>
  <c r="S122" i="6"/>
  <c r="T122" i="6"/>
  <c r="U122" i="6"/>
  <c r="S123" i="6"/>
  <c r="T123" i="6"/>
  <c r="U123" i="6"/>
  <c r="S124" i="6"/>
  <c r="T124" i="6"/>
  <c r="U124" i="6"/>
  <c r="S125" i="6"/>
  <c r="T125" i="6"/>
  <c r="U125" i="6"/>
  <c r="S126" i="6"/>
  <c r="T126" i="6"/>
  <c r="U126" i="6"/>
  <c r="S127" i="6"/>
  <c r="T127" i="6"/>
  <c r="U127" i="6"/>
  <c r="S128" i="6"/>
  <c r="T128" i="6"/>
  <c r="U128" i="6"/>
  <c r="S129" i="6"/>
  <c r="T129" i="6"/>
  <c r="U129" i="6"/>
  <c r="S130" i="6"/>
  <c r="T130" i="6"/>
  <c r="U130" i="6"/>
  <c r="S131" i="6"/>
  <c r="T131" i="6"/>
  <c r="U131" i="6"/>
  <c r="S132" i="6"/>
  <c r="T132" i="6"/>
  <c r="U132" i="6"/>
  <c r="S133" i="6"/>
  <c r="T133" i="6"/>
  <c r="U133" i="6"/>
  <c r="S134" i="6"/>
  <c r="T134" i="6"/>
  <c r="U134" i="6"/>
  <c r="S135" i="6"/>
  <c r="T135" i="6"/>
  <c r="U135" i="6"/>
  <c r="S136" i="6"/>
  <c r="T136" i="6"/>
  <c r="U136" i="6"/>
  <c r="S137" i="6"/>
  <c r="T137" i="6"/>
  <c r="U137" i="6"/>
  <c r="S138" i="6"/>
  <c r="T138" i="6"/>
  <c r="U138" i="6"/>
  <c r="S139" i="6"/>
  <c r="T139" i="6"/>
  <c r="U139" i="6"/>
  <c r="S140" i="6"/>
  <c r="T140" i="6"/>
  <c r="U140" i="6"/>
  <c r="S141" i="6"/>
  <c r="T141" i="6"/>
  <c r="U141" i="6"/>
  <c r="S142" i="6"/>
  <c r="T142" i="6"/>
  <c r="U142" i="6"/>
  <c r="S143" i="6"/>
  <c r="T143" i="6"/>
  <c r="U143" i="6"/>
  <c r="S144" i="6"/>
  <c r="T144" i="6"/>
  <c r="U144" i="6"/>
  <c r="S145" i="6"/>
  <c r="T145" i="6"/>
  <c r="U145" i="6"/>
  <c r="U74" i="6"/>
  <c r="T74" i="6"/>
  <c r="S74" i="6"/>
  <c r="S3" i="6"/>
  <c r="T3" i="6"/>
  <c r="U3" i="6"/>
  <c r="S4" i="6"/>
  <c r="T4" i="6"/>
  <c r="U4" i="6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S31" i="6"/>
  <c r="T31" i="6"/>
  <c r="U31" i="6"/>
  <c r="S32" i="6"/>
  <c r="T32" i="6"/>
  <c r="U32" i="6"/>
  <c r="S33" i="6"/>
  <c r="T33" i="6"/>
  <c r="U33" i="6"/>
  <c r="S34" i="6"/>
  <c r="T34" i="6"/>
  <c r="U34" i="6"/>
  <c r="S35" i="6"/>
  <c r="T35" i="6"/>
  <c r="U35" i="6"/>
  <c r="S36" i="6"/>
  <c r="T36" i="6"/>
  <c r="U36" i="6"/>
  <c r="S37" i="6"/>
  <c r="T37" i="6"/>
  <c r="U37" i="6"/>
  <c r="S38" i="6"/>
  <c r="T38" i="6"/>
  <c r="U38" i="6"/>
  <c r="S39" i="6"/>
  <c r="T39" i="6"/>
  <c r="U39" i="6"/>
  <c r="S40" i="6"/>
  <c r="T40" i="6"/>
  <c r="U40" i="6"/>
  <c r="S41" i="6"/>
  <c r="T41" i="6"/>
  <c r="U41" i="6"/>
  <c r="S42" i="6"/>
  <c r="T42" i="6"/>
  <c r="U42" i="6"/>
  <c r="S43" i="6"/>
  <c r="T43" i="6"/>
  <c r="U43" i="6"/>
  <c r="S44" i="6"/>
  <c r="T44" i="6"/>
  <c r="U44" i="6"/>
  <c r="S45" i="6"/>
  <c r="T45" i="6"/>
  <c r="U45" i="6"/>
  <c r="S46" i="6"/>
  <c r="T46" i="6"/>
  <c r="U46" i="6"/>
  <c r="S47" i="6"/>
  <c r="T47" i="6"/>
  <c r="U47" i="6"/>
  <c r="S48" i="6"/>
  <c r="T48" i="6"/>
  <c r="U48" i="6"/>
  <c r="S49" i="6"/>
  <c r="T49" i="6"/>
  <c r="U49" i="6"/>
  <c r="S50" i="6"/>
  <c r="T50" i="6"/>
  <c r="U50" i="6"/>
  <c r="S51" i="6"/>
  <c r="T51" i="6"/>
  <c r="U51" i="6"/>
  <c r="S52" i="6"/>
  <c r="T52" i="6"/>
  <c r="U52" i="6"/>
  <c r="S53" i="6"/>
  <c r="T53" i="6"/>
  <c r="U53" i="6"/>
  <c r="S54" i="6"/>
  <c r="T54" i="6"/>
  <c r="U54" i="6"/>
  <c r="S55" i="6"/>
  <c r="T55" i="6"/>
  <c r="U55" i="6"/>
  <c r="S56" i="6"/>
  <c r="T56" i="6"/>
  <c r="U56" i="6"/>
  <c r="S57" i="6"/>
  <c r="T57" i="6"/>
  <c r="U57" i="6"/>
  <c r="S58" i="6"/>
  <c r="T58" i="6"/>
  <c r="U58" i="6"/>
  <c r="S59" i="6"/>
  <c r="T59" i="6"/>
  <c r="U59" i="6"/>
  <c r="S60" i="6"/>
  <c r="T60" i="6"/>
  <c r="U60" i="6"/>
  <c r="S61" i="6"/>
  <c r="T61" i="6"/>
  <c r="U61" i="6"/>
  <c r="S62" i="6"/>
  <c r="T62" i="6"/>
  <c r="U62" i="6"/>
  <c r="S63" i="6"/>
  <c r="T63" i="6"/>
  <c r="U63" i="6"/>
  <c r="S64" i="6"/>
  <c r="T64" i="6"/>
  <c r="U64" i="6"/>
  <c r="S65" i="6"/>
  <c r="T65" i="6"/>
  <c r="U65" i="6"/>
  <c r="S66" i="6"/>
  <c r="T66" i="6"/>
  <c r="U66" i="6"/>
  <c r="S67" i="6"/>
  <c r="T67" i="6"/>
  <c r="U67" i="6"/>
  <c r="S68" i="6"/>
  <c r="T68" i="6"/>
  <c r="U68" i="6"/>
  <c r="S69" i="6"/>
  <c r="T69" i="6"/>
  <c r="U69" i="6"/>
  <c r="S70" i="6"/>
  <c r="T70" i="6"/>
  <c r="U70" i="6"/>
  <c r="S71" i="6"/>
  <c r="T71" i="6"/>
  <c r="U71" i="6"/>
  <c r="S72" i="6"/>
  <c r="T72" i="6"/>
  <c r="U72" i="6"/>
  <c r="S73" i="6"/>
  <c r="T73" i="6"/>
  <c r="U73" i="6"/>
  <c r="U2" i="6"/>
  <c r="T2" i="6"/>
  <c r="S2" i="6"/>
  <c r="O145" i="6" l="1"/>
  <c r="N145" i="6"/>
  <c r="M145" i="6"/>
  <c r="O144" i="6"/>
  <c r="N144" i="6"/>
  <c r="M144" i="6"/>
  <c r="O143" i="6"/>
  <c r="N143" i="6"/>
  <c r="M143" i="6"/>
  <c r="O142" i="6"/>
  <c r="N142" i="6"/>
  <c r="M142" i="6"/>
  <c r="O141" i="6"/>
  <c r="N141" i="6"/>
  <c r="M141" i="6"/>
  <c r="O140" i="6"/>
  <c r="N140" i="6"/>
  <c r="M140" i="6"/>
  <c r="O139" i="6"/>
  <c r="N139" i="6"/>
  <c r="M139" i="6"/>
  <c r="O138" i="6"/>
  <c r="N138" i="6"/>
  <c r="M138" i="6"/>
  <c r="O137" i="6"/>
  <c r="N137" i="6"/>
  <c r="Q139" i="6" s="1"/>
  <c r="M137" i="6"/>
  <c r="O136" i="6"/>
  <c r="N136" i="6"/>
  <c r="M136" i="6"/>
  <c r="P138" i="6" s="1"/>
  <c r="O135" i="6"/>
  <c r="N135" i="6"/>
  <c r="M135" i="6"/>
  <c r="O134" i="6"/>
  <c r="R135" i="6" s="1"/>
  <c r="N134" i="6"/>
  <c r="M134" i="6"/>
  <c r="O133" i="6"/>
  <c r="N133" i="6"/>
  <c r="M133" i="6"/>
  <c r="O132" i="6"/>
  <c r="N132" i="6"/>
  <c r="M132" i="6"/>
  <c r="O131" i="6"/>
  <c r="N131" i="6"/>
  <c r="M131" i="6"/>
  <c r="O130" i="6"/>
  <c r="N130" i="6"/>
  <c r="M130" i="6"/>
  <c r="O129" i="6"/>
  <c r="N129" i="6"/>
  <c r="M129" i="6"/>
  <c r="O128" i="6"/>
  <c r="N128" i="6"/>
  <c r="M128" i="6"/>
  <c r="O127" i="6"/>
  <c r="N127" i="6"/>
  <c r="M127" i="6"/>
  <c r="O126" i="6"/>
  <c r="N126" i="6"/>
  <c r="M126" i="6"/>
  <c r="O125" i="6"/>
  <c r="N125" i="6"/>
  <c r="Q127" i="6" s="1"/>
  <c r="M125" i="6"/>
  <c r="O124" i="6"/>
  <c r="N124" i="6"/>
  <c r="Q124" i="6" s="1"/>
  <c r="M124" i="6"/>
  <c r="P126" i="6" s="1"/>
  <c r="O123" i="6"/>
  <c r="N123" i="6"/>
  <c r="M123" i="6"/>
  <c r="O122" i="6"/>
  <c r="R123" i="6" s="1"/>
  <c r="N122" i="6"/>
  <c r="Q123" i="6" s="1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10" i="6"/>
  <c r="N110" i="6"/>
  <c r="M110" i="6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O2" i="6"/>
  <c r="N2" i="6"/>
  <c r="M2" i="6"/>
  <c r="Q63" i="3"/>
  <c r="R64" i="3"/>
  <c r="R62" i="3"/>
  <c r="Q51" i="3"/>
  <c r="R52" i="3"/>
  <c r="R50" i="3"/>
  <c r="Q39" i="3"/>
  <c r="R40" i="3"/>
  <c r="R38" i="3"/>
  <c r="Q27" i="3"/>
  <c r="R28" i="3"/>
  <c r="R26" i="3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S41" i="3"/>
  <c r="T41" i="3"/>
  <c r="U41" i="3"/>
  <c r="S42" i="3"/>
  <c r="T42" i="3"/>
  <c r="U42" i="3"/>
  <c r="S43" i="3"/>
  <c r="T43" i="3"/>
  <c r="U43" i="3"/>
  <c r="S44" i="3"/>
  <c r="T44" i="3"/>
  <c r="U44" i="3"/>
  <c r="S45" i="3"/>
  <c r="T45" i="3"/>
  <c r="U45" i="3"/>
  <c r="S46" i="3"/>
  <c r="T46" i="3"/>
  <c r="U46" i="3"/>
  <c r="S47" i="3"/>
  <c r="T47" i="3"/>
  <c r="U47" i="3"/>
  <c r="S48" i="3"/>
  <c r="T48" i="3"/>
  <c r="U48" i="3"/>
  <c r="S49" i="3"/>
  <c r="T49" i="3"/>
  <c r="U49" i="3"/>
  <c r="S50" i="3"/>
  <c r="T50" i="3"/>
  <c r="U50" i="3"/>
  <c r="S51" i="3"/>
  <c r="T51" i="3"/>
  <c r="U51" i="3"/>
  <c r="S52" i="3"/>
  <c r="T52" i="3"/>
  <c r="U52" i="3"/>
  <c r="S53" i="3"/>
  <c r="T53" i="3"/>
  <c r="U53" i="3"/>
  <c r="S54" i="3"/>
  <c r="T54" i="3"/>
  <c r="U54" i="3"/>
  <c r="S55" i="3"/>
  <c r="T55" i="3"/>
  <c r="U55" i="3"/>
  <c r="S56" i="3"/>
  <c r="T56" i="3"/>
  <c r="U56" i="3"/>
  <c r="S57" i="3"/>
  <c r="T57" i="3"/>
  <c r="U57" i="3"/>
  <c r="S58" i="3"/>
  <c r="T58" i="3"/>
  <c r="U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U2" i="3"/>
  <c r="T2" i="3"/>
  <c r="S2" i="3"/>
  <c r="Q15" i="3"/>
  <c r="R16" i="3"/>
  <c r="Q23" i="3"/>
  <c r="R14" i="3"/>
  <c r="Q3" i="3"/>
  <c r="R4" i="3"/>
  <c r="P10" i="3"/>
  <c r="M3" i="3"/>
  <c r="P6" i="3" s="1"/>
  <c r="N3" i="3"/>
  <c r="O3" i="3"/>
  <c r="M4" i="3"/>
  <c r="N4" i="3"/>
  <c r="Q11" i="3" s="1"/>
  <c r="O4" i="3"/>
  <c r="M5" i="3"/>
  <c r="N5" i="3"/>
  <c r="O5" i="3"/>
  <c r="R12" i="3" s="1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P17" i="3" s="1"/>
  <c r="N14" i="3"/>
  <c r="O14" i="3"/>
  <c r="R15" i="3" s="1"/>
  <c r="M15" i="3"/>
  <c r="P18" i="3" s="1"/>
  <c r="N15" i="3"/>
  <c r="O15" i="3"/>
  <c r="M16" i="3"/>
  <c r="N16" i="3"/>
  <c r="Q19" i="3" s="1"/>
  <c r="O16" i="3"/>
  <c r="M17" i="3"/>
  <c r="N17" i="3"/>
  <c r="O17" i="3"/>
  <c r="R20" i="3" s="1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P29" i="3" s="1"/>
  <c r="N26" i="3"/>
  <c r="O26" i="3"/>
  <c r="R27" i="3" s="1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P41" i="3" s="1"/>
  <c r="N38" i="3"/>
  <c r="O38" i="3"/>
  <c r="R39" i="3" s="1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P53" i="3" s="1"/>
  <c r="N50" i="3"/>
  <c r="O50" i="3"/>
  <c r="R51" i="3" s="1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P65" i="3" s="1"/>
  <c r="N62" i="3"/>
  <c r="O62" i="3"/>
  <c r="R63" i="3" s="1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O2" i="3"/>
  <c r="R2" i="3" s="1"/>
  <c r="N2" i="3"/>
  <c r="Q6" i="3" s="1"/>
  <c r="M2" i="3"/>
  <c r="P5" i="3" s="1"/>
  <c r="Q2" i="3"/>
  <c r="M63" i="1"/>
  <c r="N63" i="1"/>
  <c r="O63" i="1"/>
  <c r="S63" i="1"/>
  <c r="T63" i="1"/>
  <c r="U63" i="1"/>
  <c r="M64" i="1"/>
  <c r="N64" i="1"/>
  <c r="O64" i="1"/>
  <c r="R64" i="1" s="1"/>
  <c r="S64" i="1"/>
  <c r="T64" i="1"/>
  <c r="U64" i="1"/>
  <c r="M65" i="1"/>
  <c r="N65" i="1"/>
  <c r="O65" i="1"/>
  <c r="S65" i="1"/>
  <c r="T65" i="1"/>
  <c r="U65" i="1"/>
  <c r="M66" i="1"/>
  <c r="N66" i="1"/>
  <c r="O66" i="1"/>
  <c r="Q66" i="1"/>
  <c r="S66" i="1"/>
  <c r="T66" i="1"/>
  <c r="U66" i="1"/>
  <c r="M67" i="1"/>
  <c r="N67" i="1"/>
  <c r="O67" i="1"/>
  <c r="Q67" i="1"/>
  <c r="S67" i="1"/>
  <c r="T67" i="1"/>
  <c r="U67" i="1"/>
  <c r="M68" i="1"/>
  <c r="N68" i="1"/>
  <c r="O68" i="1"/>
  <c r="S68" i="1"/>
  <c r="T68" i="1"/>
  <c r="U68" i="1"/>
  <c r="M69" i="1"/>
  <c r="N69" i="1"/>
  <c r="O69" i="1"/>
  <c r="S69" i="1"/>
  <c r="T69" i="1"/>
  <c r="U69" i="1"/>
  <c r="M70" i="1"/>
  <c r="N70" i="1"/>
  <c r="O70" i="1"/>
  <c r="Q70" i="1"/>
  <c r="S70" i="1"/>
  <c r="T70" i="1"/>
  <c r="U70" i="1"/>
  <c r="M71" i="1"/>
  <c r="N71" i="1"/>
  <c r="O71" i="1"/>
  <c r="Q71" i="1"/>
  <c r="S71" i="1"/>
  <c r="T71" i="1"/>
  <c r="U71" i="1"/>
  <c r="M72" i="1"/>
  <c r="N72" i="1"/>
  <c r="O72" i="1"/>
  <c r="Q72" i="1"/>
  <c r="S72" i="1"/>
  <c r="T72" i="1"/>
  <c r="U72" i="1"/>
  <c r="M73" i="1"/>
  <c r="N73" i="1"/>
  <c r="O73" i="1"/>
  <c r="S73" i="1"/>
  <c r="T73" i="1"/>
  <c r="U73" i="1"/>
  <c r="R62" i="1"/>
  <c r="U62" i="1"/>
  <c r="T62" i="1"/>
  <c r="S62" i="1"/>
  <c r="O62" i="1"/>
  <c r="N62" i="1"/>
  <c r="Q63" i="1" s="1"/>
  <c r="M62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U50" i="1"/>
  <c r="T50" i="1"/>
  <c r="S50" i="1"/>
  <c r="O50" i="1"/>
  <c r="N50" i="1"/>
  <c r="Q52" i="1" s="1"/>
  <c r="M50" i="1"/>
  <c r="P51" i="1" s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U38" i="1"/>
  <c r="T38" i="1"/>
  <c r="S38" i="1"/>
  <c r="O38" i="1"/>
  <c r="R38" i="1" s="1"/>
  <c r="N38" i="1"/>
  <c r="M38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T26" i="1"/>
  <c r="U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S26" i="1"/>
  <c r="O26" i="1"/>
  <c r="R26" i="1" s="1"/>
  <c r="N26" i="1"/>
  <c r="Q26" i="1" s="1"/>
  <c r="M26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U14" i="1"/>
  <c r="T14" i="1"/>
  <c r="S14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U2" i="1"/>
  <c r="T2" i="1"/>
  <c r="S2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P14" i="1"/>
  <c r="O14" i="1"/>
  <c r="N14" i="1"/>
  <c r="Q14" i="1" s="1"/>
  <c r="M14" i="1"/>
  <c r="P66" i="3" l="1"/>
  <c r="P70" i="3"/>
  <c r="R44" i="3"/>
  <c r="R48" i="3"/>
  <c r="Q43" i="3"/>
  <c r="Q47" i="3"/>
  <c r="P46" i="3"/>
  <c r="P42" i="3"/>
  <c r="R32" i="3"/>
  <c r="R36" i="3"/>
  <c r="Q35" i="3"/>
  <c r="Q31" i="3"/>
  <c r="P30" i="3"/>
  <c r="P34" i="3"/>
  <c r="R8" i="3"/>
  <c r="P22" i="3"/>
  <c r="P64" i="1"/>
  <c r="P62" i="1"/>
  <c r="P67" i="1"/>
  <c r="P71" i="1"/>
  <c r="P73" i="1"/>
  <c r="Q40" i="1"/>
  <c r="Q38" i="1"/>
  <c r="P68" i="1"/>
  <c r="R68" i="3"/>
  <c r="R72" i="3"/>
  <c r="Q55" i="3"/>
  <c r="Q59" i="3"/>
  <c r="R65" i="1"/>
  <c r="R73" i="1"/>
  <c r="P69" i="1"/>
  <c r="Q7" i="3"/>
  <c r="Q71" i="3"/>
  <c r="Q67" i="3"/>
  <c r="R60" i="3"/>
  <c r="R56" i="3"/>
  <c r="P58" i="3"/>
  <c r="P54" i="3"/>
  <c r="Q66" i="3"/>
  <c r="Q54" i="3"/>
  <c r="Q42" i="3"/>
  <c r="Q30" i="3"/>
  <c r="Q18" i="3"/>
  <c r="R24" i="3"/>
  <c r="P15" i="1"/>
  <c r="R72" i="1"/>
  <c r="R70" i="1"/>
  <c r="R68" i="1"/>
  <c r="R66" i="1"/>
  <c r="Q65" i="1"/>
  <c r="R13" i="3"/>
  <c r="Q12" i="3"/>
  <c r="P11" i="3"/>
  <c r="R9" i="3"/>
  <c r="Q8" i="3"/>
  <c r="P7" i="3"/>
  <c r="R5" i="3"/>
  <c r="Q4" i="3"/>
  <c r="P3" i="3"/>
  <c r="R25" i="3"/>
  <c r="Q24" i="3"/>
  <c r="P23" i="3"/>
  <c r="R21" i="3"/>
  <c r="Q20" i="3"/>
  <c r="P19" i="3"/>
  <c r="R17" i="3"/>
  <c r="Q16" i="3"/>
  <c r="P15" i="3"/>
  <c r="R37" i="3"/>
  <c r="Q36" i="3"/>
  <c r="P35" i="3"/>
  <c r="R33" i="3"/>
  <c r="Q32" i="3"/>
  <c r="P31" i="3"/>
  <c r="R29" i="3"/>
  <c r="Q28" i="3"/>
  <c r="P27" i="3"/>
  <c r="R49" i="3"/>
  <c r="Q48" i="3"/>
  <c r="P47" i="3"/>
  <c r="R45" i="3"/>
  <c r="Q44" i="3"/>
  <c r="P43" i="3"/>
  <c r="R41" i="3"/>
  <c r="Q40" i="3"/>
  <c r="P39" i="3"/>
  <c r="R61" i="3"/>
  <c r="Q60" i="3"/>
  <c r="P59" i="3"/>
  <c r="R57" i="3"/>
  <c r="Q56" i="3"/>
  <c r="P55" i="3"/>
  <c r="R53" i="3"/>
  <c r="Q52" i="3"/>
  <c r="P51" i="3"/>
  <c r="R73" i="3"/>
  <c r="Q72" i="3"/>
  <c r="P71" i="3"/>
  <c r="R69" i="3"/>
  <c r="Q68" i="3"/>
  <c r="P67" i="3"/>
  <c r="R65" i="3"/>
  <c r="Q64" i="3"/>
  <c r="P63" i="3"/>
  <c r="P123" i="6"/>
  <c r="P135" i="6"/>
  <c r="Q136" i="6"/>
  <c r="Q41" i="1"/>
  <c r="Q69" i="1"/>
  <c r="P65" i="1"/>
  <c r="Q64" i="1"/>
  <c r="R63" i="1"/>
  <c r="P63" i="1"/>
  <c r="Q13" i="3"/>
  <c r="P12" i="3"/>
  <c r="R10" i="3"/>
  <c r="Q9" i="3"/>
  <c r="P8" i="3"/>
  <c r="R6" i="3"/>
  <c r="Q5" i="3"/>
  <c r="P4" i="3"/>
  <c r="P14" i="3"/>
  <c r="Q25" i="3"/>
  <c r="P24" i="3"/>
  <c r="R22" i="3"/>
  <c r="Q21" i="3"/>
  <c r="P20" i="3"/>
  <c r="R18" i="3"/>
  <c r="Q17" i="3"/>
  <c r="P16" i="3"/>
  <c r="P26" i="3"/>
  <c r="Q37" i="3"/>
  <c r="P36" i="3"/>
  <c r="R34" i="3"/>
  <c r="Q33" i="3"/>
  <c r="P32" i="3"/>
  <c r="R30" i="3"/>
  <c r="Q29" i="3"/>
  <c r="P28" i="3"/>
  <c r="P38" i="3"/>
  <c r="Q49" i="3"/>
  <c r="P48" i="3"/>
  <c r="R46" i="3"/>
  <c r="Q45" i="3"/>
  <c r="P44" i="3"/>
  <c r="R42" i="3"/>
  <c r="Q41" i="3"/>
  <c r="P40" i="3"/>
  <c r="P50" i="3"/>
  <c r="Q61" i="3"/>
  <c r="P60" i="3"/>
  <c r="R58" i="3"/>
  <c r="Q57" i="3"/>
  <c r="P56" i="3"/>
  <c r="R54" i="3"/>
  <c r="Q53" i="3"/>
  <c r="P52" i="3"/>
  <c r="P62" i="3"/>
  <c r="Q73" i="3"/>
  <c r="P72" i="3"/>
  <c r="R70" i="3"/>
  <c r="Q69" i="3"/>
  <c r="P68" i="3"/>
  <c r="R66" i="3"/>
  <c r="Q65" i="3"/>
  <c r="P64" i="3"/>
  <c r="P125" i="6"/>
  <c r="Q125" i="6"/>
  <c r="P137" i="6"/>
  <c r="Q137" i="6"/>
  <c r="R16" i="1"/>
  <c r="P19" i="1"/>
  <c r="P29" i="1"/>
  <c r="Q62" i="1"/>
  <c r="Q73" i="1"/>
  <c r="P72" i="1"/>
  <c r="R71" i="1"/>
  <c r="P70" i="1"/>
  <c r="R69" i="1"/>
  <c r="Q68" i="1"/>
  <c r="R67" i="1"/>
  <c r="P66" i="1"/>
  <c r="P2" i="3"/>
  <c r="P13" i="3"/>
  <c r="R11" i="3"/>
  <c r="Q10" i="3"/>
  <c r="P9" i="3"/>
  <c r="R7" i="3"/>
  <c r="R3" i="3"/>
  <c r="Q14" i="3"/>
  <c r="P25" i="3"/>
  <c r="R23" i="3"/>
  <c r="Q22" i="3"/>
  <c r="P21" i="3"/>
  <c r="R19" i="3"/>
  <c r="Q26" i="3"/>
  <c r="P37" i="3"/>
  <c r="R35" i="3"/>
  <c r="Q34" i="3"/>
  <c r="P33" i="3"/>
  <c r="R31" i="3"/>
  <c r="Q38" i="3"/>
  <c r="P49" i="3"/>
  <c r="R47" i="3"/>
  <c r="Q46" i="3"/>
  <c r="P45" i="3"/>
  <c r="R43" i="3"/>
  <c r="Q50" i="3"/>
  <c r="P61" i="3"/>
  <c r="R59" i="3"/>
  <c r="Q58" i="3"/>
  <c r="P57" i="3"/>
  <c r="R55" i="3"/>
  <c r="Q62" i="3"/>
  <c r="P73" i="3"/>
  <c r="R71" i="3"/>
  <c r="Q70" i="3"/>
  <c r="P69" i="3"/>
  <c r="R67" i="3"/>
  <c r="Q126" i="6"/>
  <c r="Q138" i="6"/>
  <c r="Q135" i="6"/>
  <c r="R122" i="6"/>
  <c r="R132" i="6"/>
  <c r="Q131" i="6"/>
  <c r="P130" i="6"/>
  <c r="R128" i="6"/>
  <c r="R124" i="6"/>
  <c r="R134" i="6"/>
  <c r="R144" i="6"/>
  <c r="Q143" i="6"/>
  <c r="P142" i="6"/>
  <c r="R140" i="6"/>
  <c r="R136" i="6"/>
  <c r="R133" i="6"/>
  <c r="Q132" i="6"/>
  <c r="P131" i="6"/>
  <c r="R129" i="6"/>
  <c r="Q128" i="6"/>
  <c r="P127" i="6"/>
  <c r="R125" i="6"/>
  <c r="R145" i="6"/>
  <c r="Q144" i="6"/>
  <c r="P143" i="6"/>
  <c r="R141" i="6"/>
  <c r="Q140" i="6"/>
  <c r="P139" i="6"/>
  <c r="R137" i="6"/>
  <c r="P7" i="6"/>
  <c r="P27" i="6"/>
  <c r="P122" i="6"/>
  <c r="Q133" i="6"/>
  <c r="P132" i="6"/>
  <c r="R130" i="6"/>
  <c r="Q129" i="6"/>
  <c r="P128" i="6"/>
  <c r="R126" i="6"/>
  <c r="P124" i="6"/>
  <c r="P134" i="6"/>
  <c r="Q145" i="6"/>
  <c r="P144" i="6"/>
  <c r="R142" i="6"/>
  <c r="Q141" i="6"/>
  <c r="P140" i="6"/>
  <c r="R138" i="6"/>
  <c r="P136" i="6"/>
  <c r="Q122" i="6"/>
  <c r="P133" i="6"/>
  <c r="R131" i="6"/>
  <c r="Q130" i="6"/>
  <c r="P129" i="6"/>
  <c r="R127" i="6"/>
  <c r="Q134" i="6"/>
  <c r="P145" i="6"/>
  <c r="R143" i="6"/>
  <c r="Q142" i="6"/>
  <c r="P141" i="6"/>
  <c r="R139" i="6"/>
  <c r="R33" i="6"/>
  <c r="R41" i="6"/>
  <c r="R81" i="6"/>
  <c r="R94" i="6"/>
  <c r="R61" i="6"/>
  <c r="Q8" i="6"/>
  <c r="Q16" i="6"/>
  <c r="Q48" i="6"/>
  <c r="Q56" i="6"/>
  <c r="Q64" i="6"/>
  <c r="R25" i="6"/>
  <c r="P73" i="6"/>
  <c r="R13" i="6"/>
  <c r="R21" i="6"/>
  <c r="R29" i="6"/>
  <c r="R69" i="6"/>
  <c r="R73" i="6"/>
  <c r="R75" i="6"/>
  <c r="R102" i="6"/>
  <c r="P18" i="6"/>
  <c r="P22" i="6"/>
  <c r="P17" i="6"/>
  <c r="P21" i="6"/>
  <c r="P25" i="6"/>
  <c r="P16" i="6"/>
  <c r="P20" i="6"/>
  <c r="P24" i="6"/>
  <c r="P14" i="6"/>
  <c r="P42" i="6"/>
  <c r="P46" i="6"/>
  <c r="P41" i="6"/>
  <c r="P45" i="6"/>
  <c r="P49" i="6"/>
  <c r="P40" i="6"/>
  <c r="P44" i="6"/>
  <c r="P48" i="6"/>
  <c r="P38" i="6"/>
  <c r="P54" i="6"/>
  <c r="P58" i="6"/>
  <c r="P53" i="6"/>
  <c r="P57" i="6"/>
  <c r="P61" i="6"/>
  <c r="P52" i="6"/>
  <c r="P56" i="6"/>
  <c r="P60" i="6"/>
  <c r="P50" i="6"/>
  <c r="P66" i="6"/>
  <c r="P70" i="6"/>
  <c r="P65" i="6"/>
  <c r="P69" i="6"/>
  <c r="P64" i="6"/>
  <c r="P68" i="6"/>
  <c r="P72" i="6"/>
  <c r="P62" i="6"/>
  <c r="Q3" i="6"/>
  <c r="Q7" i="6"/>
  <c r="Q11" i="6"/>
  <c r="Q6" i="6"/>
  <c r="Q10" i="6"/>
  <c r="Q2" i="6"/>
  <c r="Q5" i="6"/>
  <c r="Q9" i="6"/>
  <c r="Q13" i="6"/>
  <c r="Q15" i="6"/>
  <c r="Q19" i="6"/>
  <c r="Q23" i="6"/>
  <c r="Q18" i="6"/>
  <c r="Q22" i="6"/>
  <c r="Q14" i="6"/>
  <c r="Q17" i="6"/>
  <c r="Q21" i="6"/>
  <c r="Q25" i="6"/>
  <c r="Q27" i="6"/>
  <c r="Q31" i="6"/>
  <c r="Q35" i="6"/>
  <c r="Q30" i="6"/>
  <c r="Q34" i="6"/>
  <c r="Q26" i="6"/>
  <c r="Q29" i="6"/>
  <c r="Q33" i="6"/>
  <c r="Q37" i="6"/>
  <c r="Q39" i="6"/>
  <c r="Q43" i="6"/>
  <c r="Q47" i="6"/>
  <c r="Q42" i="6"/>
  <c r="Q46" i="6"/>
  <c r="Q38" i="6"/>
  <c r="Q41" i="6"/>
  <c r="Q45" i="6"/>
  <c r="Q49" i="6"/>
  <c r="Q51" i="6"/>
  <c r="Q55" i="6"/>
  <c r="Q59" i="6"/>
  <c r="Q54" i="6"/>
  <c r="Q58" i="6"/>
  <c r="Q50" i="6"/>
  <c r="Q53" i="6"/>
  <c r="Q57" i="6"/>
  <c r="Q61" i="6"/>
  <c r="Q63" i="6"/>
  <c r="Q67" i="6"/>
  <c r="Q71" i="6"/>
  <c r="Q66" i="6"/>
  <c r="Q70" i="6"/>
  <c r="Q62" i="6"/>
  <c r="Q65" i="6"/>
  <c r="Q69" i="6"/>
  <c r="Q76" i="6"/>
  <c r="Q75" i="6"/>
  <c r="Q79" i="6"/>
  <c r="Q83" i="6"/>
  <c r="Q82" i="6"/>
  <c r="Q74" i="6"/>
  <c r="Q77" i="6"/>
  <c r="Q81" i="6"/>
  <c r="Q85" i="6"/>
  <c r="Q88" i="6"/>
  <c r="Q92" i="6"/>
  <c r="Q96" i="6"/>
  <c r="Q87" i="6"/>
  <c r="Q91" i="6"/>
  <c r="Q95" i="6"/>
  <c r="Q90" i="6"/>
  <c r="Q94" i="6"/>
  <c r="Q86" i="6"/>
  <c r="Q97" i="6"/>
  <c r="Q93" i="6"/>
  <c r="Q100" i="6"/>
  <c r="Q104" i="6"/>
  <c r="Q108" i="6"/>
  <c r="Q99" i="6"/>
  <c r="Q103" i="6"/>
  <c r="Q107" i="6"/>
  <c r="Q102" i="6"/>
  <c r="Q106" i="6"/>
  <c r="Q98" i="6"/>
  <c r="Q109" i="6"/>
  <c r="Q105" i="6"/>
  <c r="Q101" i="6"/>
  <c r="Q112" i="6"/>
  <c r="Q116" i="6"/>
  <c r="Q120" i="6"/>
  <c r="Q111" i="6"/>
  <c r="Q115" i="6"/>
  <c r="Q119" i="6"/>
  <c r="Q114" i="6"/>
  <c r="Q118" i="6"/>
  <c r="Q110" i="6"/>
  <c r="Q117" i="6"/>
  <c r="Q113" i="6"/>
  <c r="Q12" i="6"/>
  <c r="Q20" i="6"/>
  <c r="P15" i="6"/>
  <c r="Q28" i="6"/>
  <c r="P47" i="6"/>
  <c r="Q60" i="6"/>
  <c r="P55" i="6"/>
  <c r="Q68" i="6"/>
  <c r="P63" i="6"/>
  <c r="Q121" i="6"/>
  <c r="P6" i="6"/>
  <c r="P10" i="6"/>
  <c r="P5" i="6"/>
  <c r="P9" i="6"/>
  <c r="P13" i="6"/>
  <c r="P4" i="6"/>
  <c r="P8" i="6"/>
  <c r="P12" i="6"/>
  <c r="P2" i="6"/>
  <c r="P75" i="6"/>
  <c r="P79" i="6"/>
  <c r="P78" i="6"/>
  <c r="P76" i="6"/>
  <c r="P82" i="6"/>
  <c r="P77" i="6"/>
  <c r="P81" i="6"/>
  <c r="P85" i="6"/>
  <c r="P80" i="6"/>
  <c r="P84" i="6"/>
  <c r="P74" i="6"/>
  <c r="P99" i="6"/>
  <c r="P103" i="6"/>
  <c r="P107" i="6"/>
  <c r="P102" i="6"/>
  <c r="P106" i="6"/>
  <c r="P101" i="6"/>
  <c r="P105" i="6"/>
  <c r="P109" i="6"/>
  <c r="P104" i="6"/>
  <c r="P100" i="6"/>
  <c r="P98" i="6"/>
  <c r="P111" i="6"/>
  <c r="P115" i="6"/>
  <c r="P119" i="6"/>
  <c r="P114" i="6"/>
  <c r="P118" i="6"/>
  <c r="P113" i="6"/>
  <c r="P117" i="6"/>
  <c r="P121" i="6"/>
  <c r="P112" i="6"/>
  <c r="P110" i="6"/>
  <c r="P120" i="6"/>
  <c r="P51" i="6"/>
  <c r="P83" i="6"/>
  <c r="R4" i="6"/>
  <c r="R8" i="6"/>
  <c r="R12" i="6"/>
  <c r="R2" i="6"/>
  <c r="R3" i="6"/>
  <c r="R7" i="6"/>
  <c r="R11" i="6"/>
  <c r="R6" i="6"/>
  <c r="R10" i="6"/>
  <c r="R16" i="6"/>
  <c r="R20" i="6"/>
  <c r="R24" i="6"/>
  <c r="R14" i="6"/>
  <c r="R15" i="6"/>
  <c r="R19" i="6"/>
  <c r="R23" i="6"/>
  <c r="R18" i="6"/>
  <c r="R22" i="6"/>
  <c r="R28" i="6"/>
  <c r="R32" i="6"/>
  <c r="R36" i="6"/>
  <c r="R26" i="6"/>
  <c r="R27" i="6"/>
  <c r="R31" i="6"/>
  <c r="R35" i="6"/>
  <c r="R30" i="6"/>
  <c r="R34" i="6"/>
  <c r="R40" i="6"/>
  <c r="R44" i="6"/>
  <c r="R48" i="6"/>
  <c r="R38" i="6"/>
  <c r="R39" i="6"/>
  <c r="R43" i="6"/>
  <c r="R47" i="6"/>
  <c r="R42" i="6"/>
  <c r="R46" i="6"/>
  <c r="R52" i="6"/>
  <c r="R56" i="6"/>
  <c r="R60" i="6"/>
  <c r="R50" i="6"/>
  <c r="R51" i="6"/>
  <c r="R55" i="6"/>
  <c r="R59" i="6"/>
  <c r="R54" i="6"/>
  <c r="R58" i="6"/>
  <c r="R64" i="6"/>
  <c r="R68" i="6"/>
  <c r="R72" i="6"/>
  <c r="R62" i="6"/>
  <c r="R63" i="6"/>
  <c r="R67" i="6"/>
  <c r="R71" i="6"/>
  <c r="R66" i="6"/>
  <c r="R70" i="6"/>
  <c r="R77" i="6"/>
  <c r="R76" i="6"/>
  <c r="R78" i="6"/>
  <c r="R80" i="6"/>
  <c r="R84" i="6"/>
  <c r="R74" i="6"/>
  <c r="R79" i="6"/>
  <c r="R83" i="6"/>
  <c r="R82" i="6"/>
  <c r="R89" i="6"/>
  <c r="R93" i="6"/>
  <c r="R97" i="6"/>
  <c r="R88" i="6"/>
  <c r="R92" i="6"/>
  <c r="R96" i="6"/>
  <c r="R86" i="6"/>
  <c r="R87" i="6"/>
  <c r="R91" i="6"/>
  <c r="R95" i="6"/>
  <c r="R90" i="6"/>
  <c r="R101" i="6"/>
  <c r="R105" i="6"/>
  <c r="R109" i="6"/>
  <c r="R100" i="6"/>
  <c r="R104" i="6"/>
  <c r="R108" i="6"/>
  <c r="R98" i="6"/>
  <c r="R99" i="6"/>
  <c r="R103" i="6"/>
  <c r="R107" i="6"/>
  <c r="R106" i="6"/>
  <c r="R113" i="6"/>
  <c r="R117" i="6"/>
  <c r="R121" i="6"/>
  <c r="R112" i="6"/>
  <c r="R116" i="6"/>
  <c r="R120" i="6"/>
  <c r="R110" i="6"/>
  <c r="R111" i="6"/>
  <c r="R115" i="6"/>
  <c r="R119" i="6"/>
  <c r="R118" i="6"/>
  <c r="R114" i="6"/>
  <c r="P11" i="6"/>
  <c r="R5" i="6"/>
  <c r="Q24" i="6"/>
  <c r="P19" i="6"/>
  <c r="R37" i="6"/>
  <c r="Q32" i="6"/>
  <c r="R45" i="6"/>
  <c r="Q40" i="6"/>
  <c r="P59" i="6"/>
  <c r="R53" i="6"/>
  <c r="Q72" i="6"/>
  <c r="P67" i="6"/>
  <c r="R85" i="6"/>
  <c r="Q80" i="6"/>
  <c r="Q89" i="6"/>
  <c r="P116" i="6"/>
  <c r="P30" i="6"/>
  <c r="P34" i="6"/>
  <c r="P29" i="6"/>
  <c r="P33" i="6"/>
  <c r="P37" i="6"/>
  <c r="P28" i="6"/>
  <c r="P32" i="6"/>
  <c r="P36" i="6"/>
  <c r="P26" i="6"/>
  <c r="P87" i="6"/>
  <c r="P91" i="6"/>
  <c r="P95" i="6"/>
  <c r="P90" i="6"/>
  <c r="P94" i="6"/>
  <c r="P89" i="6"/>
  <c r="P93" i="6"/>
  <c r="P97" i="6"/>
  <c r="P96" i="6"/>
  <c r="P92" i="6"/>
  <c r="P88" i="6"/>
  <c r="P86" i="6"/>
  <c r="P3" i="6"/>
  <c r="P35" i="6"/>
  <c r="P43" i="6"/>
  <c r="Q73" i="6"/>
  <c r="R9" i="6"/>
  <c r="Q4" i="6"/>
  <c r="P23" i="6"/>
  <c r="R17" i="6"/>
  <c r="Q36" i="6"/>
  <c r="P31" i="6"/>
  <c r="R49" i="6"/>
  <c r="Q44" i="6"/>
  <c r="P39" i="6"/>
  <c r="R57" i="6"/>
  <c r="Q52" i="6"/>
  <c r="P71" i="6"/>
  <c r="R65" i="6"/>
  <c r="Q84" i="6"/>
  <c r="Q78" i="6"/>
  <c r="P108" i="6"/>
  <c r="P21" i="1"/>
  <c r="R19" i="1"/>
  <c r="Q15" i="1"/>
  <c r="Q46" i="1"/>
  <c r="R52" i="1"/>
  <c r="P23" i="1"/>
  <c r="Q27" i="1"/>
  <c r="R17" i="1"/>
  <c r="P25" i="1"/>
  <c r="R23" i="1"/>
  <c r="P17" i="1"/>
  <c r="P16" i="1"/>
  <c r="R15" i="1"/>
  <c r="Q57" i="1"/>
  <c r="R53" i="1"/>
  <c r="Q53" i="1"/>
  <c r="P40" i="1"/>
  <c r="P44" i="1"/>
  <c r="P48" i="1"/>
  <c r="P38" i="1"/>
  <c r="P41" i="1"/>
  <c r="P39" i="1"/>
  <c r="P43" i="1"/>
  <c r="P47" i="1"/>
  <c r="P42" i="1"/>
  <c r="P46" i="1"/>
  <c r="R42" i="1"/>
  <c r="R46" i="1"/>
  <c r="R43" i="1"/>
  <c r="R40" i="1"/>
  <c r="R44" i="1"/>
  <c r="R48" i="1"/>
  <c r="R39" i="1"/>
  <c r="P45" i="1"/>
  <c r="R25" i="1"/>
  <c r="P49" i="1"/>
  <c r="Q42" i="1"/>
  <c r="R27" i="1"/>
  <c r="R35" i="1"/>
  <c r="R28" i="1"/>
  <c r="R30" i="1"/>
  <c r="R32" i="1"/>
  <c r="R36" i="1"/>
  <c r="R33" i="1"/>
  <c r="R37" i="1"/>
  <c r="R41" i="1"/>
  <c r="R47" i="1"/>
  <c r="P28" i="1"/>
  <c r="P36" i="1"/>
  <c r="P27" i="1"/>
  <c r="P34" i="1"/>
  <c r="R21" i="1"/>
  <c r="P35" i="1"/>
  <c r="R34" i="1"/>
  <c r="P50" i="1"/>
  <c r="Q61" i="1"/>
  <c r="P60" i="1"/>
  <c r="P56" i="1"/>
  <c r="R54" i="1"/>
  <c r="P52" i="1"/>
  <c r="P32" i="1"/>
  <c r="P30" i="1"/>
  <c r="Q29" i="1"/>
  <c r="Q47" i="1"/>
  <c r="Q43" i="1"/>
  <c r="Q39" i="1"/>
  <c r="Q50" i="1"/>
  <c r="P61" i="1"/>
  <c r="R59" i="1"/>
  <c r="Q58" i="1"/>
  <c r="P57" i="1"/>
  <c r="R55" i="1"/>
  <c r="Q54" i="1"/>
  <c r="P53" i="1"/>
  <c r="R51" i="1"/>
  <c r="R14" i="1"/>
  <c r="P24" i="1"/>
  <c r="P22" i="1"/>
  <c r="P20" i="1"/>
  <c r="P18" i="1"/>
  <c r="Q17" i="1"/>
  <c r="P26" i="1"/>
  <c r="P37" i="1"/>
  <c r="P33" i="1"/>
  <c r="P31" i="1"/>
  <c r="R49" i="1"/>
  <c r="Q48" i="1"/>
  <c r="R45" i="1"/>
  <c r="Q44" i="1"/>
  <c r="R50" i="1"/>
  <c r="R60" i="1"/>
  <c r="Q59" i="1"/>
  <c r="P58" i="1"/>
  <c r="R56" i="1"/>
  <c r="Q55" i="1"/>
  <c r="P54" i="1"/>
  <c r="Q51" i="1"/>
  <c r="R58" i="1"/>
  <c r="R24" i="1"/>
  <c r="R22" i="1"/>
  <c r="R20" i="1"/>
  <c r="R18" i="1"/>
  <c r="R31" i="1"/>
  <c r="R29" i="1"/>
  <c r="Q49" i="1"/>
  <c r="Q45" i="1"/>
  <c r="R61" i="1"/>
  <c r="Q60" i="1"/>
  <c r="P59" i="1"/>
  <c r="R57" i="1"/>
  <c r="Q56" i="1"/>
  <c r="P55" i="1"/>
  <c r="Q36" i="1"/>
  <c r="Q34" i="1"/>
  <c r="Q32" i="1"/>
  <c r="Q30" i="1"/>
  <c r="Q28" i="1"/>
  <c r="Q37" i="1"/>
  <c r="Q35" i="1"/>
  <c r="Q33" i="1"/>
  <c r="Q31" i="1"/>
  <c r="Q24" i="1"/>
  <c r="Q22" i="1"/>
  <c r="Q20" i="1"/>
  <c r="Q18" i="1"/>
  <c r="Q16" i="1"/>
  <c r="Q25" i="1"/>
  <c r="Q23" i="1"/>
  <c r="Q21" i="1"/>
  <c r="Q19" i="1"/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O2" i="1"/>
  <c r="N2" i="1"/>
  <c r="M2" i="1"/>
  <c r="Q4" i="1" l="1"/>
  <c r="Q8" i="1"/>
  <c r="Q12" i="1"/>
  <c r="Q5" i="1"/>
  <c r="Q9" i="1"/>
  <c r="Q13" i="1"/>
  <c r="Q6" i="1"/>
  <c r="Q10" i="1"/>
  <c r="Q2" i="1"/>
  <c r="Q3" i="1"/>
  <c r="Q7" i="1"/>
  <c r="Q11" i="1"/>
  <c r="P4" i="1"/>
  <c r="P8" i="1"/>
  <c r="P12" i="1"/>
  <c r="P5" i="1"/>
  <c r="P9" i="1"/>
  <c r="P13" i="1"/>
  <c r="P6" i="1"/>
  <c r="P10" i="1"/>
  <c r="P2" i="1"/>
  <c r="P7" i="1"/>
  <c r="P11" i="1"/>
  <c r="P3" i="1"/>
  <c r="R4" i="1"/>
  <c r="R8" i="1"/>
  <c r="R12" i="1"/>
  <c r="R5" i="1"/>
  <c r="R9" i="1"/>
  <c r="R13" i="1"/>
  <c r="R6" i="1"/>
  <c r="R10" i="1"/>
  <c r="R2" i="1"/>
  <c r="R3" i="1"/>
  <c r="R11" i="1"/>
  <c r="R7" i="1"/>
</calcChain>
</file>

<file path=xl/sharedStrings.xml><?xml version="1.0" encoding="utf-8"?>
<sst xmlns="http://schemas.openxmlformats.org/spreadsheetml/2006/main" count="2612" uniqueCount="72">
  <si>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</si>
  <si>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</si>
  <si>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</si>
  <si>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</si>
  <si>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</si>
  <si>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</si>
  <si>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</si>
  <si>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</si>
  <si>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</si>
  <si>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</si>
  <si>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fundsRemaining</t>
  </si>
  <si>
    <t>warehouseQty</t>
  </si>
  <si>
    <t>userName</t>
  </si>
  <si>
    <t>P5</t>
  </si>
  <si>
    <t>P7</t>
  </si>
  <si>
    <t>P6</t>
  </si>
  <si>
    <t>P2</t>
  </si>
  <si>
    <t>P3</t>
  </si>
  <si>
    <t>P4</t>
  </si>
  <si>
    <t>Multi Group Slow - P2, 3, 4</t>
  </si>
  <si>
    <t>Condition</t>
  </si>
  <si>
    <t>Speed</t>
  </si>
  <si>
    <t>Group</t>
  </si>
  <si>
    <t>Slow</t>
  </si>
  <si>
    <t>P2-Paid</t>
  </si>
  <si>
    <t>P3-Paid</t>
  </si>
  <si>
    <t>P4-Paid</t>
  </si>
  <si>
    <t>P2-TotalPaid</t>
  </si>
  <si>
    <t>P3-TotalPaid</t>
  </si>
  <si>
    <t>P4-TotalPaid</t>
  </si>
  <si>
    <t>P2-Step</t>
  </si>
  <si>
    <t>P3-Step</t>
  </si>
  <si>
    <t>P4-Step</t>
  </si>
  <si>
    <t>P5-Paid</t>
  </si>
  <si>
    <t>P6-Paid</t>
  </si>
  <si>
    <t>P7-Paid</t>
  </si>
  <si>
    <t>P5-TotalPaid</t>
  </si>
  <si>
    <t>P6-TotalPaid</t>
  </si>
  <si>
    <t>P7-TotalPaid</t>
  </si>
  <si>
    <t>P5-Step</t>
  </si>
  <si>
    <t>P6-Step</t>
  </si>
  <si>
    <t>P7-Step</t>
  </si>
  <si>
    <t>P10</t>
  </si>
  <si>
    <t>P8</t>
  </si>
  <si>
    <t>P9</t>
  </si>
  <si>
    <t>P8-Paid</t>
  </si>
  <si>
    <t>P9-Paid</t>
  </si>
  <si>
    <t>P10-Paid</t>
  </si>
  <si>
    <t>P8-TotalPaid</t>
  </si>
  <si>
    <t>P9-TotalPaid</t>
  </si>
  <si>
    <t>P10-TotalPaid</t>
  </si>
  <si>
    <t>P8-Step</t>
  </si>
  <si>
    <t>P9-Step</t>
  </si>
  <si>
    <t>P10-Step</t>
  </si>
  <si>
    <t>P13</t>
  </si>
  <si>
    <t>P11</t>
  </si>
  <si>
    <t>P12</t>
  </si>
  <si>
    <t>P11-Paid</t>
  </si>
  <si>
    <t>P12-Paid</t>
  </si>
  <si>
    <t>P13-Paid</t>
  </si>
  <si>
    <t>P11-TotalPaid</t>
  </si>
  <si>
    <t>P12-TotalPaid</t>
  </si>
  <si>
    <t>P13-TotalPaid</t>
  </si>
  <si>
    <t>P11-Step</t>
  </si>
  <si>
    <t>P12-Step</t>
  </si>
  <si>
    <t>P13-Step</t>
  </si>
  <si>
    <t>P14</t>
  </si>
  <si>
    <t>P16</t>
  </si>
  <si>
    <t>P15</t>
  </si>
  <si>
    <t>Paid</t>
  </si>
  <si>
    <t>BlockTotalPaid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</si>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</sst>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ill="1"/>
    <xf numFmtId="1" fontId="0" fillId="34" borderId="0" xfId="0" applyNumberFormat="1" applyFill="1"/>
    <xf numFmtId="0" fontId="0" fillId="35" borderId="0" xfId="0" applyFill="1"/>
    <xf numFmtId="0" fontId="0" fillId="36" borderId="0" xfId="0" applyFill="1"/>
    <xf numFmtId="1" fontId="0" fillId="36" borderId="0" xfId="0" applyNumberFormat="1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  <xf numFmtId="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1"/>
  <sheetViews>
    <sheetView topLeftCell="A142" zoomScale="90" zoomScaleNormal="90" workbookViewId="0">
      <selection activeCell="R362" sqref="R362"/>
    </sheetView>
  </sheetViews>
  <sheetFormatPr defaultRowHeight="14.4" x14ac:dyDescent="0.3"/>
  <cols>
    <col min="16" max="16" width="16.33203125" customWidth="1"/>
    <col min="17" max="18" width="16.109375" customWidth="1"/>
    <col min="19" max="19" width="9.6640625" customWidth="1"/>
    <col min="20" max="20" width="10" customWidth="1"/>
    <col min="21" max="21" width="10.109375" customWidth="1"/>
  </cols>
  <sheetData>
    <row r="1" spans="1:21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20</v>
      </c>
      <c r="L1" s="6" t="s">
        <v>21</v>
      </c>
      <c r="M1" s="6" t="s">
        <v>69</v>
      </c>
      <c r="N1" s="6" t="s">
        <v>69</v>
      </c>
      <c r="O1" s="6" t="s">
        <v>69</v>
      </c>
      <c r="P1" s="6" t="s">
        <v>70</v>
      </c>
      <c r="Q1" s="6" t="s">
        <v>70</v>
      </c>
      <c r="R1" s="6" t="s">
        <v>70</v>
      </c>
      <c r="S1" s="6" t="s">
        <v>71</v>
      </c>
      <c r="T1" s="6" t="s">
        <v>71</v>
      </c>
      <c r="U1" s="6" t="s">
        <v>71</v>
      </c>
    </row>
    <row r="2" spans="1:21" x14ac:dyDescent="0.3">
      <c r="A2" s="2">
        <v>0</v>
      </c>
      <c r="B2" s="2">
        <v>0</v>
      </c>
      <c r="C2" s="2">
        <v>0.17499999999999999</v>
      </c>
      <c r="D2" s="2">
        <v>105</v>
      </c>
      <c r="E2" s="2">
        <v>70.005787411723205</v>
      </c>
      <c r="F2" s="2">
        <v>0</v>
      </c>
      <c r="G2" s="2">
        <v>1</v>
      </c>
      <c r="H2" s="2">
        <v>0</v>
      </c>
      <c r="I2" s="2">
        <v>63.0052086705509</v>
      </c>
      <c r="J2" s="2" t="s">
        <v>18</v>
      </c>
      <c r="K2" s="2" t="s">
        <v>22</v>
      </c>
      <c r="L2" s="2" t="s">
        <v>23</v>
      </c>
      <c r="M2" s="1">
        <f>IF(J2="P2", I2, 0)</f>
        <v>0</v>
      </c>
      <c r="N2" s="1">
        <f>IF(J2="P3", I2, 0)</f>
        <v>0</v>
      </c>
      <c r="O2" s="1">
        <f>IF(J2="P4", I2, 0)</f>
        <v>63.0052086705509</v>
      </c>
      <c r="P2" s="1">
        <f>SUM(M$2:$M2)</f>
        <v>0</v>
      </c>
      <c r="Q2" s="1">
        <f>SUM(N$2:$N2)</f>
        <v>0</v>
      </c>
      <c r="R2" s="1">
        <f>SUM(O$2:$O2)</f>
        <v>63.0052086705509</v>
      </c>
      <c r="S2" s="2">
        <f>IF(J2="P2", G2, 9999)</f>
        <v>9999</v>
      </c>
      <c r="T2" s="2">
        <f>IF(J2="P3", G2, 9999)</f>
        <v>9999</v>
      </c>
      <c r="U2" s="2">
        <f>IF(J2="P4", G2, 9999)</f>
        <v>1</v>
      </c>
    </row>
    <row r="3" spans="1:21" x14ac:dyDescent="0.3">
      <c r="A3" s="2">
        <v>0</v>
      </c>
      <c r="B3" s="2">
        <v>1</v>
      </c>
      <c r="C3" s="2">
        <v>0.20499999999999999</v>
      </c>
      <c r="D3" s="2">
        <v>123</v>
      </c>
      <c r="E3" s="2">
        <v>127.658764165839</v>
      </c>
      <c r="F3" s="2">
        <v>0</v>
      </c>
      <c r="G3" s="2">
        <v>4</v>
      </c>
      <c r="H3" s="2">
        <v>0</v>
      </c>
      <c r="I3" s="2">
        <v>76.595258499503402</v>
      </c>
      <c r="J3" s="2" t="s">
        <v>18</v>
      </c>
      <c r="K3" s="2" t="s">
        <v>22</v>
      </c>
      <c r="L3" s="2" t="s">
        <v>23</v>
      </c>
      <c r="M3" s="1">
        <f t="shared" ref="M3:M13" si="0">IF(J3="P2", I3, 0)</f>
        <v>0</v>
      </c>
      <c r="N3" s="1">
        <f t="shared" ref="N3:N13" si="1">IF(J3="P3", I3, 0)</f>
        <v>0</v>
      </c>
      <c r="O3" s="1">
        <f t="shared" ref="O3:O13" si="2">IF(J3="P4", I3, 0)</f>
        <v>76.595258499503402</v>
      </c>
      <c r="P3" s="1">
        <f>SUM(M$2:$M3)</f>
        <v>0</v>
      </c>
      <c r="Q3" s="1">
        <f>SUM(N$2:$N3)</f>
        <v>0</v>
      </c>
      <c r="R3" s="1">
        <f>SUM(O$2:$O3)</f>
        <v>139.60046717005429</v>
      </c>
      <c r="S3" s="2">
        <f t="shared" ref="S3:S66" si="3">IF(J3="P2", G3, 9999)</f>
        <v>9999</v>
      </c>
      <c r="T3" s="2">
        <f t="shared" ref="T3:T66" si="4">IF(J3="P3", G3, 9999)</f>
        <v>9999</v>
      </c>
      <c r="U3" s="2">
        <f t="shared" ref="U3:U66" si="5">IF(J3="P4", G3, 9999)</f>
        <v>4</v>
      </c>
    </row>
    <row r="4" spans="1:21" x14ac:dyDescent="0.3">
      <c r="A4" s="2">
        <v>0</v>
      </c>
      <c r="B4" s="2">
        <v>2</v>
      </c>
      <c r="C4" s="2">
        <v>0.176666666666666</v>
      </c>
      <c r="D4" s="2">
        <v>106</v>
      </c>
      <c r="E4" s="2">
        <v>149.37694997630399</v>
      </c>
      <c r="F4" s="2">
        <v>0</v>
      </c>
      <c r="G4" s="2">
        <v>3</v>
      </c>
      <c r="H4" s="2">
        <v>0</v>
      </c>
      <c r="I4" s="2">
        <v>104.563864983413</v>
      </c>
      <c r="J4" s="2" t="s">
        <v>18</v>
      </c>
      <c r="K4" s="2" t="s">
        <v>22</v>
      </c>
      <c r="L4" s="2" t="s">
        <v>23</v>
      </c>
      <c r="M4" s="1">
        <f t="shared" si="0"/>
        <v>0</v>
      </c>
      <c r="N4" s="1">
        <f t="shared" si="1"/>
        <v>0</v>
      </c>
      <c r="O4" s="1">
        <f t="shared" si="2"/>
        <v>104.563864983413</v>
      </c>
      <c r="P4" s="1">
        <f>SUM(M$2:$M4)</f>
        <v>0</v>
      </c>
      <c r="Q4" s="1">
        <f>SUM(N$2:$N4)</f>
        <v>0</v>
      </c>
      <c r="R4" s="1">
        <f>SUM(O$2:$O4)</f>
        <v>244.16433215346729</v>
      </c>
      <c r="S4" s="2">
        <f t="shared" si="3"/>
        <v>9999</v>
      </c>
      <c r="T4" s="2">
        <f t="shared" si="4"/>
        <v>9999</v>
      </c>
      <c r="U4" s="2">
        <f t="shared" si="5"/>
        <v>3</v>
      </c>
    </row>
    <row r="5" spans="1:21" x14ac:dyDescent="0.3">
      <c r="A5" s="2">
        <v>0</v>
      </c>
      <c r="B5" s="2">
        <v>3</v>
      </c>
      <c r="C5" s="2">
        <v>0.18666666666666601</v>
      </c>
      <c r="D5" s="2">
        <v>112</v>
      </c>
      <c r="E5" s="2">
        <v>88.131345746985602</v>
      </c>
      <c r="F5" s="2">
        <v>0</v>
      </c>
      <c r="G5" s="2">
        <v>1</v>
      </c>
      <c r="H5" s="2">
        <v>0</v>
      </c>
      <c r="I5" s="2">
        <v>79.318211172286993</v>
      </c>
      <c r="J5" s="2" t="s">
        <v>17</v>
      </c>
      <c r="K5" s="2" t="s">
        <v>22</v>
      </c>
      <c r="L5" s="2" t="s">
        <v>23</v>
      </c>
      <c r="M5" s="1">
        <f t="shared" si="0"/>
        <v>0</v>
      </c>
      <c r="N5" s="1">
        <f t="shared" si="1"/>
        <v>79.318211172286993</v>
      </c>
      <c r="O5" s="1">
        <f t="shared" si="2"/>
        <v>0</v>
      </c>
      <c r="P5" s="1">
        <f>SUM(M$2:$M5)</f>
        <v>0</v>
      </c>
      <c r="Q5" s="1">
        <f>SUM(N$2:$N5)</f>
        <v>79.318211172286993</v>
      </c>
      <c r="R5" s="1">
        <f>SUM(O$2:$O5)</f>
        <v>244.16433215346729</v>
      </c>
      <c r="S5" s="2">
        <f t="shared" si="3"/>
        <v>9999</v>
      </c>
      <c r="T5" s="2">
        <f t="shared" si="4"/>
        <v>1</v>
      </c>
      <c r="U5" s="2">
        <f t="shared" si="5"/>
        <v>9999</v>
      </c>
    </row>
    <row r="6" spans="1:21" x14ac:dyDescent="0.3">
      <c r="A6" s="2">
        <v>0</v>
      </c>
      <c r="B6" s="2">
        <v>4</v>
      </c>
      <c r="C6" s="2">
        <v>9.83333333333333E-2</v>
      </c>
      <c r="D6" s="2">
        <v>59</v>
      </c>
      <c r="E6" s="2">
        <v>53.796772150899201</v>
      </c>
      <c r="F6" s="2">
        <v>0</v>
      </c>
      <c r="G6" s="2">
        <v>0</v>
      </c>
      <c r="H6" s="2">
        <v>0</v>
      </c>
      <c r="I6" s="2">
        <v>53.796772150899201</v>
      </c>
      <c r="J6" s="2" t="s">
        <v>16</v>
      </c>
      <c r="K6" s="2" t="s">
        <v>22</v>
      </c>
      <c r="L6" s="2" t="s">
        <v>23</v>
      </c>
      <c r="M6" s="1">
        <f t="shared" si="0"/>
        <v>53.796772150899201</v>
      </c>
      <c r="N6" s="1">
        <f t="shared" si="1"/>
        <v>0</v>
      </c>
      <c r="O6" s="1">
        <f t="shared" si="2"/>
        <v>0</v>
      </c>
      <c r="P6" s="1">
        <f>SUM(M$2:$M6)</f>
        <v>53.796772150899201</v>
      </c>
      <c r="Q6" s="1">
        <f>SUM(N$2:$N6)</f>
        <v>79.318211172286993</v>
      </c>
      <c r="R6" s="1">
        <f>SUM(O$2:$O6)</f>
        <v>244.16433215346729</v>
      </c>
      <c r="S6" s="2">
        <f t="shared" si="3"/>
        <v>0</v>
      </c>
      <c r="T6" s="2">
        <f t="shared" si="4"/>
        <v>9999</v>
      </c>
      <c r="U6" s="2">
        <f t="shared" si="5"/>
        <v>9999</v>
      </c>
    </row>
    <row r="7" spans="1:21" x14ac:dyDescent="0.3">
      <c r="A7" s="2">
        <v>0</v>
      </c>
      <c r="B7" s="2">
        <v>5</v>
      </c>
      <c r="C7" s="2">
        <v>0.138333333333333</v>
      </c>
      <c r="D7" s="2">
        <v>83</v>
      </c>
      <c r="E7" s="2">
        <v>101.110196033897</v>
      </c>
      <c r="F7" s="2">
        <v>0</v>
      </c>
      <c r="G7" s="2">
        <v>3</v>
      </c>
      <c r="H7" s="2">
        <v>0</v>
      </c>
      <c r="I7" s="2">
        <v>60.666117620338703</v>
      </c>
      <c r="J7" s="2" t="s">
        <v>16</v>
      </c>
      <c r="K7" s="2" t="s">
        <v>22</v>
      </c>
      <c r="L7" s="2" t="s">
        <v>23</v>
      </c>
      <c r="M7" s="1">
        <f t="shared" si="0"/>
        <v>60.666117620338703</v>
      </c>
      <c r="N7" s="1">
        <f t="shared" si="1"/>
        <v>0</v>
      </c>
      <c r="O7" s="1">
        <f t="shared" si="2"/>
        <v>0</v>
      </c>
      <c r="P7" s="1">
        <f>SUM(M$2:$M7)</f>
        <v>114.46288977123791</v>
      </c>
      <c r="Q7" s="1">
        <f>SUM(N$2:$N7)</f>
        <v>79.318211172286993</v>
      </c>
      <c r="R7" s="1">
        <f>SUM(O$2:$O7)</f>
        <v>244.16433215346729</v>
      </c>
      <c r="S7" s="2">
        <f t="shared" si="3"/>
        <v>3</v>
      </c>
      <c r="T7" s="2">
        <f t="shared" si="4"/>
        <v>9999</v>
      </c>
      <c r="U7" s="2">
        <f t="shared" si="5"/>
        <v>9999</v>
      </c>
    </row>
    <row r="8" spans="1:21" x14ac:dyDescent="0.3">
      <c r="A8" s="2">
        <v>0</v>
      </c>
      <c r="B8" s="2">
        <v>6</v>
      </c>
      <c r="C8" s="2">
        <v>0.116666666666666</v>
      </c>
      <c r="D8" s="2">
        <v>70</v>
      </c>
      <c r="E8" s="2">
        <v>54.450634216559699</v>
      </c>
      <c r="F8" s="2">
        <v>0</v>
      </c>
      <c r="G8" s="2">
        <v>2</v>
      </c>
      <c r="H8" s="2">
        <v>0</v>
      </c>
      <c r="I8" s="2">
        <v>43.560507373247702</v>
      </c>
      <c r="J8" s="2" t="s">
        <v>17</v>
      </c>
      <c r="K8" s="2" t="s">
        <v>22</v>
      </c>
      <c r="L8" s="2" t="s">
        <v>23</v>
      </c>
      <c r="M8" s="1">
        <f t="shared" si="0"/>
        <v>0</v>
      </c>
      <c r="N8" s="1">
        <f t="shared" si="1"/>
        <v>43.560507373247702</v>
      </c>
      <c r="O8" s="1">
        <f t="shared" si="2"/>
        <v>0</v>
      </c>
      <c r="P8" s="1">
        <f>SUM(M$2:$M8)</f>
        <v>114.46288977123791</v>
      </c>
      <c r="Q8" s="1">
        <f>SUM(N$2:$N8)</f>
        <v>122.8787185455347</v>
      </c>
      <c r="R8" s="1">
        <f>SUM(O$2:$O8)</f>
        <v>244.16433215346729</v>
      </c>
      <c r="S8" s="2">
        <f t="shared" si="3"/>
        <v>9999</v>
      </c>
      <c r="T8" s="2">
        <f t="shared" si="4"/>
        <v>2</v>
      </c>
      <c r="U8" s="2">
        <f t="shared" si="5"/>
        <v>9999</v>
      </c>
    </row>
    <row r="9" spans="1:21" x14ac:dyDescent="0.3">
      <c r="A9" s="2">
        <v>0</v>
      </c>
      <c r="B9" s="2">
        <v>7</v>
      </c>
      <c r="C9" s="2">
        <v>9.6666666666666595E-2</v>
      </c>
      <c r="D9" s="2">
        <v>58</v>
      </c>
      <c r="E9" s="2">
        <v>68.382809255713696</v>
      </c>
      <c r="F9" s="2">
        <v>0</v>
      </c>
      <c r="G9" s="2">
        <v>3</v>
      </c>
      <c r="H9" s="2">
        <v>0</v>
      </c>
      <c r="I9" s="2">
        <v>47.867966478999499</v>
      </c>
      <c r="J9" s="2" t="s">
        <v>16</v>
      </c>
      <c r="K9" s="2" t="s">
        <v>22</v>
      </c>
      <c r="L9" s="2" t="s">
        <v>23</v>
      </c>
      <c r="M9" s="1">
        <f t="shared" si="0"/>
        <v>47.867966478999499</v>
      </c>
      <c r="N9" s="1">
        <f t="shared" si="1"/>
        <v>0</v>
      </c>
      <c r="O9" s="1">
        <f t="shared" si="2"/>
        <v>0</v>
      </c>
      <c r="P9" s="1">
        <f>SUM(M$2:$M9)</f>
        <v>162.33085625023742</v>
      </c>
      <c r="Q9" s="1">
        <f>SUM(N$2:$N9)</f>
        <v>122.8787185455347</v>
      </c>
      <c r="R9" s="1">
        <f>SUM(O$2:$O9)</f>
        <v>244.16433215346729</v>
      </c>
      <c r="S9" s="2">
        <f t="shared" si="3"/>
        <v>3</v>
      </c>
      <c r="T9" s="2">
        <f t="shared" si="4"/>
        <v>9999</v>
      </c>
      <c r="U9" s="2">
        <f t="shared" si="5"/>
        <v>9999</v>
      </c>
    </row>
    <row r="10" spans="1:21" x14ac:dyDescent="0.3">
      <c r="A10" s="2">
        <v>0</v>
      </c>
      <c r="B10" s="2">
        <v>8</v>
      </c>
      <c r="C10" s="2">
        <v>0.21333333333333299</v>
      </c>
      <c r="D10" s="2">
        <v>128</v>
      </c>
      <c r="E10" s="2">
        <v>139.11811063369601</v>
      </c>
      <c r="F10" s="2">
        <v>0</v>
      </c>
      <c r="G10" s="2">
        <v>4</v>
      </c>
      <c r="H10" s="2">
        <v>0</v>
      </c>
      <c r="I10" s="2">
        <v>83.470866380217998</v>
      </c>
      <c r="J10" s="2" t="s">
        <v>17</v>
      </c>
      <c r="K10" s="2" t="s">
        <v>22</v>
      </c>
      <c r="L10" s="2" t="s">
        <v>23</v>
      </c>
      <c r="M10" s="1">
        <f t="shared" si="0"/>
        <v>0</v>
      </c>
      <c r="N10" s="1">
        <f t="shared" si="1"/>
        <v>83.470866380217998</v>
      </c>
      <c r="O10" s="1">
        <f t="shared" si="2"/>
        <v>0</v>
      </c>
      <c r="P10" s="1">
        <f>SUM(M$2:$M10)</f>
        <v>162.33085625023742</v>
      </c>
      <c r="Q10" s="1">
        <f>SUM(N$2:$N10)</f>
        <v>206.34958492575271</v>
      </c>
      <c r="R10" s="1">
        <f>SUM(O$2:$O10)</f>
        <v>244.16433215346729</v>
      </c>
      <c r="S10" s="2">
        <f t="shared" si="3"/>
        <v>9999</v>
      </c>
      <c r="T10" s="2">
        <f t="shared" si="4"/>
        <v>4</v>
      </c>
      <c r="U10" s="2">
        <f t="shared" si="5"/>
        <v>9999</v>
      </c>
    </row>
    <row r="11" spans="1:21" x14ac:dyDescent="0.3">
      <c r="A11" s="2">
        <v>0</v>
      </c>
      <c r="B11" s="2">
        <v>9</v>
      </c>
      <c r="C11" s="2">
        <v>0.198333333333333</v>
      </c>
      <c r="D11" s="2">
        <v>119</v>
      </c>
      <c r="E11" s="2">
        <v>155.04015359126501</v>
      </c>
      <c r="F11" s="2">
        <v>0</v>
      </c>
      <c r="G11" s="2">
        <v>8</v>
      </c>
      <c r="H11" s="2">
        <v>0</v>
      </c>
      <c r="I11" s="2">
        <v>31.008030718253</v>
      </c>
      <c r="J11" s="2" t="s">
        <v>16</v>
      </c>
      <c r="K11" s="2" t="s">
        <v>22</v>
      </c>
      <c r="L11" s="2" t="s">
        <v>23</v>
      </c>
      <c r="M11" s="1">
        <f t="shared" si="0"/>
        <v>31.008030718253</v>
      </c>
      <c r="N11" s="1">
        <f t="shared" si="1"/>
        <v>0</v>
      </c>
      <c r="O11" s="1">
        <f t="shared" si="2"/>
        <v>0</v>
      </c>
      <c r="P11" s="1">
        <f>SUM(M$2:$M11)</f>
        <v>193.33888696849041</v>
      </c>
      <c r="Q11" s="1">
        <f>SUM(N$2:$N11)</f>
        <v>206.34958492575271</v>
      </c>
      <c r="R11" s="1">
        <f>SUM(O$2:$O11)</f>
        <v>244.16433215346729</v>
      </c>
      <c r="S11" s="2">
        <f t="shared" si="3"/>
        <v>8</v>
      </c>
      <c r="T11" s="2">
        <f t="shared" si="4"/>
        <v>9999</v>
      </c>
      <c r="U11" s="2">
        <f t="shared" si="5"/>
        <v>9999</v>
      </c>
    </row>
    <row r="12" spans="1:21" x14ac:dyDescent="0.3">
      <c r="A12" s="2">
        <v>0</v>
      </c>
      <c r="B12" s="2">
        <v>10</v>
      </c>
      <c r="C12" s="2">
        <v>0.22666666666666599</v>
      </c>
      <c r="D12" s="2">
        <v>136</v>
      </c>
      <c r="E12" s="2">
        <v>114.692188752748</v>
      </c>
      <c r="F12" s="2">
        <v>0</v>
      </c>
      <c r="G12" s="2">
        <v>7</v>
      </c>
      <c r="H12" s="2">
        <v>0</v>
      </c>
      <c r="I12" s="2">
        <v>34.407656625824501</v>
      </c>
      <c r="J12" s="2" t="s">
        <v>17</v>
      </c>
      <c r="K12" s="2" t="s">
        <v>22</v>
      </c>
      <c r="L12" s="2" t="s">
        <v>23</v>
      </c>
      <c r="M12" s="1">
        <f t="shared" si="0"/>
        <v>0</v>
      </c>
      <c r="N12" s="1">
        <f t="shared" si="1"/>
        <v>34.407656625824501</v>
      </c>
      <c r="O12" s="1">
        <f t="shared" si="2"/>
        <v>0</v>
      </c>
      <c r="P12" s="1">
        <f>SUM(M$2:$M12)</f>
        <v>193.33888696849041</v>
      </c>
      <c r="Q12" s="1">
        <f>SUM(N$2:$N12)</f>
        <v>240.75724155157721</v>
      </c>
      <c r="R12" s="1">
        <f>SUM(O$2:$O12)</f>
        <v>244.16433215346729</v>
      </c>
      <c r="S12" s="2">
        <f t="shared" si="3"/>
        <v>9999</v>
      </c>
      <c r="T12" s="2">
        <f t="shared" si="4"/>
        <v>7</v>
      </c>
      <c r="U12" s="2">
        <f t="shared" si="5"/>
        <v>9999</v>
      </c>
    </row>
    <row r="13" spans="1:21" x14ac:dyDescent="0.3">
      <c r="A13" s="2">
        <v>0</v>
      </c>
      <c r="B13" s="2">
        <v>11</v>
      </c>
      <c r="C13" s="2">
        <v>0.24666666666666601</v>
      </c>
      <c r="D13" s="2">
        <v>148</v>
      </c>
      <c r="E13" s="2">
        <v>136.69348543110499</v>
      </c>
      <c r="F13" s="2">
        <v>0</v>
      </c>
      <c r="G13" s="2">
        <v>6</v>
      </c>
      <c r="H13" s="2">
        <v>0</v>
      </c>
      <c r="I13" s="2">
        <v>54.677394172442099</v>
      </c>
      <c r="J13" s="2" t="s">
        <v>16</v>
      </c>
      <c r="K13" s="2" t="s">
        <v>22</v>
      </c>
      <c r="L13" s="2" t="s">
        <v>23</v>
      </c>
      <c r="M13" s="1">
        <f t="shared" si="0"/>
        <v>54.677394172442099</v>
      </c>
      <c r="N13" s="1">
        <f t="shared" si="1"/>
        <v>0</v>
      </c>
      <c r="O13" s="1">
        <f t="shared" si="2"/>
        <v>0</v>
      </c>
      <c r="P13" s="1">
        <f>SUM(M$2:$M13)</f>
        <v>248.01628114093251</v>
      </c>
      <c r="Q13" s="1">
        <f>SUM(N$2:$N13)</f>
        <v>240.75724155157721</v>
      </c>
      <c r="R13" s="1">
        <f>SUM(O$2:$O13)</f>
        <v>244.16433215346729</v>
      </c>
      <c r="S13" s="2">
        <f t="shared" si="3"/>
        <v>6</v>
      </c>
      <c r="T13" s="2">
        <f t="shared" si="4"/>
        <v>9999</v>
      </c>
      <c r="U13" s="2">
        <f t="shared" si="5"/>
        <v>9999</v>
      </c>
    </row>
    <row r="14" spans="1:21" s="3" customFormat="1" x14ac:dyDescent="0.3">
      <c r="A14" s="3">
        <v>1</v>
      </c>
      <c r="B14" s="3">
        <v>0</v>
      </c>
      <c r="C14" s="3">
        <v>0.118333333333333</v>
      </c>
      <c r="D14" s="3">
        <v>71</v>
      </c>
      <c r="E14" s="3">
        <v>49.0642715973161</v>
      </c>
      <c r="F14" s="3">
        <v>0</v>
      </c>
      <c r="G14" s="3">
        <v>0</v>
      </c>
      <c r="H14" s="3">
        <v>0</v>
      </c>
      <c r="I14" s="3">
        <v>44.157844437584501</v>
      </c>
      <c r="J14" s="3" t="s">
        <v>18</v>
      </c>
      <c r="K14" s="3" t="s">
        <v>22</v>
      </c>
      <c r="L14" s="3" t="s">
        <v>23</v>
      </c>
      <c r="M14" s="5">
        <f>IF(J14="P2", I14, 0)</f>
        <v>0</v>
      </c>
      <c r="N14" s="5">
        <f>IF(J14="P3", I14, 0)</f>
        <v>0</v>
      </c>
      <c r="O14" s="5">
        <f>IF(J14="P4", I14, 0)</f>
        <v>44.157844437584501</v>
      </c>
      <c r="P14" s="5">
        <f>SUM(M$14:$M14)</f>
        <v>0</v>
      </c>
      <c r="Q14" s="5">
        <f>SUM(N$14:$N14)</f>
        <v>0</v>
      </c>
      <c r="R14" s="5">
        <f>SUM(O$14:$O14)</f>
        <v>44.157844437584501</v>
      </c>
      <c r="S14" s="3">
        <f t="shared" si="3"/>
        <v>9999</v>
      </c>
      <c r="T14" s="3">
        <f t="shared" si="4"/>
        <v>9999</v>
      </c>
      <c r="U14" s="3">
        <f t="shared" si="5"/>
        <v>0</v>
      </c>
    </row>
    <row r="15" spans="1:21" s="3" customFormat="1" x14ac:dyDescent="0.3">
      <c r="A15" s="3">
        <v>1</v>
      </c>
      <c r="B15" s="3">
        <v>1</v>
      </c>
      <c r="C15" s="3">
        <v>0.181666666666666</v>
      </c>
      <c r="D15" s="3">
        <v>109</v>
      </c>
      <c r="E15" s="3">
        <v>66.753740020261205</v>
      </c>
      <c r="F15" s="3">
        <v>0</v>
      </c>
      <c r="G15" s="3">
        <v>2</v>
      </c>
      <c r="H15" s="3">
        <v>0</v>
      </c>
      <c r="I15" s="3">
        <v>53.402992016208898</v>
      </c>
      <c r="J15" s="3" t="s">
        <v>17</v>
      </c>
      <c r="K15" s="3" t="s">
        <v>22</v>
      </c>
      <c r="L15" s="3" t="s">
        <v>23</v>
      </c>
      <c r="M15" s="5">
        <f t="shared" ref="M15:M25" si="6">IF(J15="P2", I15, 0)</f>
        <v>0</v>
      </c>
      <c r="N15" s="5">
        <f t="shared" ref="N15:N25" si="7">IF(J15="P3", I15, 0)</f>
        <v>53.402992016208898</v>
      </c>
      <c r="O15" s="5">
        <f t="shared" ref="O15:O25" si="8">IF(J15="P4", I15, 0)</f>
        <v>0</v>
      </c>
      <c r="P15" s="5">
        <f>SUM(M$14:$M15)</f>
        <v>0</v>
      </c>
      <c r="Q15" s="5">
        <f>SUM(N$14:$N15)</f>
        <v>53.402992016208898</v>
      </c>
      <c r="R15" s="5">
        <f>SUM(O$14:$O15)</f>
        <v>44.157844437584501</v>
      </c>
      <c r="S15" s="3">
        <f t="shared" si="3"/>
        <v>9999</v>
      </c>
      <c r="T15" s="3">
        <f t="shared" si="4"/>
        <v>2</v>
      </c>
      <c r="U15" s="3">
        <f t="shared" si="5"/>
        <v>9999</v>
      </c>
    </row>
    <row r="16" spans="1:21" s="3" customFormat="1" x14ac:dyDescent="0.3">
      <c r="A16" s="3">
        <v>1</v>
      </c>
      <c r="B16" s="3">
        <v>2</v>
      </c>
      <c r="C16" s="3">
        <v>0.13</v>
      </c>
      <c r="D16" s="3">
        <v>78</v>
      </c>
      <c r="E16" s="3">
        <v>52.537170329282297</v>
      </c>
      <c r="F16" s="3">
        <v>0</v>
      </c>
      <c r="G16" s="3">
        <v>3</v>
      </c>
      <c r="H16" s="3">
        <v>0</v>
      </c>
      <c r="I16" s="3">
        <v>36.776019230497603</v>
      </c>
      <c r="J16" s="3" t="s">
        <v>16</v>
      </c>
      <c r="K16" s="3" t="s">
        <v>22</v>
      </c>
      <c r="L16" s="3" t="s">
        <v>23</v>
      </c>
      <c r="M16" s="5">
        <f t="shared" si="6"/>
        <v>36.776019230497603</v>
      </c>
      <c r="N16" s="5">
        <f t="shared" si="7"/>
        <v>0</v>
      </c>
      <c r="O16" s="5">
        <f t="shared" si="8"/>
        <v>0</v>
      </c>
      <c r="P16" s="5">
        <f>SUM(M$14:$M16)</f>
        <v>36.776019230497603</v>
      </c>
      <c r="Q16" s="5">
        <f>SUM(N$14:$N16)</f>
        <v>53.402992016208898</v>
      </c>
      <c r="R16" s="5">
        <f>SUM(O$14:$O16)</f>
        <v>44.157844437584501</v>
      </c>
      <c r="S16" s="3">
        <f t="shared" si="3"/>
        <v>3</v>
      </c>
      <c r="T16" s="3">
        <f t="shared" si="4"/>
        <v>9999</v>
      </c>
      <c r="U16" s="3">
        <f t="shared" si="5"/>
        <v>9999</v>
      </c>
    </row>
    <row r="17" spans="1:21" s="3" customFormat="1" x14ac:dyDescent="0.3">
      <c r="A17" s="3">
        <v>1</v>
      </c>
      <c r="B17" s="3">
        <v>3</v>
      </c>
      <c r="C17" s="3">
        <v>0.133333333333333</v>
      </c>
      <c r="D17" s="3">
        <v>80</v>
      </c>
      <c r="E17" s="3">
        <v>63.2022959396473</v>
      </c>
      <c r="F17" s="3">
        <v>0</v>
      </c>
      <c r="G17" s="3">
        <v>2</v>
      </c>
      <c r="H17" s="3">
        <v>0</v>
      </c>
      <c r="I17" s="3">
        <v>50.561836751717799</v>
      </c>
      <c r="J17" s="3" t="s">
        <v>17</v>
      </c>
      <c r="K17" s="3" t="s">
        <v>22</v>
      </c>
      <c r="L17" s="3" t="s">
        <v>23</v>
      </c>
      <c r="M17" s="5">
        <f t="shared" si="6"/>
        <v>0</v>
      </c>
      <c r="N17" s="5">
        <f t="shared" si="7"/>
        <v>50.561836751717799</v>
      </c>
      <c r="O17" s="5">
        <f t="shared" si="8"/>
        <v>0</v>
      </c>
      <c r="P17" s="5">
        <f>SUM(M$14:$M17)</f>
        <v>36.776019230497603</v>
      </c>
      <c r="Q17" s="5">
        <f>SUM(N$14:$N17)</f>
        <v>103.96482876792669</v>
      </c>
      <c r="R17" s="5">
        <f>SUM(O$14:$O17)</f>
        <v>44.157844437584501</v>
      </c>
      <c r="S17" s="3">
        <f t="shared" si="3"/>
        <v>9999</v>
      </c>
      <c r="T17" s="3">
        <f t="shared" si="4"/>
        <v>2</v>
      </c>
      <c r="U17" s="3">
        <f t="shared" si="5"/>
        <v>9999</v>
      </c>
    </row>
    <row r="18" spans="1:21" s="3" customFormat="1" x14ac:dyDescent="0.3">
      <c r="A18" s="3">
        <v>1</v>
      </c>
      <c r="B18" s="3">
        <v>4</v>
      </c>
      <c r="C18" s="3">
        <v>0.18833333333333299</v>
      </c>
      <c r="D18" s="3">
        <v>113</v>
      </c>
      <c r="E18" s="3">
        <v>131.07341507193399</v>
      </c>
      <c r="F18" s="3">
        <v>0</v>
      </c>
      <c r="G18" s="3">
        <v>4</v>
      </c>
      <c r="H18" s="3">
        <v>0</v>
      </c>
      <c r="I18" s="3">
        <v>78.644049043160805</v>
      </c>
      <c r="J18" s="3" t="s">
        <v>18</v>
      </c>
      <c r="K18" s="3" t="s">
        <v>22</v>
      </c>
      <c r="L18" s="3" t="s">
        <v>23</v>
      </c>
      <c r="M18" s="5">
        <f t="shared" si="6"/>
        <v>0</v>
      </c>
      <c r="N18" s="5">
        <f t="shared" si="7"/>
        <v>0</v>
      </c>
      <c r="O18" s="5">
        <f t="shared" si="8"/>
        <v>78.644049043160805</v>
      </c>
      <c r="P18" s="5">
        <f>SUM(M$14:$M18)</f>
        <v>36.776019230497603</v>
      </c>
      <c r="Q18" s="5">
        <f>SUM(N$14:$N18)</f>
        <v>103.96482876792669</v>
      </c>
      <c r="R18" s="5">
        <f>SUM(O$14:$O18)</f>
        <v>122.80189348074531</v>
      </c>
      <c r="S18" s="3">
        <f t="shared" si="3"/>
        <v>9999</v>
      </c>
      <c r="T18" s="3">
        <f t="shared" si="4"/>
        <v>9999</v>
      </c>
      <c r="U18" s="3">
        <f t="shared" si="5"/>
        <v>4</v>
      </c>
    </row>
    <row r="19" spans="1:21" s="3" customFormat="1" x14ac:dyDescent="0.3">
      <c r="A19" s="3">
        <v>1</v>
      </c>
      <c r="B19" s="3">
        <v>5</v>
      </c>
      <c r="C19" s="3">
        <v>0.233333333333333</v>
      </c>
      <c r="D19" s="3">
        <v>140</v>
      </c>
      <c r="E19" s="3">
        <v>158.852244231539</v>
      </c>
      <c r="F19" s="3">
        <v>0</v>
      </c>
      <c r="G19" s="3">
        <v>5</v>
      </c>
      <c r="H19" s="3">
        <v>0</v>
      </c>
      <c r="I19" s="3">
        <v>79.4261221157698</v>
      </c>
      <c r="J19" s="3" t="s">
        <v>17</v>
      </c>
      <c r="K19" s="3" t="s">
        <v>22</v>
      </c>
      <c r="L19" s="3" t="s">
        <v>23</v>
      </c>
      <c r="M19" s="5">
        <f t="shared" si="6"/>
        <v>0</v>
      </c>
      <c r="N19" s="5">
        <f t="shared" si="7"/>
        <v>79.4261221157698</v>
      </c>
      <c r="O19" s="5">
        <f t="shared" si="8"/>
        <v>0</v>
      </c>
      <c r="P19" s="5">
        <f>SUM(M$14:$M19)</f>
        <v>36.776019230497603</v>
      </c>
      <c r="Q19" s="5">
        <f>SUM(N$14:$N19)</f>
        <v>183.39095088369649</v>
      </c>
      <c r="R19" s="5">
        <f>SUM(O$14:$O19)</f>
        <v>122.80189348074531</v>
      </c>
      <c r="S19" s="3">
        <f t="shared" si="3"/>
        <v>9999</v>
      </c>
      <c r="T19" s="3">
        <f t="shared" si="4"/>
        <v>5</v>
      </c>
      <c r="U19" s="3">
        <f t="shared" si="5"/>
        <v>9999</v>
      </c>
    </row>
    <row r="20" spans="1:21" s="3" customFormat="1" x14ac:dyDescent="0.3">
      <c r="A20" s="3">
        <v>1</v>
      </c>
      <c r="B20" s="3">
        <v>6</v>
      </c>
      <c r="C20" s="3">
        <v>0.21833333333333299</v>
      </c>
      <c r="D20" s="3">
        <v>131</v>
      </c>
      <c r="E20" s="3">
        <v>129.577454434282</v>
      </c>
      <c r="F20" s="3">
        <v>0</v>
      </c>
      <c r="G20" s="3">
        <v>5</v>
      </c>
      <c r="H20" s="3">
        <v>0</v>
      </c>
      <c r="I20" s="3">
        <v>64.7887272171413</v>
      </c>
      <c r="J20" s="3" t="s">
        <v>16</v>
      </c>
      <c r="K20" s="3" t="s">
        <v>22</v>
      </c>
      <c r="L20" s="3" t="s">
        <v>23</v>
      </c>
      <c r="M20" s="5">
        <f t="shared" si="6"/>
        <v>64.7887272171413</v>
      </c>
      <c r="N20" s="5">
        <f t="shared" si="7"/>
        <v>0</v>
      </c>
      <c r="O20" s="5">
        <f t="shared" si="8"/>
        <v>0</v>
      </c>
      <c r="P20" s="5">
        <f>SUM(M$14:$M20)</f>
        <v>101.5647464476389</v>
      </c>
      <c r="Q20" s="5">
        <f>SUM(N$14:$N20)</f>
        <v>183.39095088369649</v>
      </c>
      <c r="R20" s="5">
        <f>SUM(O$14:$O20)</f>
        <v>122.80189348074531</v>
      </c>
      <c r="S20" s="3">
        <f t="shared" si="3"/>
        <v>5</v>
      </c>
      <c r="T20" s="3">
        <f t="shared" si="4"/>
        <v>9999</v>
      </c>
      <c r="U20" s="3">
        <f t="shared" si="5"/>
        <v>9999</v>
      </c>
    </row>
    <row r="21" spans="1:21" s="3" customFormat="1" x14ac:dyDescent="0.3">
      <c r="A21" s="3">
        <v>1</v>
      </c>
      <c r="B21" s="3">
        <v>7</v>
      </c>
      <c r="C21" s="3">
        <v>0.19666666666666599</v>
      </c>
      <c r="D21" s="3">
        <v>118</v>
      </c>
      <c r="E21" s="3">
        <v>111.28955652096801</v>
      </c>
      <c r="F21" s="3">
        <v>0</v>
      </c>
      <c r="G21" s="3">
        <v>5</v>
      </c>
      <c r="H21" s="3">
        <v>0</v>
      </c>
      <c r="I21" s="3">
        <v>55.644778260484401</v>
      </c>
      <c r="J21" s="3" t="s">
        <v>18</v>
      </c>
      <c r="K21" s="3" t="s">
        <v>22</v>
      </c>
      <c r="L21" s="3" t="s">
        <v>23</v>
      </c>
      <c r="M21" s="5">
        <f t="shared" si="6"/>
        <v>0</v>
      </c>
      <c r="N21" s="5">
        <f t="shared" si="7"/>
        <v>0</v>
      </c>
      <c r="O21" s="5">
        <f t="shared" si="8"/>
        <v>55.644778260484401</v>
      </c>
      <c r="P21" s="5">
        <f>SUM(M$14:$M21)</f>
        <v>101.5647464476389</v>
      </c>
      <c r="Q21" s="5">
        <f>SUM(N$14:$N21)</f>
        <v>183.39095088369649</v>
      </c>
      <c r="R21" s="5">
        <f>SUM(O$14:$O21)</f>
        <v>178.44667174122969</v>
      </c>
      <c r="S21" s="3">
        <f t="shared" si="3"/>
        <v>9999</v>
      </c>
      <c r="T21" s="3">
        <f t="shared" si="4"/>
        <v>9999</v>
      </c>
      <c r="U21" s="3">
        <f t="shared" si="5"/>
        <v>5</v>
      </c>
    </row>
    <row r="22" spans="1:21" s="3" customFormat="1" x14ac:dyDescent="0.3">
      <c r="A22" s="3">
        <v>1</v>
      </c>
      <c r="B22" s="3">
        <v>8</v>
      </c>
      <c r="C22" s="3">
        <v>0.23833333333333301</v>
      </c>
      <c r="D22" s="3">
        <v>143</v>
      </c>
      <c r="E22" s="3">
        <v>93.887802874618899</v>
      </c>
      <c r="F22" s="3">
        <v>0</v>
      </c>
      <c r="G22" s="3">
        <v>5</v>
      </c>
      <c r="H22" s="3">
        <v>0</v>
      </c>
      <c r="I22" s="3">
        <v>46.9439014373094</v>
      </c>
      <c r="J22" s="3" t="s">
        <v>18</v>
      </c>
      <c r="K22" s="3" t="s">
        <v>22</v>
      </c>
      <c r="L22" s="3" t="s">
        <v>23</v>
      </c>
      <c r="M22" s="5">
        <f t="shared" si="6"/>
        <v>0</v>
      </c>
      <c r="N22" s="5">
        <f t="shared" si="7"/>
        <v>0</v>
      </c>
      <c r="O22" s="5">
        <f t="shared" si="8"/>
        <v>46.9439014373094</v>
      </c>
      <c r="P22" s="5">
        <f>SUM(M$14:$M22)</f>
        <v>101.5647464476389</v>
      </c>
      <c r="Q22" s="5">
        <f>SUM(N$14:$N22)</f>
        <v>183.39095088369649</v>
      </c>
      <c r="R22" s="5">
        <f>SUM(O$14:$O22)</f>
        <v>225.39057317853909</v>
      </c>
      <c r="S22" s="3">
        <f t="shared" si="3"/>
        <v>9999</v>
      </c>
      <c r="T22" s="3">
        <f t="shared" si="4"/>
        <v>9999</v>
      </c>
      <c r="U22" s="3">
        <f t="shared" si="5"/>
        <v>5</v>
      </c>
    </row>
    <row r="23" spans="1:21" s="3" customFormat="1" x14ac:dyDescent="0.3">
      <c r="A23" s="3">
        <v>1</v>
      </c>
      <c r="B23" s="3">
        <v>9</v>
      </c>
      <c r="C23" s="3">
        <v>9.5000000000000001E-2</v>
      </c>
      <c r="D23" s="3">
        <v>57</v>
      </c>
      <c r="E23" s="3">
        <v>82.265712579046905</v>
      </c>
      <c r="F23" s="3">
        <v>0</v>
      </c>
      <c r="G23" s="3">
        <v>5</v>
      </c>
      <c r="H23" s="3">
        <v>0</v>
      </c>
      <c r="I23" s="3">
        <v>41.132856289523403</v>
      </c>
      <c r="J23" s="3" t="s">
        <v>16</v>
      </c>
      <c r="K23" s="3" t="s">
        <v>22</v>
      </c>
      <c r="L23" s="3" t="s">
        <v>23</v>
      </c>
      <c r="M23" s="5">
        <f t="shared" si="6"/>
        <v>41.132856289523403</v>
      </c>
      <c r="N23" s="5">
        <f t="shared" si="7"/>
        <v>0</v>
      </c>
      <c r="O23" s="5">
        <f t="shared" si="8"/>
        <v>0</v>
      </c>
      <c r="P23" s="5">
        <f>SUM(M$14:$M23)</f>
        <v>142.6976027371623</v>
      </c>
      <c r="Q23" s="5">
        <f>SUM(N$14:$N23)</f>
        <v>183.39095088369649</v>
      </c>
      <c r="R23" s="5">
        <f>SUM(O$14:$O23)</f>
        <v>225.39057317853909</v>
      </c>
      <c r="S23" s="3">
        <f t="shared" si="3"/>
        <v>5</v>
      </c>
      <c r="T23" s="3">
        <f t="shared" si="4"/>
        <v>9999</v>
      </c>
      <c r="U23" s="3">
        <f t="shared" si="5"/>
        <v>9999</v>
      </c>
    </row>
    <row r="24" spans="1:21" s="3" customFormat="1" x14ac:dyDescent="0.3">
      <c r="A24" s="3">
        <v>1</v>
      </c>
      <c r="B24" s="3">
        <v>10</v>
      </c>
      <c r="C24" s="3">
        <v>9.83333333333333E-2</v>
      </c>
      <c r="D24" s="3">
        <v>59</v>
      </c>
      <c r="E24" s="3">
        <v>66.345358655871195</v>
      </c>
      <c r="F24" s="3">
        <v>0</v>
      </c>
      <c r="G24" s="3">
        <v>0</v>
      </c>
      <c r="H24" s="3">
        <v>0</v>
      </c>
      <c r="I24" s="3">
        <v>66.345358655871195</v>
      </c>
      <c r="J24" s="3" t="s">
        <v>17</v>
      </c>
      <c r="K24" s="3" t="s">
        <v>22</v>
      </c>
      <c r="L24" s="3" t="s">
        <v>23</v>
      </c>
      <c r="M24" s="5">
        <f t="shared" si="6"/>
        <v>0</v>
      </c>
      <c r="N24" s="5">
        <f t="shared" si="7"/>
        <v>66.345358655871195</v>
      </c>
      <c r="O24" s="5">
        <f t="shared" si="8"/>
        <v>0</v>
      </c>
      <c r="P24" s="5">
        <f>SUM(M$14:$M24)</f>
        <v>142.6976027371623</v>
      </c>
      <c r="Q24" s="5">
        <f>SUM(N$14:$N24)</f>
        <v>249.73630953956769</v>
      </c>
      <c r="R24" s="5">
        <f>SUM(O$14:$O24)</f>
        <v>225.39057317853909</v>
      </c>
      <c r="S24" s="3">
        <f t="shared" si="3"/>
        <v>9999</v>
      </c>
      <c r="T24" s="3">
        <f t="shared" si="4"/>
        <v>0</v>
      </c>
      <c r="U24" s="3">
        <f t="shared" si="5"/>
        <v>9999</v>
      </c>
    </row>
    <row r="25" spans="1:21" s="3" customFormat="1" x14ac:dyDescent="0.3">
      <c r="A25" s="3">
        <v>1</v>
      </c>
      <c r="B25" s="3">
        <v>11</v>
      </c>
      <c r="C25" s="3">
        <v>0.22166666666666601</v>
      </c>
      <c r="D25" s="3">
        <v>133</v>
      </c>
      <c r="E25" s="3">
        <v>175.05557056771599</v>
      </c>
      <c r="F25" s="3">
        <v>0</v>
      </c>
      <c r="G25" s="3">
        <v>5</v>
      </c>
      <c r="H25" s="3">
        <v>0</v>
      </c>
      <c r="I25" s="3">
        <v>87.527785283858194</v>
      </c>
      <c r="J25" s="3" t="s">
        <v>16</v>
      </c>
      <c r="K25" s="3" t="s">
        <v>22</v>
      </c>
      <c r="L25" s="3" t="s">
        <v>23</v>
      </c>
      <c r="M25" s="5">
        <f t="shared" si="6"/>
        <v>87.527785283858194</v>
      </c>
      <c r="N25" s="5">
        <f t="shared" si="7"/>
        <v>0</v>
      </c>
      <c r="O25" s="5">
        <f t="shared" si="8"/>
        <v>0</v>
      </c>
      <c r="P25" s="5">
        <f>SUM(M$14:$M25)</f>
        <v>230.22538802102048</v>
      </c>
      <c r="Q25" s="5">
        <f>SUM(N$14:$N25)</f>
        <v>249.73630953956769</v>
      </c>
      <c r="R25" s="5">
        <f>SUM(O$14:$O25)</f>
        <v>225.39057317853909</v>
      </c>
      <c r="S25" s="3">
        <f t="shared" si="3"/>
        <v>5</v>
      </c>
      <c r="T25" s="3">
        <f t="shared" si="4"/>
        <v>9999</v>
      </c>
      <c r="U25" s="3">
        <f t="shared" si="5"/>
        <v>9999</v>
      </c>
    </row>
    <row r="26" spans="1:21" x14ac:dyDescent="0.3">
      <c r="A26" s="2">
        <v>2</v>
      </c>
      <c r="B26" s="2">
        <v>0</v>
      </c>
      <c r="C26" s="2">
        <v>0.23833333333333301</v>
      </c>
      <c r="D26" s="2">
        <v>143</v>
      </c>
      <c r="E26" s="2">
        <v>200.16488357437501</v>
      </c>
      <c r="F26" s="2">
        <v>0</v>
      </c>
      <c r="G26" s="2">
        <v>7</v>
      </c>
      <c r="H26" s="2">
        <v>0</v>
      </c>
      <c r="I26" s="2">
        <v>60.049465072312699</v>
      </c>
      <c r="J26" s="2" t="s">
        <v>18</v>
      </c>
      <c r="K26" s="2" t="s">
        <v>22</v>
      </c>
      <c r="L26" s="2" t="s">
        <v>23</v>
      </c>
      <c r="M26" s="1">
        <f>IF(J26="P2", I26, 0)</f>
        <v>0</v>
      </c>
      <c r="N26" s="1">
        <f>IF(J26="P3", I26, 0)</f>
        <v>0</v>
      </c>
      <c r="O26" s="1">
        <f>IF(J26="P4", I26, 0)</f>
        <v>60.049465072312699</v>
      </c>
      <c r="P26" s="1">
        <f>SUM(M$26:$M26)</f>
        <v>0</v>
      </c>
      <c r="Q26" s="1">
        <f>SUM(N$26:$N26)</f>
        <v>0</v>
      </c>
      <c r="R26" s="1">
        <f>SUM(O$26:$O26)</f>
        <v>60.049465072312699</v>
      </c>
      <c r="S26" s="2">
        <f t="shared" si="3"/>
        <v>9999</v>
      </c>
      <c r="T26" s="2">
        <f t="shared" si="4"/>
        <v>9999</v>
      </c>
      <c r="U26" s="2">
        <f t="shared" si="5"/>
        <v>7</v>
      </c>
    </row>
    <row r="27" spans="1:21" x14ac:dyDescent="0.3">
      <c r="A27" s="2">
        <v>2</v>
      </c>
      <c r="B27" s="2">
        <v>1</v>
      </c>
      <c r="C27" s="2">
        <v>0.22</v>
      </c>
      <c r="D27" s="2">
        <v>132</v>
      </c>
      <c r="E27" s="2">
        <v>100.077450118361</v>
      </c>
      <c r="F27" s="2">
        <v>0</v>
      </c>
      <c r="G27" s="2">
        <v>0</v>
      </c>
      <c r="H27" s="2">
        <v>0</v>
      </c>
      <c r="I27" s="2">
        <v>90.069705106525106</v>
      </c>
      <c r="J27" s="2" t="s">
        <v>18</v>
      </c>
      <c r="K27" s="2" t="s">
        <v>22</v>
      </c>
      <c r="L27" s="2" t="s">
        <v>23</v>
      </c>
      <c r="M27" s="1">
        <f t="shared" ref="M27:M37" si="9">IF(J27="P2", I27, 0)</f>
        <v>0</v>
      </c>
      <c r="N27" s="1">
        <f t="shared" ref="N27:N37" si="10">IF(J27="P3", I27, 0)</f>
        <v>0</v>
      </c>
      <c r="O27" s="1">
        <f t="shared" ref="O27:O37" si="11">IF(J27="P4", I27, 0)</f>
        <v>90.069705106525106</v>
      </c>
      <c r="P27" s="1">
        <f>SUM(M$26:$M27)</f>
        <v>0</v>
      </c>
      <c r="Q27" s="1">
        <f>SUM(N$26:$N27)</f>
        <v>0</v>
      </c>
      <c r="R27" s="1">
        <f>SUM(O$26:$O27)</f>
        <v>150.11917017883781</v>
      </c>
      <c r="S27" s="2">
        <f t="shared" si="3"/>
        <v>9999</v>
      </c>
      <c r="T27" s="2">
        <f t="shared" si="4"/>
        <v>9999</v>
      </c>
      <c r="U27" s="2">
        <f t="shared" si="5"/>
        <v>0</v>
      </c>
    </row>
    <row r="28" spans="1:21" x14ac:dyDescent="0.3">
      <c r="A28" s="2">
        <v>2</v>
      </c>
      <c r="B28" s="2">
        <v>2</v>
      </c>
      <c r="C28" s="2">
        <v>0.155</v>
      </c>
      <c r="D28" s="2">
        <v>93</v>
      </c>
      <c r="E28" s="2">
        <v>64.401790160233702</v>
      </c>
      <c r="F28" s="2">
        <v>0</v>
      </c>
      <c r="G28" s="2">
        <v>1</v>
      </c>
      <c r="H28" s="2">
        <v>0</v>
      </c>
      <c r="I28" s="2">
        <v>57.961611144210302</v>
      </c>
      <c r="J28" s="2" t="s">
        <v>16</v>
      </c>
      <c r="K28" s="2" t="s">
        <v>22</v>
      </c>
      <c r="L28" s="2" t="s">
        <v>23</v>
      </c>
      <c r="M28" s="1">
        <f t="shared" si="9"/>
        <v>57.961611144210302</v>
      </c>
      <c r="N28" s="1">
        <f t="shared" si="10"/>
        <v>0</v>
      </c>
      <c r="O28" s="1">
        <f t="shared" si="11"/>
        <v>0</v>
      </c>
      <c r="P28" s="1">
        <f>SUM(M$26:$M28)</f>
        <v>57.961611144210302</v>
      </c>
      <c r="Q28" s="1">
        <f>SUM(N$26:$N28)</f>
        <v>0</v>
      </c>
      <c r="R28" s="1">
        <f>SUM(O$26:$O28)</f>
        <v>150.11917017883781</v>
      </c>
      <c r="S28" s="2">
        <f t="shared" si="3"/>
        <v>1</v>
      </c>
      <c r="T28" s="2">
        <f t="shared" si="4"/>
        <v>9999</v>
      </c>
      <c r="U28" s="2">
        <f t="shared" si="5"/>
        <v>9999</v>
      </c>
    </row>
    <row r="29" spans="1:21" x14ac:dyDescent="0.3">
      <c r="A29" s="2">
        <v>2</v>
      </c>
      <c r="B29" s="2">
        <v>3</v>
      </c>
      <c r="C29" s="2">
        <v>0.185</v>
      </c>
      <c r="D29" s="2">
        <v>111</v>
      </c>
      <c r="E29" s="2">
        <v>133.17582299162501</v>
      </c>
      <c r="F29" s="2">
        <v>0</v>
      </c>
      <c r="G29" s="2">
        <v>6</v>
      </c>
      <c r="H29" s="2">
        <v>0</v>
      </c>
      <c r="I29" s="2">
        <v>53.270329196650202</v>
      </c>
      <c r="J29" s="2" t="s">
        <v>16</v>
      </c>
      <c r="K29" s="2" t="s">
        <v>22</v>
      </c>
      <c r="L29" s="2" t="s">
        <v>23</v>
      </c>
      <c r="M29" s="1">
        <f t="shared" si="9"/>
        <v>53.270329196650202</v>
      </c>
      <c r="N29" s="1">
        <f t="shared" si="10"/>
        <v>0</v>
      </c>
      <c r="O29" s="1">
        <f t="shared" si="11"/>
        <v>0</v>
      </c>
      <c r="P29" s="1">
        <f>SUM(M$26:$M29)</f>
        <v>111.2319403408605</v>
      </c>
      <c r="Q29" s="1">
        <f>SUM(N$26:$N29)</f>
        <v>0</v>
      </c>
      <c r="R29" s="1">
        <f>SUM(O$26:$O29)</f>
        <v>150.11917017883781</v>
      </c>
      <c r="S29" s="2">
        <f t="shared" si="3"/>
        <v>6</v>
      </c>
      <c r="T29" s="2">
        <f t="shared" si="4"/>
        <v>9999</v>
      </c>
      <c r="U29" s="2">
        <f t="shared" si="5"/>
        <v>9999</v>
      </c>
    </row>
    <row r="30" spans="1:21" x14ac:dyDescent="0.3">
      <c r="A30" s="2">
        <v>2</v>
      </c>
      <c r="B30" s="2">
        <v>4</v>
      </c>
      <c r="C30" s="2">
        <v>0.108333333333333</v>
      </c>
      <c r="D30" s="2">
        <v>65</v>
      </c>
      <c r="E30" s="2">
        <v>38.656020893315699</v>
      </c>
      <c r="F30" s="2">
        <v>0</v>
      </c>
      <c r="G30" s="2">
        <v>1</v>
      </c>
      <c r="H30" s="2">
        <v>0</v>
      </c>
      <c r="I30" s="2">
        <v>34.790418803984103</v>
      </c>
      <c r="J30" s="2" t="s">
        <v>17</v>
      </c>
      <c r="K30" s="2" t="s">
        <v>22</v>
      </c>
      <c r="L30" s="2" t="s">
        <v>23</v>
      </c>
      <c r="M30" s="1">
        <f t="shared" si="9"/>
        <v>0</v>
      </c>
      <c r="N30" s="1">
        <f t="shared" si="10"/>
        <v>34.790418803984103</v>
      </c>
      <c r="O30" s="1">
        <f t="shared" si="11"/>
        <v>0</v>
      </c>
      <c r="P30" s="1">
        <f>SUM(M$26:$M30)</f>
        <v>111.2319403408605</v>
      </c>
      <c r="Q30" s="1">
        <f>SUM(N$26:$N30)</f>
        <v>34.790418803984103</v>
      </c>
      <c r="R30" s="1">
        <f>SUM(O$26:$O30)</f>
        <v>150.11917017883781</v>
      </c>
      <c r="S30" s="2">
        <f t="shared" si="3"/>
        <v>9999</v>
      </c>
      <c r="T30" s="2">
        <f t="shared" si="4"/>
        <v>1</v>
      </c>
      <c r="U30" s="2">
        <f t="shared" si="5"/>
        <v>9999</v>
      </c>
    </row>
    <row r="31" spans="1:21" x14ac:dyDescent="0.3">
      <c r="A31" s="2">
        <v>2</v>
      </c>
      <c r="B31" s="2">
        <v>5</v>
      </c>
      <c r="C31" s="2">
        <v>0.17333333333333301</v>
      </c>
      <c r="D31" s="2">
        <v>104</v>
      </c>
      <c r="E31" s="2">
        <v>153.46165007846199</v>
      </c>
      <c r="F31" s="2">
        <v>0</v>
      </c>
      <c r="G31" s="2">
        <v>5</v>
      </c>
      <c r="H31" s="2">
        <v>0</v>
      </c>
      <c r="I31" s="2">
        <v>61.384660031385103</v>
      </c>
      <c r="J31" s="2" t="s">
        <v>17</v>
      </c>
      <c r="K31" s="2" t="s">
        <v>22</v>
      </c>
      <c r="L31" s="2" t="s">
        <v>23</v>
      </c>
      <c r="M31" s="1">
        <f t="shared" si="9"/>
        <v>0</v>
      </c>
      <c r="N31" s="1">
        <f t="shared" si="10"/>
        <v>61.384660031385103</v>
      </c>
      <c r="O31" s="1">
        <f t="shared" si="11"/>
        <v>0</v>
      </c>
      <c r="P31" s="1">
        <f>SUM(M$26:$M31)</f>
        <v>111.2319403408605</v>
      </c>
      <c r="Q31" s="1">
        <f>SUM(N$26:$N31)</f>
        <v>96.175078835369206</v>
      </c>
      <c r="R31" s="1">
        <f>SUM(O$26:$O31)</f>
        <v>150.11917017883781</v>
      </c>
      <c r="S31" s="2">
        <f t="shared" si="3"/>
        <v>9999</v>
      </c>
      <c r="T31" s="2">
        <f t="shared" si="4"/>
        <v>5</v>
      </c>
      <c r="U31" s="2">
        <f t="shared" si="5"/>
        <v>9999</v>
      </c>
    </row>
    <row r="32" spans="1:21" x14ac:dyDescent="0.3">
      <c r="A32" s="2">
        <v>2</v>
      </c>
      <c r="B32" s="2">
        <v>6</v>
      </c>
      <c r="C32" s="2">
        <v>0.17833333333333301</v>
      </c>
      <c r="D32" s="2">
        <v>107</v>
      </c>
      <c r="E32" s="2">
        <v>145.87313110700799</v>
      </c>
      <c r="F32" s="2">
        <v>0</v>
      </c>
      <c r="G32" s="2">
        <v>5</v>
      </c>
      <c r="H32" s="2">
        <v>0</v>
      </c>
      <c r="I32" s="2">
        <v>58.349252442803298</v>
      </c>
      <c r="J32" s="2" t="s">
        <v>16</v>
      </c>
      <c r="K32" s="2" t="s">
        <v>22</v>
      </c>
      <c r="L32" s="2" t="s">
        <v>23</v>
      </c>
      <c r="M32" s="1">
        <f t="shared" si="9"/>
        <v>58.349252442803298</v>
      </c>
      <c r="N32" s="1">
        <f t="shared" si="10"/>
        <v>0</v>
      </c>
      <c r="O32" s="1">
        <f t="shared" si="11"/>
        <v>0</v>
      </c>
      <c r="P32" s="1">
        <f>SUM(M$26:$M32)</f>
        <v>169.58119278366379</v>
      </c>
      <c r="Q32" s="1">
        <f>SUM(N$26:$N32)</f>
        <v>96.175078835369206</v>
      </c>
      <c r="R32" s="1">
        <f>SUM(O$26:$O32)</f>
        <v>150.11917017883781</v>
      </c>
      <c r="S32" s="2">
        <f t="shared" si="3"/>
        <v>5</v>
      </c>
      <c r="T32" s="2">
        <f t="shared" si="4"/>
        <v>9999</v>
      </c>
      <c r="U32" s="2">
        <f t="shared" si="5"/>
        <v>9999</v>
      </c>
    </row>
    <row r="33" spans="1:21" x14ac:dyDescent="0.3">
      <c r="A33" s="2">
        <v>2</v>
      </c>
      <c r="B33" s="2">
        <v>7</v>
      </c>
      <c r="C33" s="2">
        <v>0.24</v>
      </c>
      <c r="D33" s="2">
        <v>144</v>
      </c>
      <c r="E33" s="2">
        <v>205.93535252352001</v>
      </c>
      <c r="F33" s="2">
        <v>0</v>
      </c>
      <c r="G33" s="2">
        <v>8</v>
      </c>
      <c r="H33" s="2">
        <v>0</v>
      </c>
      <c r="I33" s="2">
        <v>41.187070504703897</v>
      </c>
      <c r="J33" s="2" t="s">
        <v>17</v>
      </c>
      <c r="K33" s="2" t="s">
        <v>22</v>
      </c>
      <c r="L33" s="2" t="s">
        <v>23</v>
      </c>
      <c r="M33" s="1">
        <f t="shared" si="9"/>
        <v>0</v>
      </c>
      <c r="N33" s="1">
        <f t="shared" si="10"/>
        <v>41.187070504703897</v>
      </c>
      <c r="O33" s="1">
        <f t="shared" si="11"/>
        <v>0</v>
      </c>
      <c r="P33" s="1">
        <f>SUM(M$26:$M33)</f>
        <v>169.58119278366379</v>
      </c>
      <c r="Q33" s="1">
        <f>SUM(N$26:$N33)</f>
        <v>137.3621493400731</v>
      </c>
      <c r="R33" s="1">
        <f>SUM(O$26:$O33)</f>
        <v>150.11917017883781</v>
      </c>
      <c r="S33" s="2">
        <f t="shared" si="3"/>
        <v>9999</v>
      </c>
      <c r="T33" s="2">
        <f t="shared" si="4"/>
        <v>8</v>
      </c>
      <c r="U33" s="2">
        <f t="shared" si="5"/>
        <v>9999</v>
      </c>
    </row>
    <row r="34" spans="1:21" x14ac:dyDescent="0.3">
      <c r="A34" s="2">
        <v>2</v>
      </c>
      <c r="B34" s="2">
        <v>8</v>
      </c>
      <c r="C34" s="2">
        <v>0.206666666666666</v>
      </c>
      <c r="D34" s="2">
        <v>124</v>
      </c>
      <c r="E34" s="2">
        <v>146.11233830279701</v>
      </c>
      <c r="F34" s="2">
        <v>0</v>
      </c>
      <c r="G34" s="2">
        <v>6</v>
      </c>
      <c r="H34" s="2">
        <v>0</v>
      </c>
      <c r="I34" s="2">
        <v>58.444935321118997</v>
      </c>
      <c r="J34" s="2" t="s">
        <v>17</v>
      </c>
      <c r="K34" s="2" t="s">
        <v>22</v>
      </c>
      <c r="L34" s="2" t="s">
        <v>23</v>
      </c>
      <c r="M34" s="1">
        <f t="shared" si="9"/>
        <v>0</v>
      </c>
      <c r="N34" s="1">
        <f t="shared" si="10"/>
        <v>58.444935321118997</v>
      </c>
      <c r="O34" s="1">
        <f t="shared" si="11"/>
        <v>0</v>
      </c>
      <c r="P34" s="1">
        <f>SUM(M$26:$M34)</f>
        <v>169.58119278366379</v>
      </c>
      <c r="Q34" s="1">
        <f>SUM(N$26:$N34)</f>
        <v>195.80708466119211</v>
      </c>
      <c r="R34" s="1">
        <f>SUM(O$26:$O34)</f>
        <v>150.11917017883781</v>
      </c>
      <c r="S34" s="2">
        <f t="shared" si="3"/>
        <v>9999</v>
      </c>
      <c r="T34" s="2">
        <f t="shared" si="4"/>
        <v>6</v>
      </c>
      <c r="U34" s="2">
        <f t="shared" si="5"/>
        <v>9999</v>
      </c>
    </row>
    <row r="35" spans="1:21" x14ac:dyDescent="0.3">
      <c r="A35" s="2">
        <v>2</v>
      </c>
      <c r="B35" s="2">
        <v>9</v>
      </c>
      <c r="C35" s="2">
        <v>9.83333333333333E-2</v>
      </c>
      <c r="D35" s="2">
        <v>59</v>
      </c>
      <c r="E35" s="2">
        <v>35.9527000144205</v>
      </c>
      <c r="F35" s="2">
        <v>0</v>
      </c>
      <c r="G35" s="2">
        <v>1</v>
      </c>
      <c r="H35" s="2">
        <v>0</v>
      </c>
      <c r="I35" s="2">
        <v>32.357430012978497</v>
      </c>
      <c r="J35" s="2" t="s">
        <v>17</v>
      </c>
      <c r="K35" s="2" t="s">
        <v>22</v>
      </c>
      <c r="L35" s="2" t="s">
        <v>23</v>
      </c>
      <c r="M35" s="1">
        <f t="shared" si="9"/>
        <v>0</v>
      </c>
      <c r="N35" s="1">
        <f t="shared" si="10"/>
        <v>32.357430012978497</v>
      </c>
      <c r="O35" s="1">
        <f t="shared" si="11"/>
        <v>0</v>
      </c>
      <c r="P35" s="1">
        <f>SUM(M$26:$M35)</f>
        <v>169.58119278366379</v>
      </c>
      <c r="Q35" s="1">
        <f>SUM(N$26:$N35)</f>
        <v>228.16451467417062</v>
      </c>
      <c r="R35" s="1">
        <f>SUM(O$26:$O35)</f>
        <v>150.11917017883781</v>
      </c>
      <c r="S35" s="2">
        <f t="shared" si="3"/>
        <v>9999</v>
      </c>
      <c r="T35" s="2">
        <f t="shared" si="4"/>
        <v>1</v>
      </c>
      <c r="U35" s="2">
        <f t="shared" si="5"/>
        <v>9999</v>
      </c>
    </row>
    <row r="36" spans="1:21" x14ac:dyDescent="0.3">
      <c r="A36" s="2">
        <v>2</v>
      </c>
      <c r="B36" s="2">
        <v>10</v>
      </c>
      <c r="C36" s="2">
        <v>0.22666666666666599</v>
      </c>
      <c r="D36" s="2">
        <v>136</v>
      </c>
      <c r="E36" s="2">
        <v>96.427411972957401</v>
      </c>
      <c r="F36" s="2">
        <v>0</v>
      </c>
      <c r="G36" s="2">
        <v>1</v>
      </c>
      <c r="H36" s="2">
        <v>0</v>
      </c>
      <c r="I36" s="2">
        <v>86.784670775661596</v>
      </c>
      <c r="J36" s="2" t="s">
        <v>18</v>
      </c>
      <c r="K36" s="2" t="s">
        <v>22</v>
      </c>
      <c r="L36" s="2" t="s">
        <v>23</v>
      </c>
      <c r="M36" s="1">
        <f t="shared" si="9"/>
        <v>0</v>
      </c>
      <c r="N36" s="1">
        <f t="shared" si="10"/>
        <v>0</v>
      </c>
      <c r="O36" s="1">
        <f t="shared" si="11"/>
        <v>86.784670775661596</v>
      </c>
      <c r="P36" s="1">
        <f>SUM(M$26:$M36)</f>
        <v>169.58119278366379</v>
      </c>
      <c r="Q36" s="1">
        <f>SUM(N$26:$N36)</f>
        <v>228.16451467417062</v>
      </c>
      <c r="R36" s="1">
        <f>SUM(O$26:$O36)</f>
        <v>236.9038409544994</v>
      </c>
      <c r="S36" s="2">
        <f t="shared" si="3"/>
        <v>9999</v>
      </c>
      <c r="T36" s="2">
        <f t="shared" si="4"/>
        <v>9999</v>
      </c>
      <c r="U36" s="2">
        <f t="shared" si="5"/>
        <v>1</v>
      </c>
    </row>
    <row r="37" spans="1:21" x14ac:dyDescent="0.3">
      <c r="A37" s="2">
        <v>2</v>
      </c>
      <c r="B37" s="2">
        <v>11</v>
      </c>
      <c r="C37" s="2">
        <v>0.18333333333333299</v>
      </c>
      <c r="D37" s="2">
        <v>110</v>
      </c>
      <c r="E37" s="2">
        <v>84.727559833190497</v>
      </c>
      <c r="F37" s="2">
        <v>0</v>
      </c>
      <c r="G37" s="2">
        <v>0</v>
      </c>
      <c r="H37" s="2">
        <v>0</v>
      </c>
      <c r="I37" s="2">
        <v>76.254803849871394</v>
      </c>
      <c r="J37" s="2" t="s">
        <v>16</v>
      </c>
      <c r="K37" s="2" t="s">
        <v>22</v>
      </c>
      <c r="L37" s="2" t="s">
        <v>23</v>
      </c>
      <c r="M37" s="1">
        <f t="shared" si="9"/>
        <v>76.254803849871394</v>
      </c>
      <c r="N37" s="1">
        <f t="shared" si="10"/>
        <v>0</v>
      </c>
      <c r="O37" s="1">
        <f t="shared" si="11"/>
        <v>0</v>
      </c>
      <c r="P37" s="1">
        <f>SUM(M$26:$M37)</f>
        <v>245.83599663353519</v>
      </c>
      <c r="Q37" s="1">
        <f>SUM(N$26:$N37)</f>
        <v>228.16451467417062</v>
      </c>
      <c r="R37" s="1">
        <f>SUM(O$26:$O37)</f>
        <v>236.9038409544994</v>
      </c>
      <c r="S37" s="2">
        <f t="shared" si="3"/>
        <v>0</v>
      </c>
      <c r="T37" s="2">
        <f t="shared" si="4"/>
        <v>9999</v>
      </c>
      <c r="U37" s="2">
        <f t="shared" si="5"/>
        <v>9999</v>
      </c>
    </row>
    <row r="38" spans="1:21" s="3" customFormat="1" x14ac:dyDescent="0.3">
      <c r="A38" s="3">
        <v>3</v>
      </c>
      <c r="B38" s="3">
        <v>0</v>
      </c>
      <c r="C38" s="3">
        <v>0.14333333333333301</v>
      </c>
      <c r="D38" s="3">
        <v>86</v>
      </c>
      <c r="E38" s="3">
        <v>73.859303328203197</v>
      </c>
      <c r="F38" s="3">
        <v>0</v>
      </c>
      <c r="G38" s="3">
        <v>3</v>
      </c>
      <c r="H38" s="3">
        <v>0</v>
      </c>
      <c r="I38" s="3">
        <v>51.701512329742201</v>
      </c>
      <c r="J38" s="3" t="s">
        <v>17</v>
      </c>
      <c r="K38" s="3" t="s">
        <v>22</v>
      </c>
      <c r="L38" s="3" t="s">
        <v>23</v>
      </c>
      <c r="M38" s="5">
        <f>IF(J38="P2", I38, 0)</f>
        <v>0</v>
      </c>
      <c r="N38" s="5">
        <f>IF(J38="P3", I38, 0)</f>
        <v>51.701512329742201</v>
      </c>
      <c r="O38" s="5">
        <f>IF(J38="P4", I38, 0)</f>
        <v>0</v>
      </c>
      <c r="P38" s="5">
        <f>SUM(M$38:$M38)</f>
        <v>0</v>
      </c>
      <c r="Q38" s="5">
        <f>SUM(N$38:$N38)</f>
        <v>51.701512329742201</v>
      </c>
      <c r="R38" s="5">
        <f>SUM(O$38:$O38)</f>
        <v>0</v>
      </c>
      <c r="S38" s="3">
        <f t="shared" si="3"/>
        <v>9999</v>
      </c>
      <c r="T38" s="3">
        <f t="shared" si="4"/>
        <v>3</v>
      </c>
      <c r="U38" s="3">
        <f t="shared" si="5"/>
        <v>9999</v>
      </c>
    </row>
    <row r="39" spans="1:21" s="3" customFormat="1" x14ac:dyDescent="0.3">
      <c r="A39" s="3">
        <v>3</v>
      </c>
      <c r="B39" s="3">
        <v>1</v>
      </c>
      <c r="C39" s="3">
        <v>0.228333333333333</v>
      </c>
      <c r="D39" s="3">
        <v>137</v>
      </c>
      <c r="E39" s="3">
        <v>126.93015302689599</v>
      </c>
      <c r="F39" s="3">
        <v>0</v>
      </c>
      <c r="G39" s="3">
        <v>5</v>
      </c>
      <c r="H39" s="3">
        <v>0</v>
      </c>
      <c r="I39" s="3">
        <v>63.465076513448103</v>
      </c>
      <c r="J39" s="3" t="s">
        <v>18</v>
      </c>
      <c r="K39" s="3" t="s">
        <v>22</v>
      </c>
      <c r="L39" s="3" t="s">
        <v>23</v>
      </c>
      <c r="M39" s="5">
        <f t="shared" ref="M39:M49" si="12">IF(J39="P2", I39, 0)</f>
        <v>0</v>
      </c>
      <c r="N39" s="5">
        <f t="shared" ref="N39:N49" si="13">IF(J39="P3", I39, 0)</f>
        <v>0</v>
      </c>
      <c r="O39" s="5">
        <f t="shared" ref="O39:O49" si="14">IF(J39="P4", I39, 0)</f>
        <v>63.465076513448103</v>
      </c>
      <c r="P39" s="5">
        <f>SUM(M$38:$M39)</f>
        <v>0</v>
      </c>
      <c r="Q39" s="5">
        <f>SUM(N$38:$N39)</f>
        <v>51.701512329742201</v>
      </c>
      <c r="R39" s="5">
        <f>SUM(O$38:$O39)</f>
        <v>63.465076513448103</v>
      </c>
      <c r="S39" s="3">
        <f t="shared" si="3"/>
        <v>9999</v>
      </c>
      <c r="T39" s="3">
        <f t="shared" si="4"/>
        <v>9999</v>
      </c>
      <c r="U39" s="3">
        <f t="shared" si="5"/>
        <v>5</v>
      </c>
    </row>
    <row r="40" spans="1:21" s="3" customFormat="1" x14ac:dyDescent="0.3">
      <c r="A40" s="3">
        <v>3</v>
      </c>
      <c r="B40" s="3">
        <v>2</v>
      </c>
      <c r="C40" s="3">
        <v>0.16166666666666599</v>
      </c>
      <c r="D40" s="3">
        <v>97</v>
      </c>
      <c r="E40" s="3">
        <v>75.943237773968093</v>
      </c>
      <c r="F40" s="3">
        <v>0</v>
      </c>
      <c r="G40" s="3">
        <v>1</v>
      </c>
      <c r="H40" s="3">
        <v>0</v>
      </c>
      <c r="I40" s="3">
        <v>68.348913996571298</v>
      </c>
      <c r="J40" s="3" t="s">
        <v>17</v>
      </c>
      <c r="K40" s="3" t="s">
        <v>22</v>
      </c>
      <c r="L40" s="3" t="s">
        <v>23</v>
      </c>
      <c r="M40" s="5">
        <f t="shared" si="12"/>
        <v>0</v>
      </c>
      <c r="N40" s="5">
        <f t="shared" si="13"/>
        <v>68.348913996571298</v>
      </c>
      <c r="O40" s="5">
        <f t="shared" si="14"/>
        <v>0</v>
      </c>
      <c r="P40" s="5">
        <f>SUM(M$38:$M40)</f>
        <v>0</v>
      </c>
      <c r="Q40" s="5">
        <f>SUM(N$38:$N40)</f>
        <v>120.0504263263135</v>
      </c>
      <c r="R40" s="5">
        <f>SUM(O$38:$O40)</f>
        <v>63.465076513448103</v>
      </c>
      <c r="S40" s="3">
        <f t="shared" si="3"/>
        <v>9999</v>
      </c>
      <c r="T40" s="3">
        <f t="shared" si="4"/>
        <v>1</v>
      </c>
      <c r="U40" s="3">
        <f t="shared" si="5"/>
        <v>9999</v>
      </c>
    </row>
    <row r="41" spans="1:21" s="3" customFormat="1" x14ac:dyDescent="0.3">
      <c r="A41" s="3">
        <v>3</v>
      </c>
      <c r="B41" s="3">
        <v>3</v>
      </c>
      <c r="C41" s="3">
        <v>0.13666666666666599</v>
      </c>
      <c r="D41" s="3">
        <v>82</v>
      </c>
      <c r="E41" s="3">
        <v>82.937755859160205</v>
      </c>
      <c r="F41" s="3">
        <v>0</v>
      </c>
      <c r="G41" s="3">
        <v>2</v>
      </c>
      <c r="H41" s="3">
        <v>0</v>
      </c>
      <c r="I41" s="3">
        <v>58.056429101412199</v>
      </c>
      <c r="J41" s="3" t="s">
        <v>16</v>
      </c>
      <c r="K41" s="3" t="s">
        <v>22</v>
      </c>
      <c r="L41" s="3" t="s">
        <v>23</v>
      </c>
      <c r="M41" s="5">
        <f t="shared" si="12"/>
        <v>58.056429101412199</v>
      </c>
      <c r="N41" s="5">
        <f t="shared" si="13"/>
        <v>0</v>
      </c>
      <c r="O41" s="5">
        <f t="shared" si="14"/>
        <v>0</v>
      </c>
      <c r="P41" s="5">
        <f>SUM(M$38:$M41)</f>
        <v>58.056429101412199</v>
      </c>
      <c r="Q41" s="5">
        <f>SUM(N$38:$N41)</f>
        <v>120.0504263263135</v>
      </c>
      <c r="R41" s="5">
        <f>SUM(O$38:$O41)</f>
        <v>63.465076513448103</v>
      </c>
      <c r="S41" s="3">
        <f t="shared" si="3"/>
        <v>2</v>
      </c>
      <c r="T41" s="3">
        <f t="shared" si="4"/>
        <v>9999</v>
      </c>
      <c r="U41" s="3">
        <f t="shared" si="5"/>
        <v>9999</v>
      </c>
    </row>
    <row r="42" spans="1:21" s="3" customFormat="1" x14ac:dyDescent="0.3">
      <c r="A42" s="3">
        <v>3</v>
      </c>
      <c r="B42" s="3">
        <v>4</v>
      </c>
      <c r="C42" s="3">
        <v>0.22666666666666599</v>
      </c>
      <c r="D42" s="3">
        <v>136</v>
      </c>
      <c r="E42" s="3">
        <v>175.62054219001899</v>
      </c>
      <c r="F42" s="3">
        <v>0</v>
      </c>
      <c r="G42" s="3">
        <v>6</v>
      </c>
      <c r="H42" s="3">
        <v>0</v>
      </c>
      <c r="I42" s="3">
        <v>70.248216876007703</v>
      </c>
      <c r="J42" s="3" t="s">
        <v>17</v>
      </c>
      <c r="K42" s="3" t="s">
        <v>22</v>
      </c>
      <c r="L42" s="3" t="s">
        <v>23</v>
      </c>
      <c r="M42" s="5">
        <f t="shared" si="12"/>
        <v>0</v>
      </c>
      <c r="N42" s="5">
        <f t="shared" si="13"/>
        <v>70.248216876007703</v>
      </c>
      <c r="O42" s="5">
        <f t="shared" si="14"/>
        <v>0</v>
      </c>
      <c r="P42" s="5">
        <f>SUM(M$38:$M42)</f>
        <v>58.056429101412199</v>
      </c>
      <c r="Q42" s="5">
        <f>SUM(N$38:$N42)</f>
        <v>190.29864320232122</v>
      </c>
      <c r="R42" s="5">
        <f>SUM(O$38:$O42)</f>
        <v>63.465076513448103</v>
      </c>
      <c r="S42" s="3">
        <f t="shared" si="3"/>
        <v>9999</v>
      </c>
      <c r="T42" s="3">
        <f t="shared" si="4"/>
        <v>6</v>
      </c>
      <c r="U42" s="3">
        <f t="shared" si="5"/>
        <v>9999</v>
      </c>
    </row>
    <row r="43" spans="1:21" s="3" customFormat="1" x14ac:dyDescent="0.3">
      <c r="A43" s="3">
        <v>3</v>
      </c>
      <c r="B43" s="3">
        <v>5</v>
      </c>
      <c r="C43" s="3">
        <v>0.16166666666666599</v>
      </c>
      <c r="D43" s="3">
        <v>97</v>
      </c>
      <c r="E43" s="3">
        <v>123.37537899613</v>
      </c>
      <c r="F43" s="3">
        <v>0</v>
      </c>
      <c r="G43" s="3">
        <v>0</v>
      </c>
      <c r="H43" s="3">
        <v>0</v>
      </c>
      <c r="I43" s="3">
        <v>123.37537899613</v>
      </c>
      <c r="J43" s="3" t="s">
        <v>16</v>
      </c>
      <c r="K43" s="3" t="s">
        <v>22</v>
      </c>
      <c r="L43" s="3" t="s">
        <v>23</v>
      </c>
      <c r="M43" s="5">
        <f t="shared" si="12"/>
        <v>123.37537899613</v>
      </c>
      <c r="N43" s="5">
        <f t="shared" si="13"/>
        <v>0</v>
      </c>
      <c r="O43" s="5">
        <f t="shared" si="14"/>
        <v>0</v>
      </c>
      <c r="P43" s="5">
        <f>SUM(M$38:$M43)</f>
        <v>181.43180809754219</v>
      </c>
      <c r="Q43" s="5">
        <f>SUM(N$38:$N43)</f>
        <v>190.29864320232122</v>
      </c>
      <c r="R43" s="5">
        <f>SUM(O$38:$O43)</f>
        <v>63.465076513448103</v>
      </c>
      <c r="S43" s="3">
        <f t="shared" si="3"/>
        <v>0</v>
      </c>
      <c r="T43" s="3">
        <f t="shared" si="4"/>
        <v>9999</v>
      </c>
      <c r="U43" s="3">
        <f t="shared" si="5"/>
        <v>9999</v>
      </c>
    </row>
    <row r="44" spans="1:21" s="3" customFormat="1" x14ac:dyDescent="0.3">
      <c r="A44" s="3">
        <v>3</v>
      </c>
      <c r="B44" s="3">
        <v>6</v>
      </c>
      <c r="C44" s="3">
        <v>0.21833333333333299</v>
      </c>
      <c r="D44" s="3">
        <v>131</v>
      </c>
      <c r="E44" s="3">
        <v>135.256215196488</v>
      </c>
      <c r="F44" s="3">
        <v>0</v>
      </c>
      <c r="G44" s="3">
        <v>5</v>
      </c>
      <c r="H44" s="3">
        <v>0</v>
      </c>
      <c r="I44" s="3">
        <v>67.628107598244</v>
      </c>
      <c r="J44" s="3" t="s">
        <v>18</v>
      </c>
      <c r="K44" s="3" t="s">
        <v>22</v>
      </c>
      <c r="L44" s="3" t="s">
        <v>23</v>
      </c>
      <c r="M44" s="5">
        <f t="shared" si="12"/>
        <v>0</v>
      </c>
      <c r="N44" s="5">
        <f t="shared" si="13"/>
        <v>0</v>
      </c>
      <c r="O44" s="5">
        <f t="shared" si="14"/>
        <v>67.628107598244</v>
      </c>
      <c r="P44" s="5">
        <f>SUM(M$38:$M44)</f>
        <v>181.43180809754219</v>
      </c>
      <c r="Q44" s="5">
        <f>SUM(N$38:$N44)</f>
        <v>190.29864320232122</v>
      </c>
      <c r="R44" s="5">
        <f>SUM(O$38:$O44)</f>
        <v>131.0931841116921</v>
      </c>
      <c r="S44" s="3">
        <f t="shared" si="3"/>
        <v>9999</v>
      </c>
      <c r="T44" s="3">
        <f t="shared" si="4"/>
        <v>9999</v>
      </c>
      <c r="U44" s="3">
        <f t="shared" si="5"/>
        <v>5</v>
      </c>
    </row>
    <row r="45" spans="1:21" s="3" customFormat="1" x14ac:dyDescent="0.3">
      <c r="A45" s="3">
        <v>3</v>
      </c>
      <c r="B45" s="3">
        <v>7</v>
      </c>
      <c r="C45" s="3">
        <v>0.15166666666666601</v>
      </c>
      <c r="D45" s="3">
        <v>91</v>
      </c>
      <c r="E45" s="3">
        <v>128.931665318803</v>
      </c>
      <c r="F45" s="3">
        <v>0</v>
      </c>
      <c r="G45" s="3">
        <v>5</v>
      </c>
      <c r="H45" s="3">
        <v>0</v>
      </c>
      <c r="I45" s="3">
        <v>64.465832659401798</v>
      </c>
      <c r="J45" s="3" t="s">
        <v>18</v>
      </c>
      <c r="K45" s="3" t="s">
        <v>22</v>
      </c>
      <c r="L45" s="3" t="s">
        <v>23</v>
      </c>
      <c r="M45" s="5">
        <f t="shared" si="12"/>
        <v>0</v>
      </c>
      <c r="N45" s="5">
        <f t="shared" si="13"/>
        <v>0</v>
      </c>
      <c r="O45" s="5">
        <f t="shared" si="14"/>
        <v>64.465832659401798</v>
      </c>
      <c r="P45" s="5">
        <f>SUM(M$38:$M45)</f>
        <v>181.43180809754219</v>
      </c>
      <c r="Q45" s="5">
        <f>SUM(N$38:$N45)</f>
        <v>190.29864320232122</v>
      </c>
      <c r="R45" s="5">
        <f>SUM(O$38:$O45)</f>
        <v>195.55901677109389</v>
      </c>
      <c r="S45" s="3">
        <f t="shared" si="3"/>
        <v>9999</v>
      </c>
      <c r="T45" s="3">
        <f t="shared" si="4"/>
        <v>9999</v>
      </c>
      <c r="U45" s="3">
        <f t="shared" si="5"/>
        <v>5</v>
      </c>
    </row>
    <row r="46" spans="1:21" s="3" customFormat="1" x14ac:dyDescent="0.3">
      <c r="A46" s="3">
        <v>3</v>
      </c>
      <c r="B46" s="3">
        <v>8</v>
      </c>
      <c r="C46" s="3">
        <v>0.115</v>
      </c>
      <c r="D46" s="3">
        <v>69</v>
      </c>
      <c r="E46" s="3">
        <v>70.706336964587194</v>
      </c>
      <c r="F46" s="3">
        <v>0</v>
      </c>
      <c r="G46" s="3">
        <v>5</v>
      </c>
      <c r="H46" s="3">
        <v>0</v>
      </c>
      <c r="I46" s="3">
        <v>35.353168482293597</v>
      </c>
      <c r="J46" s="3" t="s">
        <v>18</v>
      </c>
      <c r="K46" s="3" t="s">
        <v>22</v>
      </c>
      <c r="L46" s="3" t="s">
        <v>23</v>
      </c>
      <c r="M46" s="5">
        <f t="shared" si="12"/>
        <v>0</v>
      </c>
      <c r="N46" s="5">
        <f t="shared" si="13"/>
        <v>0</v>
      </c>
      <c r="O46" s="5">
        <f t="shared" si="14"/>
        <v>35.353168482293597</v>
      </c>
      <c r="P46" s="5">
        <f>SUM(M$38:$M46)</f>
        <v>181.43180809754219</v>
      </c>
      <c r="Q46" s="5">
        <f>SUM(N$38:$N46)</f>
        <v>190.29864320232122</v>
      </c>
      <c r="R46" s="5">
        <f>SUM(O$38:$O46)</f>
        <v>230.91218525338749</v>
      </c>
      <c r="S46" s="3">
        <f t="shared" si="3"/>
        <v>9999</v>
      </c>
      <c r="T46" s="3">
        <f t="shared" si="4"/>
        <v>9999</v>
      </c>
      <c r="U46" s="3">
        <f t="shared" si="5"/>
        <v>5</v>
      </c>
    </row>
    <row r="47" spans="1:21" s="3" customFormat="1" x14ac:dyDescent="0.3">
      <c r="A47" s="3">
        <v>3</v>
      </c>
      <c r="B47" s="3">
        <v>9</v>
      </c>
      <c r="C47" s="3">
        <v>0.138333333333333</v>
      </c>
      <c r="D47" s="3">
        <v>83</v>
      </c>
      <c r="E47" s="3">
        <v>66.085399445271094</v>
      </c>
      <c r="F47" s="3">
        <v>0</v>
      </c>
      <c r="G47" s="3">
        <v>4</v>
      </c>
      <c r="H47" s="3">
        <v>0</v>
      </c>
      <c r="I47" s="3">
        <v>39.651239667162699</v>
      </c>
      <c r="J47" s="3" t="s">
        <v>17</v>
      </c>
      <c r="K47" s="3" t="s">
        <v>22</v>
      </c>
      <c r="L47" s="3" t="s">
        <v>23</v>
      </c>
      <c r="M47" s="5">
        <f t="shared" si="12"/>
        <v>0</v>
      </c>
      <c r="N47" s="5">
        <f t="shared" si="13"/>
        <v>39.651239667162699</v>
      </c>
      <c r="O47" s="5">
        <f t="shared" si="14"/>
        <v>0</v>
      </c>
      <c r="P47" s="5">
        <f>SUM(M$38:$M47)</f>
        <v>181.43180809754219</v>
      </c>
      <c r="Q47" s="5">
        <f>SUM(N$38:$N47)</f>
        <v>229.94988286948393</v>
      </c>
      <c r="R47" s="5">
        <f>SUM(O$38:$O47)</f>
        <v>230.91218525338749</v>
      </c>
      <c r="S47" s="3">
        <f t="shared" si="3"/>
        <v>9999</v>
      </c>
      <c r="T47" s="3">
        <f t="shared" si="4"/>
        <v>4</v>
      </c>
      <c r="U47" s="3">
        <f t="shared" si="5"/>
        <v>9999</v>
      </c>
    </row>
    <row r="48" spans="1:21" s="3" customFormat="1" x14ac:dyDescent="0.3">
      <c r="A48" s="3">
        <v>3</v>
      </c>
      <c r="B48" s="3">
        <v>10</v>
      </c>
      <c r="C48" s="3">
        <v>0.11333333333333299</v>
      </c>
      <c r="D48" s="3">
        <v>68</v>
      </c>
      <c r="E48" s="3">
        <v>73.385923703480799</v>
      </c>
      <c r="F48" s="3">
        <v>0</v>
      </c>
      <c r="G48" s="3">
        <v>4</v>
      </c>
      <c r="H48" s="3">
        <v>0</v>
      </c>
      <c r="I48" s="3">
        <v>44.031554222088502</v>
      </c>
      <c r="J48" s="3" t="s">
        <v>16</v>
      </c>
      <c r="K48" s="3" t="s">
        <v>22</v>
      </c>
      <c r="L48" s="3" t="s">
        <v>23</v>
      </c>
      <c r="M48" s="5">
        <f t="shared" si="12"/>
        <v>44.031554222088502</v>
      </c>
      <c r="N48" s="5">
        <f t="shared" si="13"/>
        <v>0</v>
      </c>
      <c r="O48" s="5">
        <f t="shared" si="14"/>
        <v>0</v>
      </c>
      <c r="P48" s="5">
        <f>SUM(M$38:$M48)</f>
        <v>225.46336231963068</v>
      </c>
      <c r="Q48" s="5">
        <f>SUM(N$38:$N48)</f>
        <v>229.94988286948393</v>
      </c>
      <c r="R48" s="5">
        <f>SUM(O$38:$O48)</f>
        <v>230.91218525338749</v>
      </c>
      <c r="S48" s="3">
        <f t="shared" si="3"/>
        <v>4</v>
      </c>
      <c r="T48" s="3">
        <f t="shared" si="4"/>
        <v>9999</v>
      </c>
      <c r="U48" s="3">
        <f t="shared" si="5"/>
        <v>9999</v>
      </c>
    </row>
    <row r="49" spans="1:21" s="3" customFormat="1" x14ac:dyDescent="0.3">
      <c r="A49" s="3">
        <v>3</v>
      </c>
      <c r="B49" s="3">
        <v>11</v>
      </c>
      <c r="C49" s="3">
        <v>9.3333333333333296E-2</v>
      </c>
      <c r="D49" s="3">
        <v>56</v>
      </c>
      <c r="E49" s="3">
        <v>74.827468738226401</v>
      </c>
      <c r="F49" s="3">
        <v>0</v>
      </c>
      <c r="G49" s="3">
        <v>6</v>
      </c>
      <c r="H49" s="3">
        <v>0</v>
      </c>
      <c r="I49" s="3">
        <v>22.4482406214679</v>
      </c>
      <c r="J49" s="3" t="s">
        <v>16</v>
      </c>
      <c r="K49" s="3" t="s">
        <v>22</v>
      </c>
      <c r="L49" s="3" t="s">
        <v>23</v>
      </c>
      <c r="M49" s="5">
        <f t="shared" si="12"/>
        <v>22.4482406214679</v>
      </c>
      <c r="N49" s="5">
        <f t="shared" si="13"/>
        <v>0</v>
      </c>
      <c r="O49" s="5">
        <f t="shared" si="14"/>
        <v>0</v>
      </c>
      <c r="P49" s="5">
        <f>SUM(M$38:$M49)</f>
        <v>247.91160294109858</v>
      </c>
      <c r="Q49" s="5">
        <f>SUM(N$38:$N49)</f>
        <v>229.94988286948393</v>
      </c>
      <c r="R49" s="5">
        <f>SUM(O$38:$O49)</f>
        <v>230.91218525338749</v>
      </c>
      <c r="S49" s="3">
        <f t="shared" si="3"/>
        <v>6</v>
      </c>
      <c r="T49" s="3">
        <f t="shared" si="4"/>
        <v>9999</v>
      </c>
      <c r="U49" s="3">
        <f t="shared" si="5"/>
        <v>9999</v>
      </c>
    </row>
    <row r="50" spans="1:21" x14ac:dyDescent="0.3">
      <c r="A50" s="2">
        <v>4</v>
      </c>
      <c r="B50" s="2">
        <v>0</v>
      </c>
      <c r="C50" s="2">
        <v>0.141666666666666</v>
      </c>
      <c r="D50" s="2">
        <v>85</v>
      </c>
      <c r="E50" s="2">
        <v>107.01852915689901</v>
      </c>
      <c r="F50" s="2">
        <v>0</v>
      </c>
      <c r="G50" s="2">
        <v>2</v>
      </c>
      <c r="H50" s="2">
        <v>0</v>
      </c>
      <c r="I50" s="2">
        <v>74.912970409829796</v>
      </c>
      <c r="J50" s="2" t="s">
        <v>17</v>
      </c>
      <c r="K50" s="2" t="s">
        <v>22</v>
      </c>
      <c r="L50" s="2" t="s">
        <v>23</v>
      </c>
      <c r="M50" s="1">
        <f>IF(J50="P2", I50, 0)</f>
        <v>0</v>
      </c>
      <c r="N50" s="1">
        <f>IF(J50="P3", I50, 0)</f>
        <v>74.912970409829796</v>
      </c>
      <c r="O50" s="1">
        <f>IF(J50="P4", I50, 0)</f>
        <v>0</v>
      </c>
      <c r="P50" s="1">
        <f>SUM(M$50:$M50)</f>
        <v>0</v>
      </c>
      <c r="Q50" s="1">
        <f>SUM(N$50:$N50)</f>
        <v>74.912970409829796</v>
      </c>
      <c r="R50" s="1">
        <f>SUM(O$50:$O50)</f>
        <v>0</v>
      </c>
      <c r="S50" s="2">
        <f t="shared" si="3"/>
        <v>9999</v>
      </c>
      <c r="T50" s="2">
        <f t="shared" si="4"/>
        <v>2</v>
      </c>
      <c r="U50" s="2">
        <f t="shared" si="5"/>
        <v>9999</v>
      </c>
    </row>
    <row r="51" spans="1:21" x14ac:dyDescent="0.3">
      <c r="A51" s="2">
        <v>4</v>
      </c>
      <c r="B51" s="2">
        <v>1</v>
      </c>
      <c r="C51" s="2">
        <v>0.12666666666666601</v>
      </c>
      <c r="D51" s="2">
        <v>76</v>
      </c>
      <c r="E51" s="2">
        <v>97.406259199808403</v>
      </c>
      <c r="F51" s="2">
        <v>0</v>
      </c>
      <c r="G51" s="2">
        <v>5</v>
      </c>
      <c r="H51" s="2">
        <v>0</v>
      </c>
      <c r="I51" s="2">
        <v>48.703129599904202</v>
      </c>
      <c r="J51" s="2" t="s">
        <v>18</v>
      </c>
      <c r="K51" s="2" t="s">
        <v>22</v>
      </c>
      <c r="L51" s="2" t="s">
        <v>23</v>
      </c>
      <c r="M51" s="1">
        <f t="shared" ref="M51:M61" si="15">IF(J51="P2", I51, 0)</f>
        <v>0</v>
      </c>
      <c r="N51" s="1">
        <f t="shared" ref="N51:N61" si="16">IF(J51="P3", I51, 0)</f>
        <v>0</v>
      </c>
      <c r="O51" s="1">
        <f t="shared" ref="O51:O61" si="17">IF(J51="P4", I51, 0)</f>
        <v>48.703129599904202</v>
      </c>
      <c r="P51" s="1">
        <f>SUM(M$50:$M51)</f>
        <v>0</v>
      </c>
      <c r="Q51" s="1">
        <f>SUM(N$50:$N51)</f>
        <v>74.912970409829796</v>
      </c>
      <c r="R51" s="1">
        <f>SUM(O$50:$O51)</f>
        <v>48.703129599904202</v>
      </c>
      <c r="S51" s="2">
        <f t="shared" si="3"/>
        <v>9999</v>
      </c>
      <c r="T51" s="2">
        <f t="shared" si="4"/>
        <v>9999</v>
      </c>
      <c r="U51" s="2">
        <f t="shared" si="5"/>
        <v>5</v>
      </c>
    </row>
    <row r="52" spans="1:21" x14ac:dyDescent="0.3">
      <c r="A52" s="2">
        <v>4</v>
      </c>
      <c r="B52" s="2">
        <v>2</v>
      </c>
      <c r="C52" s="2">
        <v>0.20333333333333301</v>
      </c>
      <c r="D52" s="2">
        <v>122</v>
      </c>
      <c r="E52" s="2">
        <v>152.15867334159501</v>
      </c>
      <c r="F52" s="2">
        <v>0</v>
      </c>
      <c r="G52" s="2">
        <v>5</v>
      </c>
      <c r="H52" s="2">
        <v>0</v>
      </c>
      <c r="I52" s="2">
        <v>76.079336670797602</v>
      </c>
      <c r="J52" s="2" t="s">
        <v>18</v>
      </c>
      <c r="K52" s="2" t="s">
        <v>22</v>
      </c>
      <c r="L52" s="2" t="s">
        <v>23</v>
      </c>
      <c r="M52" s="1">
        <f t="shared" si="15"/>
        <v>0</v>
      </c>
      <c r="N52" s="1">
        <f t="shared" si="16"/>
        <v>0</v>
      </c>
      <c r="O52" s="1">
        <f t="shared" si="17"/>
        <v>76.079336670797602</v>
      </c>
      <c r="P52" s="1">
        <f>SUM(M$50:$M52)</f>
        <v>0</v>
      </c>
      <c r="Q52" s="1">
        <f>SUM(N$50:$N52)</f>
        <v>74.912970409829796</v>
      </c>
      <c r="R52" s="1">
        <f>SUM(O$50:$O52)</f>
        <v>124.7824662707018</v>
      </c>
      <c r="S52" s="2">
        <f t="shared" si="3"/>
        <v>9999</v>
      </c>
      <c r="T52" s="2">
        <f t="shared" si="4"/>
        <v>9999</v>
      </c>
      <c r="U52" s="2">
        <f t="shared" si="5"/>
        <v>5</v>
      </c>
    </row>
    <row r="53" spans="1:21" x14ac:dyDescent="0.3">
      <c r="A53" s="2">
        <v>4</v>
      </c>
      <c r="B53" s="2">
        <v>3</v>
      </c>
      <c r="C53" s="2">
        <v>0.22166666666666601</v>
      </c>
      <c r="D53" s="2">
        <v>133</v>
      </c>
      <c r="E53" s="2">
        <v>162.77399965292801</v>
      </c>
      <c r="F53" s="2">
        <v>0</v>
      </c>
      <c r="G53" s="2">
        <v>5</v>
      </c>
      <c r="H53" s="2">
        <v>0</v>
      </c>
      <c r="I53" s="2">
        <v>81.386999826464205</v>
      </c>
      <c r="J53" s="2" t="s">
        <v>18</v>
      </c>
      <c r="K53" s="2" t="s">
        <v>22</v>
      </c>
      <c r="L53" s="2" t="s">
        <v>23</v>
      </c>
      <c r="M53" s="1">
        <f t="shared" si="15"/>
        <v>0</v>
      </c>
      <c r="N53" s="1">
        <f t="shared" si="16"/>
        <v>0</v>
      </c>
      <c r="O53" s="1">
        <f t="shared" si="17"/>
        <v>81.386999826464205</v>
      </c>
      <c r="P53" s="1">
        <f>SUM(M$50:$M53)</f>
        <v>0</v>
      </c>
      <c r="Q53" s="1">
        <f>SUM(N$50:$N53)</f>
        <v>74.912970409829796</v>
      </c>
      <c r="R53" s="1">
        <f>SUM(O$50:$O53)</f>
        <v>206.16946609716601</v>
      </c>
      <c r="S53" s="2">
        <f t="shared" si="3"/>
        <v>9999</v>
      </c>
      <c r="T53" s="2">
        <f t="shared" si="4"/>
        <v>9999</v>
      </c>
      <c r="U53" s="2">
        <f t="shared" si="5"/>
        <v>5</v>
      </c>
    </row>
    <row r="54" spans="1:21" x14ac:dyDescent="0.3">
      <c r="A54" s="2">
        <v>4</v>
      </c>
      <c r="B54" s="2">
        <v>4</v>
      </c>
      <c r="C54" s="2">
        <v>9.1666666666666605E-2</v>
      </c>
      <c r="D54" s="2">
        <v>55</v>
      </c>
      <c r="E54" s="2">
        <v>32.610212142283601</v>
      </c>
      <c r="F54" s="2">
        <v>0</v>
      </c>
      <c r="G54" s="2">
        <v>1</v>
      </c>
      <c r="H54" s="2">
        <v>0</v>
      </c>
      <c r="I54" s="2">
        <v>29.349190928055201</v>
      </c>
      <c r="J54" s="2" t="s">
        <v>16</v>
      </c>
      <c r="K54" s="2" t="s">
        <v>22</v>
      </c>
      <c r="L54" s="2" t="s">
        <v>23</v>
      </c>
      <c r="M54" s="1">
        <f t="shared" si="15"/>
        <v>29.349190928055201</v>
      </c>
      <c r="N54" s="1">
        <f t="shared" si="16"/>
        <v>0</v>
      </c>
      <c r="O54" s="1">
        <f t="shared" si="17"/>
        <v>0</v>
      </c>
      <c r="P54" s="1">
        <f>SUM(M$50:$M54)</f>
        <v>29.349190928055201</v>
      </c>
      <c r="Q54" s="1">
        <f>SUM(N$50:$N54)</f>
        <v>74.912970409829796</v>
      </c>
      <c r="R54" s="1">
        <f>SUM(O$50:$O54)</f>
        <v>206.16946609716601</v>
      </c>
      <c r="S54" s="2">
        <f t="shared" si="3"/>
        <v>1</v>
      </c>
      <c r="T54" s="2">
        <f t="shared" si="4"/>
        <v>9999</v>
      </c>
      <c r="U54" s="2">
        <f t="shared" si="5"/>
        <v>9999</v>
      </c>
    </row>
    <row r="55" spans="1:21" x14ac:dyDescent="0.3">
      <c r="A55" s="2">
        <v>4</v>
      </c>
      <c r="B55" s="2">
        <v>5</v>
      </c>
      <c r="C55" s="2">
        <v>0.23499999999999999</v>
      </c>
      <c r="D55" s="2">
        <v>141</v>
      </c>
      <c r="E55" s="2">
        <v>86.151491153360098</v>
      </c>
      <c r="F55" s="2">
        <v>0</v>
      </c>
      <c r="G55" s="2">
        <v>0</v>
      </c>
      <c r="H55" s="2">
        <v>0</v>
      </c>
      <c r="I55" s="2">
        <v>77.536342038024102</v>
      </c>
      <c r="J55" s="2" t="s">
        <v>17</v>
      </c>
      <c r="K55" s="2" t="s">
        <v>22</v>
      </c>
      <c r="L55" s="2" t="s">
        <v>23</v>
      </c>
      <c r="M55" s="1">
        <f t="shared" si="15"/>
        <v>0</v>
      </c>
      <c r="N55" s="1">
        <f t="shared" si="16"/>
        <v>77.536342038024102</v>
      </c>
      <c r="O55" s="1">
        <f t="shared" si="17"/>
        <v>0</v>
      </c>
      <c r="P55" s="1">
        <f>SUM(M$50:$M55)</f>
        <v>29.349190928055201</v>
      </c>
      <c r="Q55" s="1">
        <f>SUM(N$50:$N55)</f>
        <v>152.44931244785391</v>
      </c>
      <c r="R55" s="1">
        <f>SUM(O$50:$O55)</f>
        <v>206.16946609716601</v>
      </c>
      <c r="S55" s="2">
        <f t="shared" si="3"/>
        <v>9999</v>
      </c>
      <c r="T55" s="2">
        <f t="shared" si="4"/>
        <v>0</v>
      </c>
      <c r="U55" s="2">
        <f t="shared" si="5"/>
        <v>9999</v>
      </c>
    </row>
    <row r="56" spans="1:21" x14ac:dyDescent="0.3">
      <c r="A56" s="2">
        <v>4</v>
      </c>
      <c r="B56" s="2">
        <v>6</v>
      </c>
      <c r="C56" s="2">
        <v>8.66666666666666E-2</v>
      </c>
      <c r="D56" s="2">
        <v>52</v>
      </c>
      <c r="E56" s="2">
        <v>40.392421773449499</v>
      </c>
      <c r="F56" s="2">
        <v>0</v>
      </c>
      <c r="G56" s="2">
        <v>1</v>
      </c>
      <c r="H56" s="2">
        <v>0</v>
      </c>
      <c r="I56" s="2">
        <v>32.3139374187596</v>
      </c>
      <c r="J56" s="2" t="s">
        <v>16</v>
      </c>
      <c r="K56" s="2" t="s">
        <v>22</v>
      </c>
      <c r="L56" s="2" t="s">
        <v>23</v>
      </c>
      <c r="M56" s="1">
        <f t="shared" si="15"/>
        <v>32.3139374187596</v>
      </c>
      <c r="N56" s="1">
        <f t="shared" si="16"/>
        <v>0</v>
      </c>
      <c r="O56" s="1">
        <f t="shared" si="17"/>
        <v>0</v>
      </c>
      <c r="P56" s="1">
        <f>SUM(M$50:$M56)</f>
        <v>61.663128346814801</v>
      </c>
      <c r="Q56" s="1">
        <f>SUM(N$50:$N56)</f>
        <v>152.44931244785391</v>
      </c>
      <c r="R56" s="1">
        <f>SUM(O$50:$O56)</f>
        <v>206.16946609716601</v>
      </c>
      <c r="S56" s="2">
        <f t="shared" si="3"/>
        <v>1</v>
      </c>
      <c r="T56" s="2">
        <f t="shared" si="4"/>
        <v>9999</v>
      </c>
      <c r="U56" s="2">
        <f t="shared" si="5"/>
        <v>9999</v>
      </c>
    </row>
    <row r="57" spans="1:21" x14ac:dyDescent="0.3">
      <c r="A57" s="2">
        <v>4</v>
      </c>
      <c r="B57" s="2">
        <v>7</v>
      </c>
      <c r="C57" s="2">
        <v>0.168333333333333</v>
      </c>
      <c r="D57" s="2">
        <v>101</v>
      </c>
      <c r="E57" s="2">
        <v>103.748748360428</v>
      </c>
      <c r="F57" s="2">
        <v>0</v>
      </c>
      <c r="G57" s="2">
        <v>4</v>
      </c>
      <c r="H57" s="2">
        <v>0</v>
      </c>
      <c r="I57" s="2">
        <v>62.249249016256996</v>
      </c>
      <c r="J57" s="2" t="s">
        <v>17</v>
      </c>
      <c r="K57" s="2" t="s">
        <v>22</v>
      </c>
      <c r="L57" s="2" t="s">
        <v>23</v>
      </c>
      <c r="M57" s="1">
        <f t="shared" si="15"/>
        <v>0</v>
      </c>
      <c r="N57" s="1">
        <f t="shared" si="16"/>
        <v>62.249249016256996</v>
      </c>
      <c r="O57" s="1">
        <f t="shared" si="17"/>
        <v>0</v>
      </c>
      <c r="P57" s="1">
        <f>SUM(M$50:$M57)</f>
        <v>61.663128346814801</v>
      </c>
      <c r="Q57" s="1">
        <f>SUM(N$50:$N57)</f>
        <v>214.69856146411092</v>
      </c>
      <c r="R57" s="1">
        <f>SUM(O$50:$O57)</f>
        <v>206.16946609716601</v>
      </c>
      <c r="S57" s="2">
        <f t="shared" si="3"/>
        <v>9999</v>
      </c>
      <c r="T57" s="2">
        <f t="shared" si="4"/>
        <v>4</v>
      </c>
      <c r="U57" s="2">
        <f t="shared" si="5"/>
        <v>9999</v>
      </c>
    </row>
    <row r="58" spans="1:21" x14ac:dyDescent="0.3">
      <c r="A58" s="2">
        <v>4</v>
      </c>
      <c r="B58" s="2">
        <v>8</v>
      </c>
      <c r="C58" s="2">
        <v>9.5000000000000001E-2</v>
      </c>
      <c r="D58" s="2">
        <v>57</v>
      </c>
      <c r="E58" s="2">
        <v>72.872770315236096</v>
      </c>
      <c r="F58" s="2">
        <v>0</v>
      </c>
      <c r="G58" s="2">
        <v>4</v>
      </c>
      <c r="H58" s="2">
        <v>0</v>
      </c>
      <c r="I58" s="2">
        <v>43.723662189141599</v>
      </c>
      <c r="J58" s="2" t="s">
        <v>16</v>
      </c>
      <c r="K58" s="2" t="s">
        <v>22</v>
      </c>
      <c r="L58" s="2" t="s">
        <v>23</v>
      </c>
      <c r="M58" s="1">
        <f t="shared" si="15"/>
        <v>43.723662189141599</v>
      </c>
      <c r="N58" s="1">
        <f t="shared" si="16"/>
        <v>0</v>
      </c>
      <c r="O58" s="1">
        <f t="shared" si="17"/>
        <v>0</v>
      </c>
      <c r="P58" s="1">
        <f>SUM(M$50:$M58)</f>
        <v>105.38679053595641</v>
      </c>
      <c r="Q58" s="1">
        <f>SUM(N$50:$N58)</f>
        <v>214.69856146411092</v>
      </c>
      <c r="R58" s="1">
        <f>SUM(O$50:$O58)</f>
        <v>206.16946609716601</v>
      </c>
      <c r="S58" s="2">
        <f t="shared" si="3"/>
        <v>4</v>
      </c>
      <c r="T58" s="2">
        <f t="shared" si="4"/>
        <v>9999</v>
      </c>
      <c r="U58" s="2">
        <f t="shared" si="5"/>
        <v>9999</v>
      </c>
    </row>
    <row r="59" spans="1:21" x14ac:dyDescent="0.3">
      <c r="A59" s="2">
        <v>4</v>
      </c>
      <c r="B59" s="2">
        <v>9</v>
      </c>
      <c r="C59" s="2">
        <v>0.1</v>
      </c>
      <c r="D59" s="2">
        <v>60</v>
      </c>
      <c r="E59" s="2">
        <v>71.544952617092704</v>
      </c>
      <c r="F59" s="2">
        <v>0</v>
      </c>
      <c r="G59" s="2">
        <v>4</v>
      </c>
      <c r="H59" s="2">
        <v>0</v>
      </c>
      <c r="I59" s="2">
        <v>42.926971570255603</v>
      </c>
      <c r="J59" s="2" t="s">
        <v>16</v>
      </c>
      <c r="K59" s="2" t="s">
        <v>22</v>
      </c>
      <c r="L59" s="2" t="s">
        <v>23</v>
      </c>
      <c r="M59" s="1">
        <f t="shared" si="15"/>
        <v>42.926971570255603</v>
      </c>
      <c r="N59" s="1">
        <f t="shared" si="16"/>
        <v>0</v>
      </c>
      <c r="O59" s="1">
        <f t="shared" si="17"/>
        <v>0</v>
      </c>
      <c r="P59" s="1">
        <f>SUM(M$50:$M59)</f>
        <v>148.31376210621201</v>
      </c>
      <c r="Q59" s="1">
        <f>SUM(N$50:$N59)</f>
        <v>214.69856146411092</v>
      </c>
      <c r="R59" s="1">
        <f>SUM(O$50:$O59)</f>
        <v>206.16946609716601</v>
      </c>
      <c r="S59" s="2">
        <f t="shared" si="3"/>
        <v>4</v>
      </c>
      <c r="T59" s="2">
        <f t="shared" si="4"/>
        <v>9999</v>
      </c>
      <c r="U59" s="2">
        <f t="shared" si="5"/>
        <v>9999</v>
      </c>
    </row>
    <row r="60" spans="1:21" x14ac:dyDescent="0.3">
      <c r="A60" s="2">
        <v>4</v>
      </c>
      <c r="B60" s="2">
        <v>10</v>
      </c>
      <c r="C60" s="2">
        <v>0.171666666666666</v>
      </c>
      <c r="D60" s="2">
        <v>103</v>
      </c>
      <c r="E60" s="2">
        <v>134.824692589558</v>
      </c>
      <c r="F60" s="2">
        <v>0</v>
      </c>
      <c r="G60" s="2">
        <v>6</v>
      </c>
      <c r="H60" s="2">
        <v>0</v>
      </c>
      <c r="I60" s="2">
        <v>53.929877035823203</v>
      </c>
      <c r="J60" s="2" t="s">
        <v>16</v>
      </c>
      <c r="K60" s="2" t="s">
        <v>22</v>
      </c>
      <c r="L60" s="2" t="s">
        <v>23</v>
      </c>
      <c r="M60" s="1">
        <f t="shared" si="15"/>
        <v>53.929877035823203</v>
      </c>
      <c r="N60" s="1">
        <f t="shared" si="16"/>
        <v>0</v>
      </c>
      <c r="O60" s="1">
        <f t="shared" si="17"/>
        <v>0</v>
      </c>
      <c r="P60" s="1">
        <f>SUM(M$50:$M60)</f>
        <v>202.24363914203522</v>
      </c>
      <c r="Q60" s="1">
        <f>SUM(N$50:$N60)</f>
        <v>214.69856146411092</v>
      </c>
      <c r="R60" s="1">
        <f>SUM(O$50:$O60)</f>
        <v>206.16946609716601</v>
      </c>
      <c r="S60" s="2">
        <f t="shared" si="3"/>
        <v>6</v>
      </c>
      <c r="T60" s="2">
        <f t="shared" si="4"/>
        <v>9999</v>
      </c>
      <c r="U60" s="2">
        <f t="shared" si="5"/>
        <v>9999</v>
      </c>
    </row>
    <row r="61" spans="1:21" x14ac:dyDescent="0.3">
      <c r="A61" s="2">
        <v>4</v>
      </c>
      <c r="B61" s="2">
        <v>11</v>
      </c>
      <c r="C61" s="2">
        <v>0.211666666666666</v>
      </c>
      <c r="D61" s="2">
        <v>127</v>
      </c>
      <c r="E61" s="2">
        <v>103.36600107629999</v>
      </c>
      <c r="F61" s="2">
        <v>0</v>
      </c>
      <c r="G61" s="2">
        <v>6</v>
      </c>
      <c r="H61" s="2">
        <v>0</v>
      </c>
      <c r="I61" s="2">
        <v>41.346400430520298</v>
      </c>
      <c r="J61" s="2" t="s">
        <v>18</v>
      </c>
      <c r="K61" s="2" t="s">
        <v>22</v>
      </c>
      <c r="L61" s="2" t="s">
        <v>23</v>
      </c>
      <c r="M61" s="1">
        <f t="shared" si="15"/>
        <v>0</v>
      </c>
      <c r="N61" s="1">
        <f t="shared" si="16"/>
        <v>0</v>
      </c>
      <c r="O61" s="1">
        <f t="shared" si="17"/>
        <v>41.346400430520298</v>
      </c>
      <c r="P61" s="1">
        <f>SUM(M$50:$M61)</f>
        <v>202.24363914203522</v>
      </c>
      <c r="Q61" s="1">
        <f>SUM(N$50:$N61)</f>
        <v>214.69856146411092</v>
      </c>
      <c r="R61" s="1">
        <f>SUM(O$50:$O61)</f>
        <v>247.51586652768631</v>
      </c>
      <c r="S61" s="2">
        <f t="shared" si="3"/>
        <v>9999</v>
      </c>
      <c r="T61" s="2">
        <f t="shared" si="4"/>
        <v>9999</v>
      </c>
      <c r="U61" s="2">
        <f t="shared" si="5"/>
        <v>6</v>
      </c>
    </row>
    <row r="62" spans="1:21" s="3" customFormat="1" x14ac:dyDescent="0.3">
      <c r="A62" s="3">
        <v>5</v>
      </c>
      <c r="B62" s="3">
        <v>0</v>
      </c>
      <c r="C62" s="3">
        <v>0.171666666666666</v>
      </c>
      <c r="D62" s="3">
        <v>103</v>
      </c>
      <c r="E62" s="3">
        <v>136.45822433528701</v>
      </c>
      <c r="F62" s="3">
        <v>0</v>
      </c>
      <c r="G62" s="3">
        <v>4</v>
      </c>
      <c r="H62" s="3">
        <v>0</v>
      </c>
      <c r="I62" s="3">
        <v>81.874934601172598</v>
      </c>
      <c r="J62" s="3" t="s">
        <v>17</v>
      </c>
      <c r="K62" s="3" t="s">
        <v>22</v>
      </c>
      <c r="L62" s="3" t="s">
        <v>23</v>
      </c>
      <c r="M62" s="5">
        <f>IF(J62="P2", I62, 0)</f>
        <v>0</v>
      </c>
      <c r="N62" s="5">
        <f>IF(J62="P3", I62, 0)</f>
        <v>81.874934601172598</v>
      </c>
      <c r="O62" s="5">
        <f>IF(J62="P4", I62, 0)</f>
        <v>0</v>
      </c>
      <c r="P62" s="5">
        <f>SUM(M$62:$M62)</f>
        <v>0</v>
      </c>
      <c r="Q62" s="5">
        <f>SUM(N$62:$N62)</f>
        <v>81.874934601172598</v>
      </c>
      <c r="R62" s="5">
        <f>SUM(O$62:$O62)</f>
        <v>0</v>
      </c>
      <c r="S62" s="3">
        <f t="shared" si="3"/>
        <v>9999</v>
      </c>
      <c r="T62" s="3">
        <f t="shared" si="4"/>
        <v>4</v>
      </c>
      <c r="U62" s="3">
        <f t="shared" si="5"/>
        <v>9999</v>
      </c>
    </row>
    <row r="63" spans="1:21" s="3" customFormat="1" x14ac:dyDescent="0.3">
      <c r="A63" s="3">
        <v>5</v>
      </c>
      <c r="B63" s="3">
        <v>1</v>
      </c>
      <c r="C63" s="3">
        <v>0.21833333333333299</v>
      </c>
      <c r="D63" s="3">
        <v>131</v>
      </c>
      <c r="E63" s="3">
        <v>71.827796225512898</v>
      </c>
      <c r="F63" s="3">
        <v>0</v>
      </c>
      <c r="G63" s="3">
        <v>0</v>
      </c>
      <c r="H63" s="3">
        <v>0</v>
      </c>
      <c r="I63" s="3">
        <v>71.827796225512898</v>
      </c>
      <c r="J63" s="3" t="s">
        <v>17</v>
      </c>
      <c r="K63" s="3" t="s">
        <v>22</v>
      </c>
      <c r="L63" s="3" t="s">
        <v>23</v>
      </c>
      <c r="M63" s="5">
        <f t="shared" ref="M63:M73" si="18">IF(J63="P2", I63, 0)</f>
        <v>0</v>
      </c>
      <c r="N63" s="5">
        <f t="shared" ref="N63:N73" si="19">IF(J63="P3", I63, 0)</f>
        <v>71.827796225512898</v>
      </c>
      <c r="O63" s="5">
        <f t="shared" ref="O63:O73" si="20">IF(J63="P4", I63, 0)</f>
        <v>0</v>
      </c>
      <c r="P63" s="5">
        <f>SUM(M$62:$M63)</f>
        <v>0</v>
      </c>
      <c r="Q63" s="5">
        <f>SUM(N$62:$N63)</f>
        <v>153.7027308266855</v>
      </c>
      <c r="R63" s="5">
        <f>SUM(O$62:$O63)</f>
        <v>0</v>
      </c>
      <c r="S63" s="3">
        <f t="shared" si="3"/>
        <v>9999</v>
      </c>
      <c r="T63" s="3">
        <f t="shared" si="4"/>
        <v>0</v>
      </c>
      <c r="U63" s="3">
        <f t="shared" si="5"/>
        <v>9999</v>
      </c>
    </row>
    <row r="64" spans="1:21" s="3" customFormat="1" x14ac:dyDescent="0.3">
      <c r="A64" s="3">
        <v>5</v>
      </c>
      <c r="B64" s="3">
        <v>2</v>
      </c>
      <c r="C64" s="3">
        <v>0.16500000000000001</v>
      </c>
      <c r="D64" s="3">
        <v>99</v>
      </c>
      <c r="E64" s="3">
        <v>56.486784098280502</v>
      </c>
      <c r="F64" s="3">
        <v>0</v>
      </c>
      <c r="G64" s="3">
        <v>0</v>
      </c>
      <c r="H64" s="3">
        <v>0</v>
      </c>
      <c r="I64" s="3">
        <v>56.486784098280502</v>
      </c>
      <c r="J64" s="3" t="s">
        <v>18</v>
      </c>
      <c r="K64" s="3" t="s">
        <v>22</v>
      </c>
      <c r="L64" s="3" t="s">
        <v>23</v>
      </c>
      <c r="M64" s="5">
        <f t="shared" si="18"/>
        <v>0</v>
      </c>
      <c r="N64" s="5">
        <f t="shared" si="19"/>
        <v>0</v>
      </c>
      <c r="O64" s="5">
        <f t="shared" si="20"/>
        <v>56.486784098280502</v>
      </c>
      <c r="P64" s="5">
        <f>SUM(M$62:$M64)</f>
        <v>0</v>
      </c>
      <c r="Q64" s="5">
        <f>SUM(N$62:$N64)</f>
        <v>153.7027308266855</v>
      </c>
      <c r="R64" s="5">
        <f>SUM(O$62:$O64)</f>
        <v>56.486784098280502</v>
      </c>
      <c r="S64" s="3">
        <f t="shared" si="3"/>
        <v>9999</v>
      </c>
      <c r="T64" s="3">
        <f t="shared" si="4"/>
        <v>9999</v>
      </c>
      <c r="U64" s="3">
        <f t="shared" si="5"/>
        <v>0</v>
      </c>
    </row>
    <row r="65" spans="1:21" s="3" customFormat="1" x14ac:dyDescent="0.3">
      <c r="A65" s="3">
        <v>5</v>
      </c>
      <c r="B65" s="3">
        <v>3</v>
      </c>
      <c r="C65" s="3">
        <v>0.1</v>
      </c>
      <c r="D65" s="3">
        <v>60</v>
      </c>
      <c r="E65" s="3">
        <v>51.220805867583799</v>
      </c>
      <c r="F65" s="3">
        <v>0</v>
      </c>
      <c r="G65" s="3">
        <v>0</v>
      </c>
      <c r="H65" s="3">
        <v>0</v>
      </c>
      <c r="I65" s="3">
        <v>46.098725280825398</v>
      </c>
      <c r="J65" s="3" t="s">
        <v>16</v>
      </c>
      <c r="K65" s="3" t="s">
        <v>22</v>
      </c>
      <c r="L65" s="3" t="s">
        <v>23</v>
      </c>
      <c r="M65" s="5">
        <f t="shared" si="18"/>
        <v>46.098725280825398</v>
      </c>
      <c r="N65" s="5">
        <f t="shared" si="19"/>
        <v>0</v>
      </c>
      <c r="O65" s="5">
        <f t="shared" si="20"/>
        <v>0</v>
      </c>
      <c r="P65" s="5">
        <f>SUM(M$62:$M65)</f>
        <v>46.098725280825398</v>
      </c>
      <c r="Q65" s="5">
        <f>SUM(N$62:$N65)</f>
        <v>153.7027308266855</v>
      </c>
      <c r="R65" s="5">
        <f>SUM(O$62:$O65)</f>
        <v>56.486784098280502</v>
      </c>
      <c r="S65" s="3">
        <f t="shared" si="3"/>
        <v>0</v>
      </c>
      <c r="T65" s="3">
        <f t="shared" si="4"/>
        <v>9999</v>
      </c>
      <c r="U65" s="3">
        <f t="shared" si="5"/>
        <v>9999</v>
      </c>
    </row>
    <row r="66" spans="1:21" s="3" customFormat="1" x14ac:dyDescent="0.3">
      <c r="A66" s="3">
        <v>5</v>
      </c>
      <c r="B66" s="3">
        <v>4</v>
      </c>
      <c r="C66" s="3">
        <v>0.24</v>
      </c>
      <c r="D66" s="3">
        <v>144</v>
      </c>
      <c r="E66" s="3">
        <v>77.949018676881593</v>
      </c>
      <c r="F66" s="3">
        <v>0</v>
      </c>
      <c r="G66" s="3">
        <v>0</v>
      </c>
      <c r="H66" s="3">
        <v>0</v>
      </c>
      <c r="I66" s="3">
        <v>77.949018676881593</v>
      </c>
      <c r="J66" s="3" t="s">
        <v>18</v>
      </c>
      <c r="K66" s="3" t="s">
        <v>22</v>
      </c>
      <c r="L66" s="3" t="s">
        <v>23</v>
      </c>
      <c r="M66" s="5">
        <f t="shared" si="18"/>
        <v>0</v>
      </c>
      <c r="N66" s="5">
        <f t="shared" si="19"/>
        <v>0</v>
      </c>
      <c r="O66" s="5">
        <f t="shared" si="20"/>
        <v>77.949018676881593</v>
      </c>
      <c r="P66" s="5">
        <f>SUM(M$62:$M66)</f>
        <v>46.098725280825398</v>
      </c>
      <c r="Q66" s="5">
        <f>SUM(N$62:$N66)</f>
        <v>153.7027308266855</v>
      </c>
      <c r="R66" s="5">
        <f>SUM(O$62:$O66)</f>
        <v>134.4358027751621</v>
      </c>
      <c r="S66" s="3">
        <f t="shared" si="3"/>
        <v>9999</v>
      </c>
      <c r="T66" s="3">
        <f t="shared" si="4"/>
        <v>9999</v>
      </c>
      <c r="U66" s="3">
        <f t="shared" si="5"/>
        <v>0</v>
      </c>
    </row>
    <row r="67" spans="1:21" s="3" customFormat="1" x14ac:dyDescent="0.3">
      <c r="A67" s="3">
        <v>5</v>
      </c>
      <c r="B67" s="3">
        <v>5</v>
      </c>
      <c r="C67" s="3">
        <v>0.115</v>
      </c>
      <c r="D67" s="3">
        <v>69</v>
      </c>
      <c r="E67" s="3">
        <v>85.965157255203295</v>
      </c>
      <c r="F67" s="3">
        <v>0</v>
      </c>
      <c r="G67" s="3">
        <v>2</v>
      </c>
      <c r="H67" s="3">
        <v>0</v>
      </c>
      <c r="I67" s="3">
        <v>60.1756100786423</v>
      </c>
      <c r="J67" s="3" t="s">
        <v>18</v>
      </c>
      <c r="K67" s="3" t="s">
        <v>22</v>
      </c>
      <c r="L67" s="3" t="s">
        <v>23</v>
      </c>
      <c r="M67" s="5">
        <f t="shared" si="18"/>
        <v>0</v>
      </c>
      <c r="N67" s="5">
        <f t="shared" si="19"/>
        <v>0</v>
      </c>
      <c r="O67" s="5">
        <f t="shared" si="20"/>
        <v>60.1756100786423</v>
      </c>
      <c r="P67" s="5">
        <f>SUM(M$62:$M67)</f>
        <v>46.098725280825398</v>
      </c>
      <c r="Q67" s="5">
        <f>SUM(N$62:$N67)</f>
        <v>153.7027308266855</v>
      </c>
      <c r="R67" s="5">
        <f>SUM(O$62:$O67)</f>
        <v>194.61141285380441</v>
      </c>
      <c r="S67" s="3">
        <f t="shared" ref="S67:S73" si="21">IF(J67="P2", G67, 9999)</f>
        <v>9999</v>
      </c>
      <c r="T67" s="3">
        <f t="shared" ref="T67:T73" si="22">IF(J67="P3", G67, 9999)</f>
        <v>9999</v>
      </c>
      <c r="U67" s="3">
        <f t="shared" ref="U67:U73" si="23">IF(J67="P4", G67, 9999)</f>
        <v>2</v>
      </c>
    </row>
    <row r="68" spans="1:21" s="3" customFormat="1" x14ac:dyDescent="0.3">
      <c r="A68" s="3">
        <v>5</v>
      </c>
      <c r="B68" s="3">
        <v>6</v>
      </c>
      <c r="C68" s="3">
        <v>0.20499999999999999</v>
      </c>
      <c r="D68" s="3">
        <v>123</v>
      </c>
      <c r="E68" s="3">
        <v>150.804163165971</v>
      </c>
      <c r="F68" s="3">
        <v>0</v>
      </c>
      <c r="G68" s="3">
        <v>6</v>
      </c>
      <c r="H68" s="3">
        <v>0</v>
      </c>
      <c r="I68" s="3">
        <v>60.321665266388699</v>
      </c>
      <c r="J68" s="3" t="s">
        <v>17</v>
      </c>
      <c r="K68" s="3" t="s">
        <v>22</v>
      </c>
      <c r="L68" s="3" t="s">
        <v>23</v>
      </c>
      <c r="M68" s="5">
        <f t="shared" si="18"/>
        <v>0</v>
      </c>
      <c r="N68" s="5">
        <f t="shared" si="19"/>
        <v>60.321665266388699</v>
      </c>
      <c r="O68" s="5">
        <f t="shared" si="20"/>
        <v>0</v>
      </c>
      <c r="P68" s="5">
        <f>SUM(M$62:$M68)</f>
        <v>46.098725280825398</v>
      </c>
      <c r="Q68" s="5">
        <f>SUM(N$62:$N68)</f>
        <v>214.02439609307419</v>
      </c>
      <c r="R68" s="5">
        <f>SUM(O$62:$O68)</f>
        <v>194.61141285380441</v>
      </c>
      <c r="S68" s="3">
        <f t="shared" si="21"/>
        <v>9999</v>
      </c>
      <c r="T68" s="3">
        <f t="shared" si="22"/>
        <v>6</v>
      </c>
      <c r="U68" s="3">
        <f t="shared" si="23"/>
        <v>9999</v>
      </c>
    </row>
    <row r="69" spans="1:21" s="3" customFormat="1" x14ac:dyDescent="0.3">
      <c r="A69" s="3">
        <v>5</v>
      </c>
      <c r="B69" s="3">
        <v>7</v>
      </c>
      <c r="C69" s="3">
        <v>0.10666666666666599</v>
      </c>
      <c r="D69" s="3">
        <v>64</v>
      </c>
      <c r="E69" s="3">
        <v>61.536080787391597</v>
      </c>
      <c r="F69" s="3">
        <v>0</v>
      </c>
      <c r="G69" s="3">
        <v>2</v>
      </c>
      <c r="H69" s="3">
        <v>0</v>
      </c>
      <c r="I69" s="3">
        <v>49.228864629913303</v>
      </c>
      <c r="J69" s="3" t="s">
        <v>16</v>
      </c>
      <c r="K69" s="3" t="s">
        <v>22</v>
      </c>
      <c r="L69" s="3" t="s">
        <v>23</v>
      </c>
      <c r="M69" s="5">
        <f t="shared" si="18"/>
        <v>49.228864629913303</v>
      </c>
      <c r="N69" s="5">
        <f t="shared" si="19"/>
        <v>0</v>
      </c>
      <c r="O69" s="5">
        <f t="shared" si="20"/>
        <v>0</v>
      </c>
      <c r="P69" s="5">
        <f>SUM(M$62:$M69)</f>
        <v>95.327589910738709</v>
      </c>
      <c r="Q69" s="5">
        <f>SUM(N$62:$N69)</f>
        <v>214.02439609307419</v>
      </c>
      <c r="R69" s="5">
        <f>SUM(O$62:$O69)</f>
        <v>194.61141285380441</v>
      </c>
      <c r="S69" s="3">
        <f t="shared" si="21"/>
        <v>2</v>
      </c>
      <c r="T69" s="3">
        <f t="shared" si="22"/>
        <v>9999</v>
      </c>
      <c r="U69" s="3">
        <f t="shared" si="23"/>
        <v>9999</v>
      </c>
    </row>
    <row r="70" spans="1:21" s="3" customFormat="1" x14ac:dyDescent="0.3">
      <c r="A70" s="3">
        <v>5</v>
      </c>
      <c r="B70" s="3">
        <v>8</v>
      </c>
      <c r="C70" s="3">
        <v>0.14333333333333301</v>
      </c>
      <c r="D70" s="3">
        <v>86</v>
      </c>
      <c r="E70" s="3">
        <v>51.779907291367401</v>
      </c>
      <c r="F70" s="3">
        <v>0</v>
      </c>
      <c r="G70" s="3">
        <v>3</v>
      </c>
      <c r="H70" s="3">
        <v>0</v>
      </c>
      <c r="I70" s="3">
        <v>36.245935103957201</v>
      </c>
      <c r="J70" s="3" t="s">
        <v>18</v>
      </c>
      <c r="K70" s="3" t="s">
        <v>22</v>
      </c>
      <c r="L70" s="3" t="s">
        <v>23</v>
      </c>
      <c r="M70" s="5">
        <f t="shared" si="18"/>
        <v>0</v>
      </c>
      <c r="N70" s="5">
        <f t="shared" si="19"/>
        <v>0</v>
      </c>
      <c r="O70" s="5">
        <f t="shared" si="20"/>
        <v>36.245935103957201</v>
      </c>
      <c r="P70" s="5">
        <f>SUM(M$62:$M70)</f>
        <v>95.327589910738709</v>
      </c>
      <c r="Q70" s="5">
        <f>SUM(N$62:$N70)</f>
        <v>214.02439609307419</v>
      </c>
      <c r="R70" s="5">
        <f>SUM(O$62:$O70)</f>
        <v>230.85734795776162</v>
      </c>
      <c r="S70" s="3">
        <f t="shared" si="21"/>
        <v>9999</v>
      </c>
      <c r="T70" s="3">
        <f t="shared" si="22"/>
        <v>9999</v>
      </c>
      <c r="U70" s="3">
        <f t="shared" si="23"/>
        <v>3</v>
      </c>
    </row>
    <row r="71" spans="1:21" s="3" customFormat="1" x14ac:dyDescent="0.3">
      <c r="A71" s="3">
        <v>5</v>
      </c>
      <c r="B71" s="3">
        <v>9</v>
      </c>
      <c r="C71" s="3">
        <v>0.108333333333333</v>
      </c>
      <c r="D71" s="3">
        <v>65</v>
      </c>
      <c r="E71" s="3">
        <v>42.918750425498096</v>
      </c>
      <c r="F71" s="3">
        <v>0</v>
      </c>
      <c r="G71" s="3">
        <v>1</v>
      </c>
      <c r="H71" s="3">
        <v>0</v>
      </c>
      <c r="I71" s="3">
        <v>38.626875382948199</v>
      </c>
      <c r="J71" s="3" t="s">
        <v>16</v>
      </c>
      <c r="K71" s="3" t="s">
        <v>22</v>
      </c>
      <c r="L71" s="3" t="s">
        <v>23</v>
      </c>
      <c r="M71" s="5">
        <f t="shared" si="18"/>
        <v>38.626875382948199</v>
      </c>
      <c r="N71" s="5">
        <f t="shared" si="19"/>
        <v>0</v>
      </c>
      <c r="O71" s="5">
        <f t="shared" si="20"/>
        <v>0</v>
      </c>
      <c r="P71" s="5">
        <f>SUM(M$62:$M71)</f>
        <v>133.95446529368689</v>
      </c>
      <c r="Q71" s="5">
        <f>SUM(N$62:$N71)</f>
        <v>214.02439609307419</v>
      </c>
      <c r="R71" s="5">
        <f>SUM(O$62:$O71)</f>
        <v>230.85734795776162</v>
      </c>
      <c r="S71" s="3">
        <f t="shared" si="21"/>
        <v>1</v>
      </c>
      <c r="T71" s="3">
        <f t="shared" si="22"/>
        <v>9999</v>
      </c>
      <c r="U71" s="3">
        <f t="shared" si="23"/>
        <v>9999</v>
      </c>
    </row>
    <row r="72" spans="1:21" s="3" customFormat="1" x14ac:dyDescent="0.3">
      <c r="A72" s="3">
        <v>5</v>
      </c>
      <c r="B72" s="3">
        <v>10</v>
      </c>
      <c r="C72" s="3">
        <v>0.22666666666666599</v>
      </c>
      <c r="D72" s="3">
        <v>136</v>
      </c>
      <c r="E72" s="3">
        <v>177.98718216044699</v>
      </c>
      <c r="F72" s="3">
        <v>0</v>
      </c>
      <c r="G72" s="3">
        <v>6</v>
      </c>
      <c r="H72" s="3">
        <v>0</v>
      </c>
      <c r="I72" s="3">
        <v>71.194872864178805</v>
      </c>
      <c r="J72" s="3" t="s">
        <v>16</v>
      </c>
      <c r="K72" s="3" t="s">
        <v>22</v>
      </c>
      <c r="L72" s="3" t="s">
        <v>23</v>
      </c>
      <c r="M72" s="5">
        <f t="shared" si="18"/>
        <v>71.194872864178805</v>
      </c>
      <c r="N72" s="5">
        <f t="shared" si="19"/>
        <v>0</v>
      </c>
      <c r="O72" s="5">
        <f t="shared" si="20"/>
        <v>0</v>
      </c>
      <c r="P72" s="5">
        <f>SUM(M$62:$M72)</f>
        <v>205.14933815786571</v>
      </c>
      <c r="Q72" s="5">
        <f>SUM(N$62:$N72)</f>
        <v>214.02439609307419</v>
      </c>
      <c r="R72" s="5">
        <f>SUM(O$62:$O72)</f>
        <v>230.85734795776162</v>
      </c>
      <c r="S72" s="3">
        <f t="shared" si="21"/>
        <v>6</v>
      </c>
      <c r="T72" s="3">
        <f t="shared" si="22"/>
        <v>9999</v>
      </c>
      <c r="U72" s="3">
        <f t="shared" si="23"/>
        <v>9999</v>
      </c>
    </row>
    <row r="73" spans="1:21" s="3" customFormat="1" x14ac:dyDescent="0.3">
      <c r="A73" s="3">
        <v>5</v>
      </c>
      <c r="B73" s="3">
        <v>11</v>
      </c>
      <c r="C73" s="3">
        <v>0.15666666666666601</v>
      </c>
      <c r="D73" s="3">
        <v>94</v>
      </c>
      <c r="E73" s="3">
        <v>91.608691450632307</v>
      </c>
      <c r="F73" s="3">
        <v>0</v>
      </c>
      <c r="G73" s="3">
        <v>6</v>
      </c>
      <c r="H73" s="3">
        <v>0</v>
      </c>
      <c r="I73" s="3">
        <v>36.643476580252901</v>
      </c>
      <c r="J73" s="3" t="s">
        <v>16</v>
      </c>
      <c r="K73" s="3" t="s">
        <v>22</v>
      </c>
      <c r="L73" s="3" t="s">
        <v>23</v>
      </c>
      <c r="M73" s="5">
        <f t="shared" si="18"/>
        <v>36.643476580252901</v>
      </c>
      <c r="N73" s="5">
        <f t="shared" si="19"/>
        <v>0</v>
      </c>
      <c r="O73" s="5">
        <f t="shared" si="20"/>
        <v>0</v>
      </c>
      <c r="P73" s="5">
        <f>SUM(M$62:$M73)</f>
        <v>241.79281473811861</v>
      </c>
      <c r="Q73" s="5">
        <f>SUM(N$62:$N73)</f>
        <v>214.02439609307419</v>
      </c>
      <c r="R73" s="5">
        <f>SUM(O$62:$O73)</f>
        <v>230.85734795776162</v>
      </c>
      <c r="S73" s="3">
        <f t="shared" si="21"/>
        <v>6</v>
      </c>
      <c r="T73" s="3">
        <f t="shared" si="22"/>
        <v>9999</v>
      </c>
      <c r="U73" s="3">
        <f t="shared" si="23"/>
        <v>9999</v>
      </c>
    </row>
    <row r="74" spans="1:21" s="7" customFormat="1" x14ac:dyDescent="0.3">
      <c r="A74" s="7">
        <v>0</v>
      </c>
      <c r="B74" s="7">
        <v>0</v>
      </c>
      <c r="C74" s="7">
        <v>0.16</v>
      </c>
      <c r="D74" s="7">
        <v>96</v>
      </c>
      <c r="E74" s="7">
        <v>73.704038897265093</v>
      </c>
      <c r="F74" s="7">
        <v>0</v>
      </c>
      <c r="G74" s="7">
        <v>3</v>
      </c>
      <c r="H74" s="7">
        <v>0</v>
      </c>
      <c r="I74" s="7">
        <v>51.592827228085497</v>
      </c>
      <c r="J74" s="7" t="s">
        <v>13</v>
      </c>
      <c r="K74" s="7" t="s">
        <v>22</v>
      </c>
      <c r="L74" s="7" t="s">
        <v>23</v>
      </c>
      <c r="M74" s="8">
        <f>IF(J74="P5", I74, 0)</f>
        <v>51.592827228085497</v>
      </c>
      <c r="N74" s="8">
        <f>IF(J74="P6", I74, 0)</f>
        <v>0</v>
      </c>
      <c r="O74" s="8">
        <f>IF(J74="P7", I74, 0)</f>
        <v>0</v>
      </c>
      <c r="P74" s="8">
        <f>SUM(M$74:$M74)</f>
        <v>51.592827228085497</v>
      </c>
      <c r="Q74" s="8">
        <f>SUM(N$74:$N74)</f>
        <v>0</v>
      </c>
      <c r="R74" s="8">
        <f>SUM(O$74:$O74)</f>
        <v>0</v>
      </c>
      <c r="S74" s="7">
        <f>IF(J74="P5", G74, 9999)</f>
        <v>3</v>
      </c>
      <c r="T74" s="7">
        <f>IF(J74="P6", G74, 9999)</f>
        <v>9999</v>
      </c>
      <c r="U74" s="7">
        <f>IF(J74="P7", G74, 9999)</f>
        <v>9999</v>
      </c>
    </row>
    <row r="75" spans="1:21" s="7" customFormat="1" x14ac:dyDescent="0.3">
      <c r="A75" s="7">
        <v>0</v>
      </c>
      <c r="B75" s="7">
        <v>1</v>
      </c>
      <c r="C75" s="7">
        <v>9.3333333333333296E-2</v>
      </c>
      <c r="D75" s="7">
        <v>56</v>
      </c>
      <c r="E75" s="7">
        <v>61.649148734259299</v>
      </c>
      <c r="F75" s="7">
        <v>0</v>
      </c>
      <c r="G75" s="7">
        <v>3</v>
      </c>
      <c r="H75" s="7">
        <v>0</v>
      </c>
      <c r="I75" s="7">
        <v>36.989489240555599</v>
      </c>
      <c r="J75" s="7" t="s">
        <v>15</v>
      </c>
      <c r="K75" s="7" t="s">
        <v>22</v>
      </c>
      <c r="L75" s="7" t="s">
        <v>23</v>
      </c>
      <c r="M75" s="8">
        <f t="shared" ref="M75:M138" si="24">IF(J75="P5", I75, 0)</f>
        <v>0</v>
      </c>
      <c r="N75" s="8">
        <f t="shared" ref="N75:N138" si="25">IF(J75="P6", I75, 0)</f>
        <v>36.989489240555599</v>
      </c>
      <c r="O75" s="8">
        <f t="shared" ref="O75:O138" si="26">IF(J75="P7", I75, 0)</f>
        <v>0</v>
      </c>
      <c r="P75" s="8">
        <f>SUM(M$74:$M75)</f>
        <v>51.592827228085497</v>
      </c>
      <c r="Q75" s="8">
        <f>SUM(N$74:$N75)</f>
        <v>36.989489240555599</v>
      </c>
      <c r="R75" s="8">
        <f>SUM(O$74:$O75)</f>
        <v>0</v>
      </c>
      <c r="S75" s="7">
        <f t="shared" ref="S75:S138" si="27">IF(J75="P5", G75, 9999)</f>
        <v>9999</v>
      </c>
      <c r="T75" s="7">
        <f t="shared" ref="T75:T138" si="28">IF(J75="P6", G75, 9999)</f>
        <v>3</v>
      </c>
      <c r="U75" s="7">
        <f t="shared" ref="U75:U138" si="29">IF(J75="P7", G75, 9999)</f>
        <v>9999</v>
      </c>
    </row>
    <row r="76" spans="1:21" s="7" customFormat="1" x14ac:dyDescent="0.3">
      <c r="A76" s="7">
        <v>0</v>
      </c>
      <c r="B76" s="7">
        <v>2</v>
      </c>
      <c r="C76" s="7">
        <v>0.20499999999999999</v>
      </c>
      <c r="D76" s="7">
        <v>123</v>
      </c>
      <c r="E76" s="7">
        <v>148.61712132596901</v>
      </c>
      <c r="F76" s="7">
        <v>0</v>
      </c>
      <c r="G76" s="7">
        <v>5</v>
      </c>
      <c r="H76" s="7">
        <v>0</v>
      </c>
      <c r="I76" s="7">
        <v>74.308560662984803</v>
      </c>
      <c r="J76" s="7" t="s">
        <v>14</v>
      </c>
      <c r="K76" s="7" t="s">
        <v>22</v>
      </c>
      <c r="L76" s="7" t="s">
        <v>23</v>
      </c>
      <c r="M76" s="8">
        <f t="shared" si="24"/>
        <v>0</v>
      </c>
      <c r="N76" s="8">
        <f t="shared" si="25"/>
        <v>0</v>
      </c>
      <c r="O76" s="8">
        <f t="shared" si="26"/>
        <v>74.308560662984803</v>
      </c>
      <c r="P76" s="8">
        <f>SUM(M$74:$M76)</f>
        <v>51.592827228085497</v>
      </c>
      <c r="Q76" s="8">
        <f>SUM(N$74:$N76)</f>
        <v>36.989489240555599</v>
      </c>
      <c r="R76" s="8">
        <f>SUM(O$74:$O76)</f>
        <v>74.308560662984803</v>
      </c>
      <c r="S76" s="7">
        <f t="shared" si="27"/>
        <v>9999</v>
      </c>
      <c r="T76" s="7">
        <f t="shared" si="28"/>
        <v>9999</v>
      </c>
      <c r="U76" s="7">
        <f t="shared" si="29"/>
        <v>5</v>
      </c>
    </row>
    <row r="77" spans="1:21" s="7" customFormat="1" x14ac:dyDescent="0.3">
      <c r="A77" s="7">
        <v>0</v>
      </c>
      <c r="B77" s="7">
        <v>3</v>
      </c>
      <c r="C77" s="7">
        <v>0.1</v>
      </c>
      <c r="D77" s="7">
        <v>60</v>
      </c>
      <c r="E77" s="7">
        <v>46.062990674313603</v>
      </c>
      <c r="F77" s="7">
        <v>0</v>
      </c>
      <c r="G77" s="7">
        <v>2</v>
      </c>
      <c r="H77" s="7">
        <v>0</v>
      </c>
      <c r="I77" s="7">
        <v>32.2440934720195</v>
      </c>
      <c r="J77" s="7" t="s">
        <v>15</v>
      </c>
      <c r="K77" s="7" t="s">
        <v>22</v>
      </c>
      <c r="L77" s="7" t="s">
        <v>23</v>
      </c>
      <c r="M77" s="8">
        <f t="shared" si="24"/>
        <v>0</v>
      </c>
      <c r="N77" s="8">
        <f t="shared" si="25"/>
        <v>32.2440934720195</v>
      </c>
      <c r="O77" s="8">
        <f t="shared" si="26"/>
        <v>0</v>
      </c>
      <c r="P77" s="8">
        <f>SUM(M$74:$M77)</f>
        <v>51.592827228085497</v>
      </c>
      <c r="Q77" s="8">
        <f>SUM(N$74:$N77)</f>
        <v>69.2335827125751</v>
      </c>
      <c r="R77" s="8">
        <f>SUM(O$74:$O77)</f>
        <v>74.308560662984803</v>
      </c>
      <c r="S77" s="7">
        <f t="shared" si="27"/>
        <v>9999</v>
      </c>
      <c r="T77" s="7">
        <f t="shared" si="28"/>
        <v>2</v>
      </c>
      <c r="U77" s="7">
        <f t="shared" si="29"/>
        <v>9999</v>
      </c>
    </row>
    <row r="78" spans="1:21" s="7" customFormat="1" x14ac:dyDescent="0.3">
      <c r="A78" s="7">
        <v>0</v>
      </c>
      <c r="B78" s="7">
        <v>4</v>
      </c>
      <c r="C78" s="7">
        <v>0.206666666666666</v>
      </c>
      <c r="D78" s="7">
        <v>124</v>
      </c>
      <c r="E78" s="7">
        <v>98.446169249551303</v>
      </c>
      <c r="F78" s="7">
        <v>0</v>
      </c>
      <c r="G78" s="7">
        <v>2</v>
      </c>
      <c r="H78" s="7">
        <v>0</v>
      </c>
      <c r="I78" s="7">
        <v>68.912318474685904</v>
      </c>
      <c r="J78" s="7" t="s">
        <v>13</v>
      </c>
      <c r="K78" s="7" t="s">
        <v>22</v>
      </c>
      <c r="L78" s="7" t="s">
        <v>23</v>
      </c>
      <c r="M78" s="8">
        <f t="shared" si="24"/>
        <v>68.912318474685904</v>
      </c>
      <c r="N78" s="8">
        <f t="shared" si="25"/>
        <v>0</v>
      </c>
      <c r="O78" s="8">
        <f t="shared" si="26"/>
        <v>0</v>
      </c>
      <c r="P78" s="8">
        <f>SUM(M$74:$M78)</f>
        <v>120.5051457027714</v>
      </c>
      <c r="Q78" s="8">
        <f>SUM(N$74:$N78)</f>
        <v>69.2335827125751</v>
      </c>
      <c r="R78" s="8">
        <f>SUM(O$74:$O78)</f>
        <v>74.308560662984803</v>
      </c>
      <c r="S78" s="7">
        <f t="shared" si="27"/>
        <v>2</v>
      </c>
      <c r="T78" s="7">
        <f t="shared" si="28"/>
        <v>9999</v>
      </c>
      <c r="U78" s="7">
        <f t="shared" si="29"/>
        <v>9999</v>
      </c>
    </row>
    <row r="79" spans="1:21" s="7" customFormat="1" x14ac:dyDescent="0.3">
      <c r="A79" s="7">
        <v>0</v>
      </c>
      <c r="B79" s="7">
        <v>5</v>
      </c>
      <c r="C79" s="7">
        <v>0.215</v>
      </c>
      <c r="D79" s="7">
        <v>129</v>
      </c>
      <c r="E79" s="7">
        <v>162.320696731385</v>
      </c>
      <c r="F79" s="7">
        <v>0</v>
      </c>
      <c r="G79" s="7">
        <v>5</v>
      </c>
      <c r="H79" s="7">
        <v>0</v>
      </c>
      <c r="I79" s="7">
        <v>81.160348365692599</v>
      </c>
      <c r="J79" s="7" t="s">
        <v>15</v>
      </c>
      <c r="K79" s="7" t="s">
        <v>22</v>
      </c>
      <c r="L79" s="7" t="s">
        <v>23</v>
      </c>
      <c r="M79" s="8">
        <f t="shared" si="24"/>
        <v>0</v>
      </c>
      <c r="N79" s="8">
        <f t="shared" si="25"/>
        <v>81.160348365692599</v>
      </c>
      <c r="O79" s="8">
        <f t="shared" si="26"/>
        <v>0</v>
      </c>
      <c r="P79" s="8">
        <f>SUM(M$74:$M79)</f>
        <v>120.5051457027714</v>
      </c>
      <c r="Q79" s="8">
        <f>SUM(N$74:$N79)</f>
        <v>150.39393107826771</v>
      </c>
      <c r="R79" s="8">
        <f>SUM(O$74:$O79)</f>
        <v>74.308560662984803</v>
      </c>
      <c r="S79" s="7">
        <f t="shared" si="27"/>
        <v>9999</v>
      </c>
      <c r="T79" s="7">
        <f t="shared" si="28"/>
        <v>5</v>
      </c>
      <c r="U79" s="7">
        <f t="shared" si="29"/>
        <v>9999</v>
      </c>
    </row>
    <row r="80" spans="1:21" s="7" customFormat="1" x14ac:dyDescent="0.3">
      <c r="A80" s="7">
        <v>0</v>
      </c>
      <c r="B80" s="7">
        <v>6</v>
      </c>
      <c r="C80" s="7">
        <v>0.24833333333333299</v>
      </c>
      <c r="D80" s="7">
        <v>149</v>
      </c>
      <c r="E80" s="7">
        <v>217.32412767721101</v>
      </c>
      <c r="F80" s="7">
        <v>0</v>
      </c>
      <c r="G80" s="7">
        <v>6</v>
      </c>
      <c r="H80" s="7">
        <v>0</v>
      </c>
      <c r="I80" s="7">
        <v>86.929651070884702</v>
      </c>
      <c r="J80" s="7" t="s">
        <v>15</v>
      </c>
      <c r="K80" s="7" t="s">
        <v>22</v>
      </c>
      <c r="L80" s="7" t="s">
        <v>23</v>
      </c>
      <c r="M80" s="8">
        <f t="shared" si="24"/>
        <v>0</v>
      </c>
      <c r="N80" s="8">
        <f t="shared" si="25"/>
        <v>86.929651070884702</v>
      </c>
      <c r="O80" s="8">
        <f t="shared" si="26"/>
        <v>0</v>
      </c>
      <c r="P80" s="8">
        <f>SUM(M$74:$M80)</f>
        <v>120.5051457027714</v>
      </c>
      <c r="Q80" s="8">
        <f>SUM(N$74:$N80)</f>
        <v>237.3235821491524</v>
      </c>
      <c r="R80" s="8">
        <f>SUM(O$74:$O80)</f>
        <v>74.308560662984803</v>
      </c>
      <c r="S80" s="7">
        <f t="shared" si="27"/>
        <v>9999</v>
      </c>
      <c r="T80" s="7">
        <f t="shared" si="28"/>
        <v>6</v>
      </c>
      <c r="U80" s="7">
        <f t="shared" si="29"/>
        <v>9999</v>
      </c>
    </row>
    <row r="81" spans="1:21" s="7" customFormat="1" x14ac:dyDescent="0.3">
      <c r="A81" s="7">
        <v>0</v>
      </c>
      <c r="B81" s="7">
        <v>7</v>
      </c>
      <c r="C81" s="7">
        <v>0.206666666666666</v>
      </c>
      <c r="D81" s="7">
        <v>124</v>
      </c>
      <c r="E81" s="7">
        <v>87.951936294347703</v>
      </c>
      <c r="F81" s="7">
        <v>0</v>
      </c>
      <c r="G81" s="7">
        <v>1</v>
      </c>
      <c r="H81" s="7">
        <v>0</v>
      </c>
      <c r="I81" s="7">
        <v>70.361549035478106</v>
      </c>
      <c r="J81" s="7" t="s">
        <v>13</v>
      </c>
      <c r="K81" s="7" t="s">
        <v>22</v>
      </c>
      <c r="L81" s="7" t="s">
        <v>23</v>
      </c>
      <c r="M81" s="8">
        <f t="shared" si="24"/>
        <v>70.361549035478106</v>
      </c>
      <c r="N81" s="8">
        <f t="shared" si="25"/>
        <v>0</v>
      </c>
      <c r="O81" s="8">
        <f t="shared" si="26"/>
        <v>0</v>
      </c>
      <c r="P81" s="8">
        <f>SUM(M$74:$M81)</f>
        <v>190.86669473824952</v>
      </c>
      <c r="Q81" s="8">
        <f>SUM(N$74:$N81)</f>
        <v>237.3235821491524</v>
      </c>
      <c r="R81" s="8">
        <f>SUM(O$74:$O81)</f>
        <v>74.308560662984803</v>
      </c>
      <c r="S81" s="7">
        <f t="shared" si="27"/>
        <v>1</v>
      </c>
      <c r="T81" s="7">
        <f t="shared" si="28"/>
        <v>9999</v>
      </c>
      <c r="U81" s="7">
        <f t="shared" si="29"/>
        <v>9999</v>
      </c>
    </row>
    <row r="82" spans="1:21" s="7" customFormat="1" x14ac:dyDescent="0.3">
      <c r="A82" s="7">
        <v>0</v>
      </c>
      <c r="B82" s="7">
        <v>8</v>
      </c>
      <c r="C82" s="7">
        <v>0.15333333333333299</v>
      </c>
      <c r="D82" s="7">
        <v>92</v>
      </c>
      <c r="E82" s="7">
        <v>54.574252946298799</v>
      </c>
      <c r="F82" s="7">
        <v>0</v>
      </c>
      <c r="G82" s="7">
        <v>1</v>
      </c>
      <c r="H82" s="7">
        <v>0</v>
      </c>
      <c r="I82" s="7">
        <v>43.659402357038999</v>
      </c>
      <c r="J82" s="7" t="s">
        <v>14</v>
      </c>
      <c r="K82" s="7" t="s">
        <v>22</v>
      </c>
      <c r="L82" s="7" t="s">
        <v>23</v>
      </c>
      <c r="M82" s="8">
        <f t="shared" si="24"/>
        <v>0</v>
      </c>
      <c r="N82" s="8">
        <f t="shared" si="25"/>
        <v>0</v>
      </c>
      <c r="O82" s="8">
        <f t="shared" si="26"/>
        <v>43.659402357038999</v>
      </c>
      <c r="P82" s="8">
        <f>SUM(M$74:$M82)</f>
        <v>190.86669473824952</v>
      </c>
      <c r="Q82" s="8">
        <f>SUM(N$74:$N82)</f>
        <v>237.3235821491524</v>
      </c>
      <c r="R82" s="8">
        <f>SUM(O$74:$O82)</f>
        <v>117.9679630200238</v>
      </c>
      <c r="S82" s="7">
        <f t="shared" si="27"/>
        <v>9999</v>
      </c>
      <c r="T82" s="7">
        <f t="shared" si="28"/>
        <v>9999</v>
      </c>
      <c r="U82" s="7">
        <f t="shared" si="29"/>
        <v>1</v>
      </c>
    </row>
    <row r="83" spans="1:21" s="7" customFormat="1" x14ac:dyDescent="0.3">
      <c r="A83" s="7">
        <v>0</v>
      </c>
      <c r="B83" s="7">
        <v>9</v>
      </c>
      <c r="C83" s="7">
        <v>0.14333333333333301</v>
      </c>
      <c r="D83" s="7">
        <v>86</v>
      </c>
      <c r="E83" s="7">
        <v>119.943523624165</v>
      </c>
      <c r="F83" s="7">
        <v>0</v>
      </c>
      <c r="G83" s="7">
        <v>5</v>
      </c>
      <c r="H83" s="7">
        <v>0</v>
      </c>
      <c r="I83" s="7">
        <v>59.971761812082804</v>
      </c>
      <c r="J83" s="7" t="s">
        <v>14</v>
      </c>
      <c r="K83" s="7" t="s">
        <v>22</v>
      </c>
      <c r="L83" s="7" t="s">
        <v>23</v>
      </c>
      <c r="M83" s="8">
        <f t="shared" si="24"/>
        <v>0</v>
      </c>
      <c r="N83" s="8">
        <f t="shared" si="25"/>
        <v>0</v>
      </c>
      <c r="O83" s="8">
        <f t="shared" si="26"/>
        <v>59.971761812082804</v>
      </c>
      <c r="P83" s="8">
        <f>SUM(M$74:$M83)</f>
        <v>190.86669473824952</v>
      </c>
      <c r="Q83" s="8">
        <f>SUM(N$74:$N83)</f>
        <v>237.3235821491524</v>
      </c>
      <c r="R83" s="8">
        <f>SUM(O$74:$O83)</f>
        <v>177.93972483210661</v>
      </c>
      <c r="S83" s="7">
        <f t="shared" si="27"/>
        <v>9999</v>
      </c>
      <c r="T83" s="7">
        <f t="shared" si="28"/>
        <v>9999</v>
      </c>
      <c r="U83" s="7">
        <f t="shared" si="29"/>
        <v>5</v>
      </c>
    </row>
    <row r="84" spans="1:21" s="7" customFormat="1" x14ac:dyDescent="0.3">
      <c r="A84" s="7">
        <v>0</v>
      </c>
      <c r="B84" s="7">
        <v>10</v>
      </c>
      <c r="C84" s="7">
        <v>0.17833333333333301</v>
      </c>
      <c r="D84" s="7">
        <v>107</v>
      </c>
      <c r="E84" s="7">
        <v>95.0977024040765</v>
      </c>
      <c r="F84" s="7">
        <v>0</v>
      </c>
      <c r="G84" s="7">
        <v>5</v>
      </c>
      <c r="H84" s="7">
        <v>0</v>
      </c>
      <c r="I84" s="7">
        <v>38.039080961630603</v>
      </c>
      <c r="J84" s="7" t="s">
        <v>14</v>
      </c>
      <c r="K84" s="7" t="s">
        <v>22</v>
      </c>
      <c r="L84" s="7" t="s">
        <v>23</v>
      </c>
      <c r="M84" s="8">
        <f t="shared" si="24"/>
        <v>0</v>
      </c>
      <c r="N84" s="8">
        <f t="shared" si="25"/>
        <v>0</v>
      </c>
      <c r="O84" s="8">
        <f t="shared" si="26"/>
        <v>38.039080961630603</v>
      </c>
      <c r="P84" s="8">
        <f>SUM(M$74:$M84)</f>
        <v>190.86669473824952</v>
      </c>
      <c r="Q84" s="8">
        <f>SUM(N$74:$N84)</f>
        <v>237.3235821491524</v>
      </c>
      <c r="R84" s="8">
        <f>SUM(O$74:$O84)</f>
        <v>215.97880579373719</v>
      </c>
      <c r="S84" s="7">
        <f t="shared" si="27"/>
        <v>9999</v>
      </c>
      <c r="T84" s="7">
        <f t="shared" si="28"/>
        <v>9999</v>
      </c>
      <c r="U84" s="7">
        <f t="shared" si="29"/>
        <v>5</v>
      </c>
    </row>
    <row r="85" spans="1:21" s="7" customFormat="1" x14ac:dyDescent="0.3">
      <c r="A85" s="7">
        <v>0</v>
      </c>
      <c r="B85" s="7">
        <v>11</v>
      </c>
      <c r="C85" s="7">
        <v>0.15166666666666601</v>
      </c>
      <c r="D85" s="7">
        <v>91</v>
      </c>
      <c r="E85" s="7">
        <v>65.386687470553497</v>
      </c>
      <c r="F85" s="7">
        <v>0</v>
      </c>
      <c r="G85" s="7">
        <v>4</v>
      </c>
      <c r="H85" s="7">
        <v>0</v>
      </c>
      <c r="I85" s="7">
        <v>39.232012482332102</v>
      </c>
      <c r="J85" s="7" t="s">
        <v>13</v>
      </c>
      <c r="K85" s="7" t="s">
        <v>22</v>
      </c>
      <c r="L85" s="7" t="s">
        <v>23</v>
      </c>
      <c r="M85" s="8">
        <f t="shared" si="24"/>
        <v>39.232012482332102</v>
      </c>
      <c r="N85" s="8">
        <f t="shared" si="25"/>
        <v>0</v>
      </c>
      <c r="O85" s="8">
        <f t="shared" si="26"/>
        <v>0</v>
      </c>
      <c r="P85" s="8">
        <f>SUM(M$74:$M85)</f>
        <v>230.09870722058162</v>
      </c>
      <c r="Q85" s="8">
        <f>SUM(N$74:$N85)</f>
        <v>237.3235821491524</v>
      </c>
      <c r="R85" s="8">
        <f>SUM(O$74:$O85)</f>
        <v>215.97880579373719</v>
      </c>
      <c r="S85" s="7">
        <f t="shared" si="27"/>
        <v>4</v>
      </c>
      <c r="T85" s="7">
        <f t="shared" si="28"/>
        <v>9999</v>
      </c>
      <c r="U85" s="7">
        <f t="shared" si="29"/>
        <v>9999</v>
      </c>
    </row>
    <row r="86" spans="1:21" s="9" customFormat="1" x14ac:dyDescent="0.3">
      <c r="A86" s="9">
        <v>1</v>
      </c>
      <c r="B86" s="9">
        <v>0</v>
      </c>
      <c r="C86" s="9">
        <v>0.17833333333333301</v>
      </c>
      <c r="D86" s="9">
        <v>107</v>
      </c>
      <c r="E86" s="9">
        <v>62.430392537693301</v>
      </c>
      <c r="F86" s="9">
        <v>0</v>
      </c>
      <c r="G86" s="9">
        <v>2</v>
      </c>
      <c r="H86" s="9">
        <v>0</v>
      </c>
      <c r="I86" s="9">
        <v>49.9443140301547</v>
      </c>
      <c r="J86" s="9" t="s">
        <v>13</v>
      </c>
      <c r="K86" s="9" t="s">
        <v>22</v>
      </c>
      <c r="L86" s="9" t="s">
        <v>23</v>
      </c>
      <c r="M86" s="10">
        <f t="shared" si="24"/>
        <v>49.9443140301547</v>
      </c>
      <c r="N86" s="10">
        <f t="shared" si="25"/>
        <v>0</v>
      </c>
      <c r="O86" s="10">
        <f t="shared" si="26"/>
        <v>0</v>
      </c>
      <c r="P86" s="10">
        <f>SUM(M$86:$M86)</f>
        <v>49.9443140301547</v>
      </c>
      <c r="Q86" s="10">
        <f>SUM(N$86:$N86)</f>
        <v>0</v>
      </c>
      <c r="R86" s="10">
        <f>SUM(O$86:$O86)</f>
        <v>0</v>
      </c>
      <c r="S86" s="9">
        <f t="shared" si="27"/>
        <v>2</v>
      </c>
      <c r="T86" s="9">
        <f t="shared" si="28"/>
        <v>9999</v>
      </c>
      <c r="U86" s="9">
        <f t="shared" si="29"/>
        <v>9999</v>
      </c>
    </row>
    <row r="87" spans="1:21" s="9" customFormat="1" x14ac:dyDescent="0.3">
      <c r="A87" s="9">
        <v>1</v>
      </c>
      <c r="B87" s="9">
        <v>1</v>
      </c>
      <c r="C87" s="9">
        <v>0.14499999999999999</v>
      </c>
      <c r="D87" s="9">
        <v>87</v>
      </c>
      <c r="E87" s="9">
        <v>47.936961081930001</v>
      </c>
      <c r="F87" s="9">
        <v>0</v>
      </c>
      <c r="G87" s="9">
        <v>3</v>
      </c>
      <c r="H87" s="9">
        <v>0</v>
      </c>
      <c r="I87" s="9">
        <v>33.555872757350997</v>
      </c>
      <c r="J87" s="9" t="s">
        <v>15</v>
      </c>
      <c r="K87" s="9" t="s">
        <v>22</v>
      </c>
      <c r="L87" s="9" t="s">
        <v>23</v>
      </c>
      <c r="M87" s="10">
        <f t="shared" si="24"/>
        <v>0</v>
      </c>
      <c r="N87" s="10">
        <f t="shared" si="25"/>
        <v>33.555872757350997</v>
      </c>
      <c r="O87" s="10">
        <f t="shared" si="26"/>
        <v>0</v>
      </c>
      <c r="P87" s="10">
        <f>SUM(M$86:$M87)</f>
        <v>49.9443140301547</v>
      </c>
      <c r="Q87" s="10">
        <f>SUM(N$86:$N87)</f>
        <v>33.555872757350997</v>
      </c>
      <c r="R87" s="10">
        <f>SUM(O$86:$O87)</f>
        <v>0</v>
      </c>
      <c r="S87" s="9">
        <f t="shared" si="27"/>
        <v>9999</v>
      </c>
      <c r="T87" s="9">
        <f t="shared" si="28"/>
        <v>3</v>
      </c>
      <c r="U87" s="9">
        <f t="shared" si="29"/>
        <v>9999</v>
      </c>
    </row>
    <row r="88" spans="1:21" s="9" customFormat="1" x14ac:dyDescent="0.3">
      <c r="A88" s="9">
        <v>1</v>
      </c>
      <c r="B88" s="9">
        <v>2</v>
      </c>
      <c r="C88" s="9">
        <v>0.138333333333333</v>
      </c>
      <c r="D88" s="9">
        <v>83</v>
      </c>
      <c r="E88" s="9">
        <v>73.128508454816995</v>
      </c>
      <c r="F88" s="9">
        <v>0</v>
      </c>
      <c r="G88" s="9">
        <v>3</v>
      </c>
      <c r="H88" s="9">
        <v>0</v>
      </c>
      <c r="I88" s="9">
        <v>51.189955918371901</v>
      </c>
      <c r="J88" s="9" t="s">
        <v>15</v>
      </c>
      <c r="K88" s="9" t="s">
        <v>22</v>
      </c>
      <c r="L88" s="9" t="s">
        <v>23</v>
      </c>
      <c r="M88" s="10">
        <f t="shared" si="24"/>
        <v>0</v>
      </c>
      <c r="N88" s="10">
        <f t="shared" si="25"/>
        <v>51.189955918371901</v>
      </c>
      <c r="O88" s="10">
        <f t="shared" si="26"/>
        <v>0</v>
      </c>
      <c r="P88" s="10">
        <f>SUM(M$86:$M88)</f>
        <v>49.9443140301547</v>
      </c>
      <c r="Q88" s="10">
        <f>SUM(N$86:$N88)</f>
        <v>84.74582867572289</v>
      </c>
      <c r="R88" s="10">
        <f>SUM(O$86:$O88)</f>
        <v>0</v>
      </c>
      <c r="S88" s="9">
        <f t="shared" si="27"/>
        <v>9999</v>
      </c>
      <c r="T88" s="9">
        <f t="shared" si="28"/>
        <v>3</v>
      </c>
      <c r="U88" s="9">
        <f t="shared" si="29"/>
        <v>9999</v>
      </c>
    </row>
    <row r="89" spans="1:21" s="9" customFormat="1" x14ac:dyDescent="0.3">
      <c r="A89" s="9">
        <v>1</v>
      </c>
      <c r="B89" s="9">
        <v>3</v>
      </c>
      <c r="C89" s="9">
        <v>0.22666666666666599</v>
      </c>
      <c r="D89" s="9">
        <v>136</v>
      </c>
      <c r="E89" s="9">
        <v>197.36174639782899</v>
      </c>
      <c r="F89" s="9">
        <v>0</v>
      </c>
      <c r="G89" s="9">
        <v>5</v>
      </c>
      <c r="H89" s="9">
        <v>0</v>
      </c>
      <c r="I89" s="9">
        <v>78.944698559131695</v>
      </c>
      <c r="J89" s="9" t="s">
        <v>15</v>
      </c>
      <c r="K89" s="9" t="s">
        <v>22</v>
      </c>
      <c r="L89" s="9" t="s">
        <v>23</v>
      </c>
      <c r="M89" s="10">
        <f t="shared" si="24"/>
        <v>0</v>
      </c>
      <c r="N89" s="10">
        <f t="shared" si="25"/>
        <v>78.944698559131695</v>
      </c>
      <c r="O89" s="10">
        <f t="shared" si="26"/>
        <v>0</v>
      </c>
      <c r="P89" s="10">
        <f>SUM(M$86:$M89)</f>
        <v>49.9443140301547</v>
      </c>
      <c r="Q89" s="10">
        <f>SUM(N$86:$N89)</f>
        <v>163.69052723485459</v>
      </c>
      <c r="R89" s="10">
        <f>SUM(O$86:$O89)</f>
        <v>0</v>
      </c>
      <c r="S89" s="9">
        <f t="shared" si="27"/>
        <v>9999</v>
      </c>
      <c r="T89" s="9">
        <f t="shared" si="28"/>
        <v>5</v>
      </c>
      <c r="U89" s="9">
        <f t="shared" si="29"/>
        <v>9999</v>
      </c>
    </row>
    <row r="90" spans="1:21" s="9" customFormat="1" x14ac:dyDescent="0.3">
      <c r="A90" s="9">
        <v>1</v>
      </c>
      <c r="B90" s="9">
        <v>4</v>
      </c>
      <c r="C90" s="9">
        <v>0.13</v>
      </c>
      <c r="D90" s="9">
        <v>78</v>
      </c>
      <c r="E90" s="9">
        <v>82.4106995499004</v>
      </c>
      <c r="F90" s="9">
        <v>0</v>
      </c>
      <c r="G90" s="9">
        <v>3</v>
      </c>
      <c r="H90" s="9">
        <v>0</v>
      </c>
      <c r="I90" s="9">
        <v>57.687489684930298</v>
      </c>
      <c r="J90" s="9" t="s">
        <v>15</v>
      </c>
      <c r="K90" s="9" t="s">
        <v>22</v>
      </c>
      <c r="L90" s="9" t="s">
        <v>23</v>
      </c>
      <c r="M90" s="10">
        <f t="shared" si="24"/>
        <v>0</v>
      </c>
      <c r="N90" s="10">
        <f t="shared" si="25"/>
        <v>57.687489684930298</v>
      </c>
      <c r="O90" s="10">
        <f t="shared" si="26"/>
        <v>0</v>
      </c>
      <c r="P90" s="10">
        <f>SUM(M$86:$M90)</f>
        <v>49.9443140301547</v>
      </c>
      <c r="Q90" s="10">
        <f>SUM(N$86:$N90)</f>
        <v>221.3780169197849</v>
      </c>
      <c r="R90" s="10">
        <f>SUM(O$86:$O90)</f>
        <v>0</v>
      </c>
      <c r="S90" s="9">
        <f t="shared" si="27"/>
        <v>9999</v>
      </c>
      <c r="T90" s="9">
        <f t="shared" si="28"/>
        <v>3</v>
      </c>
      <c r="U90" s="9">
        <f t="shared" si="29"/>
        <v>9999</v>
      </c>
    </row>
    <row r="91" spans="1:21" s="9" customFormat="1" x14ac:dyDescent="0.3">
      <c r="A91" s="9">
        <v>1</v>
      </c>
      <c r="B91" s="9">
        <v>5</v>
      </c>
      <c r="C91" s="9">
        <v>0.22166666666666601</v>
      </c>
      <c r="D91" s="9">
        <v>133</v>
      </c>
      <c r="E91" s="9">
        <v>137.63207386932601</v>
      </c>
      <c r="F91" s="9">
        <v>0</v>
      </c>
      <c r="G91" s="9">
        <v>4</v>
      </c>
      <c r="H91" s="9">
        <v>0</v>
      </c>
      <c r="I91" s="9">
        <v>82.579244321595596</v>
      </c>
      <c r="J91" s="9" t="s">
        <v>14</v>
      </c>
      <c r="K91" s="9" t="s">
        <v>22</v>
      </c>
      <c r="L91" s="9" t="s">
        <v>23</v>
      </c>
      <c r="M91" s="10">
        <f t="shared" si="24"/>
        <v>0</v>
      </c>
      <c r="N91" s="10">
        <f t="shared" si="25"/>
        <v>0</v>
      </c>
      <c r="O91" s="10">
        <f t="shared" si="26"/>
        <v>82.579244321595596</v>
      </c>
      <c r="P91" s="10">
        <f>SUM(M$86:$M91)</f>
        <v>49.9443140301547</v>
      </c>
      <c r="Q91" s="10">
        <f>SUM(N$86:$N91)</f>
        <v>221.3780169197849</v>
      </c>
      <c r="R91" s="10">
        <f>SUM(O$86:$O91)</f>
        <v>82.579244321595596</v>
      </c>
      <c r="S91" s="9">
        <f t="shared" si="27"/>
        <v>9999</v>
      </c>
      <c r="T91" s="9">
        <f t="shared" si="28"/>
        <v>9999</v>
      </c>
      <c r="U91" s="9">
        <f t="shared" si="29"/>
        <v>4</v>
      </c>
    </row>
    <row r="92" spans="1:21" s="9" customFormat="1" x14ac:dyDescent="0.3">
      <c r="A92" s="9">
        <v>1</v>
      </c>
      <c r="B92" s="9">
        <v>6</v>
      </c>
      <c r="C92" s="9">
        <v>0.18333333333333299</v>
      </c>
      <c r="D92" s="9">
        <v>110</v>
      </c>
      <c r="E92" s="9">
        <v>112.195152972926</v>
      </c>
      <c r="F92" s="9">
        <v>0</v>
      </c>
      <c r="G92" s="9">
        <v>2</v>
      </c>
      <c r="H92" s="9">
        <v>0</v>
      </c>
      <c r="I92" s="9">
        <v>78.536607081048402</v>
      </c>
      <c r="J92" s="9" t="s">
        <v>13</v>
      </c>
      <c r="K92" s="9" t="s">
        <v>22</v>
      </c>
      <c r="L92" s="9" t="s">
        <v>23</v>
      </c>
      <c r="M92" s="10">
        <f t="shared" si="24"/>
        <v>78.536607081048402</v>
      </c>
      <c r="N92" s="10">
        <f t="shared" si="25"/>
        <v>0</v>
      </c>
      <c r="O92" s="10">
        <f t="shared" si="26"/>
        <v>0</v>
      </c>
      <c r="P92" s="10">
        <f>SUM(M$86:$M92)</f>
        <v>128.48092111120309</v>
      </c>
      <c r="Q92" s="10">
        <f>SUM(N$86:$N92)</f>
        <v>221.3780169197849</v>
      </c>
      <c r="R92" s="10">
        <f>SUM(O$86:$O92)</f>
        <v>82.579244321595596</v>
      </c>
      <c r="S92" s="9">
        <f t="shared" si="27"/>
        <v>2</v>
      </c>
      <c r="T92" s="9">
        <f t="shared" si="28"/>
        <v>9999</v>
      </c>
      <c r="U92" s="9">
        <f t="shared" si="29"/>
        <v>9999</v>
      </c>
    </row>
    <row r="93" spans="1:21" s="9" customFormat="1" x14ac:dyDescent="0.3">
      <c r="A93" s="9">
        <v>1</v>
      </c>
      <c r="B93" s="9">
        <v>7</v>
      </c>
      <c r="C93" s="9">
        <v>0.15</v>
      </c>
      <c r="D93" s="9">
        <v>90</v>
      </c>
      <c r="E93" s="9">
        <v>110.051573326557</v>
      </c>
      <c r="F93" s="9">
        <v>0</v>
      </c>
      <c r="G93" s="9">
        <v>4</v>
      </c>
      <c r="H93" s="9">
        <v>0</v>
      </c>
      <c r="I93" s="9">
        <v>66.030943995934706</v>
      </c>
      <c r="J93" s="9" t="s">
        <v>14</v>
      </c>
      <c r="K93" s="9" t="s">
        <v>22</v>
      </c>
      <c r="L93" s="9" t="s">
        <v>23</v>
      </c>
      <c r="M93" s="10">
        <f t="shared" si="24"/>
        <v>0</v>
      </c>
      <c r="N93" s="10">
        <f t="shared" si="25"/>
        <v>0</v>
      </c>
      <c r="O93" s="10">
        <f t="shared" si="26"/>
        <v>66.030943995934706</v>
      </c>
      <c r="P93" s="10">
        <f>SUM(M$86:$M93)</f>
        <v>128.48092111120309</v>
      </c>
      <c r="Q93" s="10">
        <f>SUM(N$86:$N93)</f>
        <v>221.3780169197849</v>
      </c>
      <c r="R93" s="10">
        <f>SUM(O$86:$O93)</f>
        <v>148.61018831753029</v>
      </c>
      <c r="S93" s="9">
        <f t="shared" si="27"/>
        <v>9999</v>
      </c>
      <c r="T93" s="9">
        <f t="shared" si="28"/>
        <v>9999</v>
      </c>
      <c r="U93" s="9">
        <f t="shared" si="29"/>
        <v>4</v>
      </c>
    </row>
    <row r="94" spans="1:21" s="9" customFormat="1" x14ac:dyDescent="0.3">
      <c r="A94" s="9">
        <v>1</v>
      </c>
      <c r="B94" s="9">
        <v>8</v>
      </c>
      <c r="C94" s="9">
        <v>0.22666666666666599</v>
      </c>
      <c r="D94" s="9">
        <v>136</v>
      </c>
      <c r="E94" s="9">
        <v>166.37185456657701</v>
      </c>
      <c r="F94" s="9">
        <v>0</v>
      </c>
      <c r="G94" s="9">
        <v>6</v>
      </c>
      <c r="H94" s="9">
        <v>0</v>
      </c>
      <c r="I94" s="9">
        <v>66.548741826631101</v>
      </c>
      <c r="J94" s="9" t="s">
        <v>13</v>
      </c>
      <c r="K94" s="9" t="s">
        <v>22</v>
      </c>
      <c r="L94" s="9" t="s">
        <v>23</v>
      </c>
      <c r="M94" s="10">
        <f t="shared" si="24"/>
        <v>66.548741826631101</v>
      </c>
      <c r="N94" s="10">
        <f t="shared" si="25"/>
        <v>0</v>
      </c>
      <c r="O94" s="10">
        <f t="shared" si="26"/>
        <v>0</v>
      </c>
      <c r="P94" s="10">
        <f>SUM(M$86:$M94)</f>
        <v>195.02966293783419</v>
      </c>
      <c r="Q94" s="10">
        <f>SUM(N$86:$N94)</f>
        <v>221.3780169197849</v>
      </c>
      <c r="R94" s="10">
        <f>SUM(O$86:$O94)</f>
        <v>148.61018831753029</v>
      </c>
      <c r="S94" s="9">
        <f t="shared" si="27"/>
        <v>6</v>
      </c>
      <c r="T94" s="9">
        <f t="shared" si="28"/>
        <v>9999</v>
      </c>
      <c r="U94" s="9">
        <f t="shared" si="29"/>
        <v>9999</v>
      </c>
    </row>
    <row r="95" spans="1:21" s="9" customFormat="1" x14ac:dyDescent="0.3">
      <c r="A95" s="9">
        <v>1</v>
      </c>
      <c r="B95" s="9">
        <v>9</v>
      </c>
      <c r="C95" s="9">
        <v>0.12</v>
      </c>
      <c r="D95" s="9">
        <v>72</v>
      </c>
      <c r="E95" s="9">
        <v>105.750510472889</v>
      </c>
      <c r="F95" s="9">
        <v>0</v>
      </c>
      <c r="G95" s="9">
        <v>5</v>
      </c>
      <c r="H95" s="9">
        <v>0</v>
      </c>
      <c r="I95" s="9">
        <v>52.875255236444701</v>
      </c>
      <c r="J95" s="9" t="s">
        <v>14</v>
      </c>
      <c r="K95" s="9" t="s">
        <v>22</v>
      </c>
      <c r="L95" s="9" t="s">
        <v>23</v>
      </c>
      <c r="M95" s="10">
        <f t="shared" si="24"/>
        <v>0</v>
      </c>
      <c r="N95" s="10">
        <f t="shared" si="25"/>
        <v>0</v>
      </c>
      <c r="O95" s="10">
        <f t="shared" si="26"/>
        <v>52.875255236444701</v>
      </c>
      <c r="P95" s="10">
        <f>SUM(M$86:$M95)</f>
        <v>195.02966293783419</v>
      </c>
      <c r="Q95" s="10">
        <f>SUM(N$86:$N95)</f>
        <v>221.3780169197849</v>
      </c>
      <c r="R95" s="10">
        <f>SUM(O$86:$O95)</f>
        <v>201.48544355397499</v>
      </c>
      <c r="S95" s="9">
        <f t="shared" si="27"/>
        <v>9999</v>
      </c>
      <c r="T95" s="9">
        <f t="shared" si="28"/>
        <v>9999</v>
      </c>
      <c r="U95" s="9">
        <f t="shared" si="29"/>
        <v>5</v>
      </c>
    </row>
    <row r="96" spans="1:21" s="9" customFormat="1" x14ac:dyDescent="0.3">
      <c r="A96" s="9">
        <v>1</v>
      </c>
      <c r="B96" s="9">
        <v>10</v>
      </c>
      <c r="C96" s="9">
        <v>0.11333333333333299</v>
      </c>
      <c r="D96" s="9">
        <v>68</v>
      </c>
      <c r="E96" s="9">
        <v>38.460445222214901</v>
      </c>
      <c r="F96" s="9">
        <v>0</v>
      </c>
      <c r="G96" s="9">
        <v>2</v>
      </c>
      <c r="H96" s="9">
        <v>0</v>
      </c>
      <c r="I96" s="9">
        <v>26.922311655550399</v>
      </c>
      <c r="J96" s="9" t="s">
        <v>15</v>
      </c>
      <c r="K96" s="9" t="s">
        <v>22</v>
      </c>
      <c r="L96" s="9" t="s">
        <v>23</v>
      </c>
      <c r="M96" s="10">
        <f t="shared" si="24"/>
        <v>0</v>
      </c>
      <c r="N96" s="10">
        <f t="shared" si="25"/>
        <v>26.922311655550399</v>
      </c>
      <c r="O96" s="10">
        <f t="shared" si="26"/>
        <v>0</v>
      </c>
      <c r="P96" s="10">
        <f>SUM(M$86:$M96)</f>
        <v>195.02966293783419</v>
      </c>
      <c r="Q96" s="10">
        <f>SUM(N$86:$N96)</f>
        <v>248.3003285753353</v>
      </c>
      <c r="R96" s="10">
        <f>SUM(O$86:$O96)</f>
        <v>201.48544355397499</v>
      </c>
      <c r="S96" s="9">
        <f t="shared" si="27"/>
        <v>9999</v>
      </c>
      <c r="T96" s="9">
        <f t="shared" si="28"/>
        <v>2</v>
      </c>
      <c r="U96" s="9">
        <f t="shared" si="29"/>
        <v>9999</v>
      </c>
    </row>
    <row r="97" spans="1:21" s="9" customFormat="1" x14ac:dyDescent="0.3">
      <c r="A97" s="9">
        <v>1</v>
      </c>
      <c r="B97" s="9">
        <v>11</v>
      </c>
      <c r="C97" s="9">
        <v>8.5000000000000006E-2</v>
      </c>
      <c r="D97" s="9">
        <v>51</v>
      </c>
      <c r="E97" s="9">
        <v>69.212830942649802</v>
      </c>
      <c r="F97" s="9">
        <v>0</v>
      </c>
      <c r="G97" s="9">
        <v>6</v>
      </c>
      <c r="H97" s="9">
        <v>0</v>
      </c>
      <c r="I97" s="9">
        <v>27.685132377059901</v>
      </c>
      <c r="J97" s="9" t="s">
        <v>14</v>
      </c>
      <c r="K97" s="9" t="s">
        <v>22</v>
      </c>
      <c r="L97" s="9" t="s">
        <v>23</v>
      </c>
      <c r="M97" s="10">
        <f t="shared" si="24"/>
        <v>0</v>
      </c>
      <c r="N97" s="10">
        <f t="shared" si="25"/>
        <v>0</v>
      </c>
      <c r="O97" s="10">
        <f t="shared" si="26"/>
        <v>27.685132377059901</v>
      </c>
      <c r="P97" s="10">
        <f>SUM(M$86:$M97)</f>
        <v>195.02966293783419</v>
      </c>
      <c r="Q97" s="10">
        <f>SUM(N$86:$N97)</f>
        <v>248.3003285753353</v>
      </c>
      <c r="R97" s="10">
        <f>SUM(O$86:$O97)</f>
        <v>229.17057593103488</v>
      </c>
      <c r="S97" s="9">
        <f t="shared" si="27"/>
        <v>9999</v>
      </c>
      <c r="T97" s="9">
        <f t="shared" si="28"/>
        <v>9999</v>
      </c>
      <c r="U97" s="9">
        <f t="shared" si="29"/>
        <v>6</v>
      </c>
    </row>
    <row r="98" spans="1:21" s="7" customFormat="1" x14ac:dyDescent="0.3">
      <c r="A98" s="7">
        <v>2</v>
      </c>
      <c r="B98" s="7">
        <v>0</v>
      </c>
      <c r="C98" s="7">
        <v>0.13</v>
      </c>
      <c r="D98" s="7">
        <v>78</v>
      </c>
      <c r="E98" s="7">
        <v>103.09019022041799</v>
      </c>
      <c r="F98" s="7">
        <v>0</v>
      </c>
      <c r="G98" s="7">
        <v>6</v>
      </c>
      <c r="H98" s="7">
        <v>0</v>
      </c>
      <c r="I98" s="7">
        <v>41.236076088167202</v>
      </c>
      <c r="J98" s="7" t="s">
        <v>14</v>
      </c>
      <c r="K98" s="7" t="s">
        <v>22</v>
      </c>
      <c r="L98" s="7" t="s">
        <v>23</v>
      </c>
      <c r="M98" s="8">
        <f t="shared" si="24"/>
        <v>0</v>
      </c>
      <c r="N98" s="8">
        <f t="shared" si="25"/>
        <v>0</v>
      </c>
      <c r="O98" s="8">
        <f t="shared" si="26"/>
        <v>41.236076088167202</v>
      </c>
      <c r="P98" s="8">
        <f>SUM(M$98:$M98)</f>
        <v>0</v>
      </c>
      <c r="Q98" s="8">
        <f>SUM(N$98:$N98)</f>
        <v>0</v>
      </c>
      <c r="R98" s="8">
        <f>SUM(O$98:$O98)</f>
        <v>41.236076088167202</v>
      </c>
      <c r="S98" s="7">
        <f t="shared" si="27"/>
        <v>9999</v>
      </c>
      <c r="T98" s="7">
        <f t="shared" si="28"/>
        <v>9999</v>
      </c>
      <c r="U98" s="7">
        <f t="shared" si="29"/>
        <v>6</v>
      </c>
    </row>
    <row r="99" spans="1:21" s="7" customFormat="1" x14ac:dyDescent="0.3">
      <c r="A99" s="7">
        <v>2</v>
      </c>
      <c r="B99" s="7">
        <v>1</v>
      </c>
      <c r="C99" s="7">
        <v>0.13</v>
      </c>
      <c r="D99" s="7">
        <v>78</v>
      </c>
      <c r="E99" s="7">
        <v>39.798349534904702</v>
      </c>
      <c r="F99" s="7">
        <v>0</v>
      </c>
      <c r="G99" s="7">
        <v>1</v>
      </c>
      <c r="H99" s="7">
        <v>0</v>
      </c>
      <c r="I99" s="7">
        <v>35.818514581414298</v>
      </c>
      <c r="J99" s="7" t="s">
        <v>13</v>
      </c>
      <c r="K99" s="7" t="s">
        <v>22</v>
      </c>
      <c r="L99" s="7" t="s">
        <v>23</v>
      </c>
      <c r="M99" s="8">
        <f t="shared" si="24"/>
        <v>35.818514581414298</v>
      </c>
      <c r="N99" s="8">
        <f t="shared" si="25"/>
        <v>0</v>
      </c>
      <c r="O99" s="8">
        <f t="shared" si="26"/>
        <v>0</v>
      </c>
      <c r="P99" s="8">
        <f>SUM(M$98:$M99)</f>
        <v>35.818514581414298</v>
      </c>
      <c r="Q99" s="8">
        <f>SUM(N$98:$N99)</f>
        <v>0</v>
      </c>
      <c r="R99" s="8">
        <f>SUM(O$98:$O99)</f>
        <v>41.236076088167202</v>
      </c>
      <c r="S99" s="7">
        <f t="shared" si="27"/>
        <v>1</v>
      </c>
      <c r="T99" s="7">
        <f t="shared" si="28"/>
        <v>9999</v>
      </c>
      <c r="U99" s="7">
        <f t="shared" si="29"/>
        <v>9999</v>
      </c>
    </row>
    <row r="100" spans="1:21" s="7" customFormat="1" x14ac:dyDescent="0.3">
      <c r="A100" s="7">
        <v>2</v>
      </c>
      <c r="B100" s="7">
        <v>2</v>
      </c>
      <c r="C100" s="7">
        <v>0.101666666666666</v>
      </c>
      <c r="D100" s="7">
        <v>61</v>
      </c>
      <c r="E100" s="7">
        <v>68.475496068554193</v>
      </c>
      <c r="F100" s="7">
        <v>0</v>
      </c>
      <c r="G100" s="7">
        <v>4</v>
      </c>
      <c r="H100" s="7">
        <v>0</v>
      </c>
      <c r="I100" s="7">
        <v>41.085297641132499</v>
      </c>
      <c r="J100" s="7" t="s">
        <v>14</v>
      </c>
      <c r="K100" s="7" t="s">
        <v>22</v>
      </c>
      <c r="L100" s="7" t="s">
        <v>23</v>
      </c>
      <c r="M100" s="8">
        <f t="shared" si="24"/>
        <v>0</v>
      </c>
      <c r="N100" s="8">
        <f t="shared" si="25"/>
        <v>0</v>
      </c>
      <c r="O100" s="8">
        <f t="shared" si="26"/>
        <v>41.085297641132499</v>
      </c>
      <c r="P100" s="8">
        <f>SUM(M$98:$M100)</f>
        <v>35.818514581414298</v>
      </c>
      <c r="Q100" s="8">
        <f>SUM(N$98:$N100)</f>
        <v>0</v>
      </c>
      <c r="R100" s="8">
        <f>SUM(O$98:$O100)</f>
        <v>82.321373729299694</v>
      </c>
      <c r="S100" s="7">
        <f t="shared" si="27"/>
        <v>9999</v>
      </c>
      <c r="T100" s="7">
        <f t="shared" si="28"/>
        <v>9999</v>
      </c>
      <c r="U100" s="7">
        <f t="shared" si="29"/>
        <v>4</v>
      </c>
    </row>
    <row r="101" spans="1:21" s="7" customFormat="1" x14ac:dyDescent="0.3">
      <c r="A101" s="7">
        <v>2</v>
      </c>
      <c r="B101" s="7">
        <v>3</v>
      </c>
      <c r="C101" s="7">
        <v>0.12666666666666601</v>
      </c>
      <c r="D101" s="7">
        <v>76</v>
      </c>
      <c r="E101" s="7">
        <v>91.388911283362603</v>
      </c>
      <c r="F101" s="7">
        <v>0</v>
      </c>
      <c r="G101" s="7">
        <v>4</v>
      </c>
      <c r="H101" s="7">
        <v>0</v>
      </c>
      <c r="I101" s="7">
        <v>54.833346770017499</v>
      </c>
      <c r="J101" s="7" t="s">
        <v>15</v>
      </c>
      <c r="K101" s="7" t="s">
        <v>22</v>
      </c>
      <c r="L101" s="7" t="s">
        <v>23</v>
      </c>
      <c r="M101" s="8">
        <f t="shared" si="24"/>
        <v>0</v>
      </c>
      <c r="N101" s="8">
        <f t="shared" si="25"/>
        <v>54.833346770017499</v>
      </c>
      <c r="O101" s="8">
        <f t="shared" si="26"/>
        <v>0</v>
      </c>
      <c r="P101" s="8">
        <f>SUM(M$98:$M101)</f>
        <v>35.818514581414298</v>
      </c>
      <c r="Q101" s="8">
        <f>SUM(N$98:$N101)</f>
        <v>54.833346770017499</v>
      </c>
      <c r="R101" s="8">
        <f>SUM(O$98:$O101)</f>
        <v>82.321373729299694</v>
      </c>
      <c r="S101" s="7">
        <f t="shared" si="27"/>
        <v>9999</v>
      </c>
      <c r="T101" s="7">
        <f t="shared" si="28"/>
        <v>4</v>
      </c>
      <c r="U101" s="7">
        <f t="shared" si="29"/>
        <v>9999</v>
      </c>
    </row>
    <row r="102" spans="1:21" s="7" customFormat="1" x14ac:dyDescent="0.3">
      <c r="A102" s="7">
        <v>2</v>
      </c>
      <c r="B102" s="7">
        <v>4</v>
      </c>
      <c r="C102" s="7">
        <v>9.6666666666666595E-2</v>
      </c>
      <c r="D102" s="7">
        <v>58</v>
      </c>
      <c r="E102" s="7">
        <v>60.338586663583797</v>
      </c>
      <c r="F102" s="7">
        <v>0</v>
      </c>
      <c r="G102" s="7">
        <v>2</v>
      </c>
      <c r="H102" s="7">
        <v>0</v>
      </c>
      <c r="I102" s="7">
        <v>42.237010664508603</v>
      </c>
      <c r="J102" s="7" t="s">
        <v>15</v>
      </c>
      <c r="K102" s="7" t="s">
        <v>22</v>
      </c>
      <c r="L102" s="7" t="s">
        <v>23</v>
      </c>
      <c r="M102" s="8">
        <f t="shared" si="24"/>
        <v>0</v>
      </c>
      <c r="N102" s="8">
        <f t="shared" si="25"/>
        <v>42.237010664508603</v>
      </c>
      <c r="O102" s="8">
        <f t="shared" si="26"/>
        <v>0</v>
      </c>
      <c r="P102" s="8">
        <f>SUM(M$98:$M102)</f>
        <v>35.818514581414298</v>
      </c>
      <c r="Q102" s="8">
        <f>SUM(N$98:$N102)</f>
        <v>97.070357434526102</v>
      </c>
      <c r="R102" s="8">
        <f>SUM(O$98:$O102)</f>
        <v>82.321373729299694</v>
      </c>
      <c r="S102" s="7">
        <f t="shared" si="27"/>
        <v>9999</v>
      </c>
      <c r="T102" s="7">
        <f t="shared" si="28"/>
        <v>2</v>
      </c>
      <c r="U102" s="7">
        <f t="shared" si="29"/>
        <v>9999</v>
      </c>
    </row>
    <row r="103" spans="1:21" s="7" customFormat="1" x14ac:dyDescent="0.3">
      <c r="A103" s="7">
        <v>2</v>
      </c>
      <c r="B103" s="7">
        <v>5</v>
      </c>
      <c r="C103" s="7">
        <v>0.24</v>
      </c>
      <c r="D103" s="7">
        <v>144</v>
      </c>
      <c r="E103" s="7">
        <v>126.425583518531</v>
      </c>
      <c r="F103" s="7">
        <v>0</v>
      </c>
      <c r="G103" s="7">
        <v>4</v>
      </c>
      <c r="H103" s="7">
        <v>0</v>
      </c>
      <c r="I103" s="7">
        <v>75.855350111118895</v>
      </c>
      <c r="J103" s="7" t="s">
        <v>13</v>
      </c>
      <c r="K103" s="7" t="s">
        <v>22</v>
      </c>
      <c r="L103" s="7" t="s">
        <v>23</v>
      </c>
      <c r="M103" s="8">
        <f t="shared" si="24"/>
        <v>75.855350111118895</v>
      </c>
      <c r="N103" s="8">
        <f t="shared" si="25"/>
        <v>0</v>
      </c>
      <c r="O103" s="8">
        <f t="shared" si="26"/>
        <v>0</v>
      </c>
      <c r="P103" s="8">
        <f>SUM(M$98:$M103)</f>
        <v>111.67386469253319</v>
      </c>
      <c r="Q103" s="8">
        <f>SUM(N$98:$N103)</f>
        <v>97.070357434526102</v>
      </c>
      <c r="R103" s="8">
        <f>SUM(O$98:$O103)</f>
        <v>82.321373729299694</v>
      </c>
      <c r="S103" s="7">
        <f t="shared" si="27"/>
        <v>4</v>
      </c>
      <c r="T103" s="7">
        <f t="shared" si="28"/>
        <v>9999</v>
      </c>
      <c r="U103" s="7">
        <f t="shared" si="29"/>
        <v>9999</v>
      </c>
    </row>
    <row r="104" spans="1:21" s="7" customFormat="1" x14ac:dyDescent="0.3">
      <c r="A104" s="7">
        <v>2</v>
      </c>
      <c r="B104" s="7">
        <v>6</v>
      </c>
      <c r="C104" s="7">
        <v>0.155</v>
      </c>
      <c r="D104" s="7">
        <v>93</v>
      </c>
      <c r="E104" s="7">
        <v>72.493056361695693</v>
      </c>
      <c r="F104" s="7">
        <v>0</v>
      </c>
      <c r="G104" s="7">
        <v>2</v>
      </c>
      <c r="H104" s="7">
        <v>0</v>
      </c>
      <c r="I104" s="7">
        <v>57.994445089356503</v>
      </c>
      <c r="J104" s="7" t="s">
        <v>15</v>
      </c>
      <c r="K104" s="7" t="s">
        <v>22</v>
      </c>
      <c r="L104" s="7" t="s">
        <v>23</v>
      </c>
      <c r="M104" s="8">
        <f t="shared" si="24"/>
        <v>0</v>
      </c>
      <c r="N104" s="8">
        <f t="shared" si="25"/>
        <v>57.994445089356503</v>
      </c>
      <c r="O104" s="8">
        <f t="shared" si="26"/>
        <v>0</v>
      </c>
      <c r="P104" s="8">
        <f>SUM(M$98:$M104)</f>
        <v>111.67386469253319</v>
      </c>
      <c r="Q104" s="8">
        <f>SUM(N$98:$N104)</f>
        <v>155.06480252388261</v>
      </c>
      <c r="R104" s="8">
        <f>SUM(O$98:$O104)</f>
        <v>82.321373729299694</v>
      </c>
      <c r="S104" s="7">
        <f t="shared" si="27"/>
        <v>9999</v>
      </c>
      <c r="T104" s="7">
        <f t="shared" si="28"/>
        <v>2</v>
      </c>
      <c r="U104" s="7">
        <f t="shared" si="29"/>
        <v>9999</v>
      </c>
    </row>
    <row r="105" spans="1:21" s="7" customFormat="1" x14ac:dyDescent="0.3">
      <c r="A105" s="7">
        <v>2</v>
      </c>
      <c r="B105" s="7">
        <v>7</v>
      </c>
      <c r="C105" s="7">
        <v>0.108333333333333</v>
      </c>
      <c r="D105" s="7">
        <v>65</v>
      </c>
      <c r="E105" s="7">
        <v>53.417772180789797</v>
      </c>
      <c r="F105" s="7">
        <v>0</v>
      </c>
      <c r="G105" s="7">
        <v>2</v>
      </c>
      <c r="H105" s="7">
        <v>0</v>
      </c>
      <c r="I105" s="7">
        <v>42.734217744631898</v>
      </c>
      <c r="J105" s="7" t="s">
        <v>15</v>
      </c>
      <c r="K105" s="7" t="s">
        <v>22</v>
      </c>
      <c r="L105" s="7" t="s">
        <v>23</v>
      </c>
      <c r="M105" s="8">
        <f t="shared" si="24"/>
        <v>0</v>
      </c>
      <c r="N105" s="8">
        <f t="shared" si="25"/>
        <v>42.734217744631898</v>
      </c>
      <c r="O105" s="8">
        <f t="shared" si="26"/>
        <v>0</v>
      </c>
      <c r="P105" s="8">
        <f>SUM(M$98:$M105)</f>
        <v>111.67386469253319</v>
      </c>
      <c r="Q105" s="8">
        <f>SUM(N$98:$N105)</f>
        <v>197.79902026851451</v>
      </c>
      <c r="R105" s="8">
        <f>SUM(O$98:$O105)</f>
        <v>82.321373729299694</v>
      </c>
      <c r="S105" s="7">
        <f t="shared" si="27"/>
        <v>9999</v>
      </c>
      <c r="T105" s="7">
        <f t="shared" si="28"/>
        <v>2</v>
      </c>
      <c r="U105" s="7">
        <f t="shared" si="29"/>
        <v>9999</v>
      </c>
    </row>
    <row r="106" spans="1:21" s="7" customFormat="1" x14ac:dyDescent="0.3">
      <c r="A106" s="7">
        <v>2</v>
      </c>
      <c r="B106" s="7">
        <v>8</v>
      </c>
      <c r="C106" s="7">
        <v>0.233333333333333</v>
      </c>
      <c r="D106" s="7">
        <v>140</v>
      </c>
      <c r="E106" s="7">
        <v>190.007323928441</v>
      </c>
      <c r="F106" s="7">
        <v>0</v>
      </c>
      <c r="G106" s="7">
        <v>5</v>
      </c>
      <c r="H106" s="7">
        <v>0</v>
      </c>
      <c r="I106" s="7">
        <v>95.003661964220598</v>
      </c>
      <c r="J106" s="7" t="s">
        <v>13</v>
      </c>
      <c r="K106" s="7" t="s">
        <v>22</v>
      </c>
      <c r="L106" s="7" t="s">
        <v>23</v>
      </c>
      <c r="M106" s="8">
        <f t="shared" si="24"/>
        <v>95.003661964220598</v>
      </c>
      <c r="N106" s="8">
        <f t="shared" si="25"/>
        <v>0</v>
      </c>
      <c r="O106" s="8">
        <f t="shared" si="26"/>
        <v>0</v>
      </c>
      <c r="P106" s="8">
        <f>SUM(M$98:$M106)</f>
        <v>206.6775266567538</v>
      </c>
      <c r="Q106" s="8">
        <f>SUM(N$98:$N106)</f>
        <v>197.79902026851451</v>
      </c>
      <c r="R106" s="8">
        <f>SUM(O$98:$O106)</f>
        <v>82.321373729299694</v>
      </c>
      <c r="S106" s="7">
        <f t="shared" si="27"/>
        <v>5</v>
      </c>
      <c r="T106" s="7">
        <f t="shared" si="28"/>
        <v>9999</v>
      </c>
      <c r="U106" s="7">
        <f t="shared" si="29"/>
        <v>9999</v>
      </c>
    </row>
    <row r="107" spans="1:21" s="7" customFormat="1" x14ac:dyDescent="0.3">
      <c r="A107" s="7">
        <v>2</v>
      </c>
      <c r="B107" s="7">
        <v>9</v>
      </c>
      <c r="C107" s="7">
        <v>0.155</v>
      </c>
      <c r="D107" s="7">
        <v>93</v>
      </c>
      <c r="E107" s="7">
        <v>107.223612395746</v>
      </c>
      <c r="F107" s="7">
        <v>0</v>
      </c>
      <c r="G107" s="7">
        <v>3</v>
      </c>
      <c r="H107" s="7">
        <v>0</v>
      </c>
      <c r="I107" s="7">
        <v>75.056528677022698</v>
      </c>
      <c r="J107" s="7" t="s">
        <v>14</v>
      </c>
      <c r="K107" s="7" t="s">
        <v>22</v>
      </c>
      <c r="L107" s="7" t="s">
        <v>23</v>
      </c>
      <c r="M107" s="8">
        <f t="shared" si="24"/>
        <v>0</v>
      </c>
      <c r="N107" s="8">
        <f t="shared" si="25"/>
        <v>0</v>
      </c>
      <c r="O107" s="8">
        <f t="shared" si="26"/>
        <v>75.056528677022698</v>
      </c>
      <c r="P107" s="8">
        <f>SUM(M$98:$M107)</f>
        <v>206.6775266567538</v>
      </c>
      <c r="Q107" s="8">
        <f>SUM(N$98:$N107)</f>
        <v>197.79902026851451</v>
      </c>
      <c r="R107" s="8">
        <f>SUM(O$98:$O107)</f>
        <v>157.37790240632239</v>
      </c>
      <c r="S107" s="7">
        <f t="shared" si="27"/>
        <v>9999</v>
      </c>
      <c r="T107" s="7">
        <f t="shared" si="28"/>
        <v>9999</v>
      </c>
      <c r="U107" s="7">
        <f t="shared" si="29"/>
        <v>3</v>
      </c>
    </row>
    <row r="108" spans="1:21" s="7" customFormat="1" x14ac:dyDescent="0.3">
      <c r="A108" s="7">
        <v>2</v>
      </c>
      <c r="B108" s="7">
        <v>10</v>
      </c>
      <c r="C108" s="7">
        <v>0.21333333333333299</v>
      </c>
      <c r="D108" s="7">
        <v>128</v>
      </c>
      <c r="E108" s="7">
        <v>106.685704809993</v>
      </c>
      <c r="F108" s="7">
        <v>0</v>
      </c>
      <c r="G108" s="7">
        <v>3</v>
      </c>
      <c r="H108" s="7">
        <v>0</v>
      </c>
      <c r="I108" s="7">
        <v>64.011422885996197</v>
      </c>
      <c r="J108" s="7" t="s">
        <v>14</v>
      </c>
      <c r="K108" s="7" t="s">
        <v>22</v>
      </c>
      <c r="L108" s="7" t="s">
        <v>23</v>
      </c>
      <c r="M108" s="8">
        <f t="shared" si="24"/>
        <v>0</v>
      </c>
      <c r="N108" s="8">
        <f t="shared" si="25"/>
        <v>0</v>
      </c>
      <c r="O108" s="8">
        <f t="shared" si="26"/>
        <v>64.011422885996197</v>
      </c>
      <c r="P108" s="8">
        <f>SUM(M$98:$M108)</f>
        <v>206.6775266567538</v>
      </c>
      <c r="Q108" s="8">
        <f>SUM(N$98:$N108)</f>
        <v>197.79902026851451</v>
      </c>
      <c r="R108" s="8">
        <f>SUM(O$98:$O108)</f>
        <v>221.38932529231857</v>
      </c>
      <c r="S108" s="7">
        <f t="shared" si="27"/>
        <v>9999</v>
      </c>
      <c r="T108" s="7">
        <f t="shared" si="28"/>
        <v>9999</v>
      </c>
      <c r="U108" s="7">
        <f t="shared" si="29"/>
        <v>3</v>
      </c>
    </row>
    <row r="109" spans="1:21" s="7" customFormat="1" x14ac:dyDescent="0.3">
      <c r="A109" s="7">
        <v>2</v>
      </c>
      <c r="B109" s="7">
        <v>11</v>
      </c>
      <c r="C109" s="7">
        <v>0.24333333333333301</v>
      </c>
      <c r="D109" s="7">
        <v>146</v>
      </c>
      <c r="E109" s="7">
        <v>191.17825418418599</v>
      </c>
      <c r="F109" s="7">
        <v>0</v>
      </c>
      <c r="G109" s="7">
        <v>8</v>
      </c>
      <c r="H109" s="7">
        <v>0</v>
      </c>
      <c r="I109" s="7">
        <v>38.235650836837202</v>
      </c>
      <c r="J109" s="7" t="s">
        <v>13</v>
      </c>
      <c r="K109" s="7" t="s">
        <v>22</v>
      </c>
      <c r="L109" s="7" t="s">
        <v>23</v>
      </c>
      <c r="M109" s="8">
        <f t="shared" si="24"/>
        <v>38.235650836837202</v>
      </c>
      <c r="N109" s="8">
        <f t="shared" si="25"/>
        <v>0</v>
      </c>
      <c r="O109" s="8">
        <f t="shared" si="26"/>
        <v>0</v>
      </c>
      <c r="P109" s="8">
        <f>SUM(M$98:$M109)</f>
        <v>244.91317749359101</v>
      </c>
      <c r="Q109" s="8">
        <f>SUM(N$98:$N109)</f>
        <v>197.79902026851451</v>
      </c>
      <c r="R109" s="8">
        <f>SUM(O$98:$O109)</f>
        <v>221.38932529231857</v>
      </c>
      <c r="S109" s="7">
        <f t="shared" si="27"/>
        <v>8</v>
      </c>
      <c r="T109" s="7">
        <f t="shared" si="28"/>
        <v>9999</v>
      </c>
      <c r="U109" s="7">
        <f t="shared" si="29"/>
        <v>9999</v>
      </c>
    </row>
    <row r="110" spans="1:21" s="9" customFormat="1" x14ac:dyDescent="0.3">
      <c r="A110" s="9">
        <v>3</v>
      </c>
      <c r="B110" s="9">
        <v>0</v>
      </c>
      <c r="C110" s="9">
        <v>0.18833333333333299</v>
      </c>
      <c r="D110" s="9">
        <v>113</v>
      </c>
      <c r="E110" s="9">
        <v>148.078864644031</v>
      </c>
      <c r="F110" s="9">
        <v>0</v>
      </c>
      <c r="G110" s="9">
        <v>5</v>
      </c>
      <c r="H110" s="9">
        <v>0</v>
      </c>
      <c r="I110" s="9">
        <v>59.231545857612701</v>
      </c>
      <c r="J110" s="9" t="s">
        <v>14</v>
      </c>
      <c r="K110" s="9" t="s">
        <v>22</v>
      </c>
      <c r="L110" s="9" t="s">
        <v>23</v>
      </c>
      <c r="M110" s="10">
        <f t="shared" si="24"/>
        <v>0</v>
      </c>
      <c r="N110" s="10">
        <f t="shared" si="25"/>
        <v>0</v>
      </c>
      <c r="O110" s="10">
        <f t="shared" si="26"/>
        <v>59.231545857612701</v>
      </c>
      <c r="P110" s="10">
        <f>SUM(M$110:$M110)</f>
        <v>0</v>
      </c>
      <c r="Q110" s="10">
        <f>SUM(N$110:$N110)</f>
        <v>0</v>
      </c>
      <c r="R110" s="10">
        <f>SUM(O$110:$O110)</f>
        <v>59.231545857612701</v>
      </c>
      <c r="S110" s="9">
        <f t="shared" si="27"/>
        <v>9999</v>
      </c>
      <c r="T110" s="9">
        <f t="shared" si="28"/>
        <v>9999</v>
      </c>
      <c r="U110" s="9">
        <f t="shared" si="29"/>
        <v>5</v>
      </c>
    </row>
    <row r="111" spans="1:21" s="9" customFormat="1" x14ac:dyDescent="0.3">
      <c r="A111" s="9">
        <v>3</v>
      </c>
      <c r="B111" s="9">
        <v>1</v>
      </c>
      <c r="C111" s="9">
        <v>0.14333333333333301</v>
      </c>
      <c r="D111" s="9">
        <v>86</v>
      </c>
      <c r="E111" s="9">
        <v>99.541118173544803</v>
      </c>
      <c r="F111" s="9">
        <v>0</v>
      </c>
      <c r="G111" s="9">
        <v>6</v>
      </c>
      <c r="H111" s="9">
        <v>0</v>
      </c>
      <c r="I111" s="9">
        <v>39.8164472694179</v>
      </c>
      <c r="J111" s="9" t="s">
        <v>13</v>
      </c>
      <c r="K111" s="9" t="s">
        <v>22</v>
      </c>
      <c r="L111" s="9" t="s">
        <v>23</v>
      </c>
      <c r="M111" s="10">
        <f t="shared" si="24"/>
        <v>39.8164472694179</v>
      </c>
      <c r="N111" s="10">
        <f t="shared" si="25"/>
        <v>0</v>
      </c>
      <c r="O111" s="10">
        <f t="shared" si="26"/>
        <v>0</v>
      </c>
      <c r="P111" s="10">
        <f>SUM(M$110:$M111)</f>
        <v>39.8164472694179</v>
      </c>
      <c r="Q111" s="10">
        <f>SUM(N$110:$N111)</f>
        <v>0</v>
      </c>
      <c r="R111" s="10">
        <f>SUM(O$110:$O111)</f>
        <v>59.231545857612701</v>
      </c>
      <c r="S111" s="9">
        <f t="shared" si="27"/>
        <v>6</v>
      </c>
      <c r="T111" s="9">
        <f t="shared" si="28"/>
        <v>9999</v>
      </c>
      <c r="U111" s="9">
        <f t="shared" si="29"/>
        <v>9999</v>
      </c>
    </row>
    <row r="112" spans="1:21" s="9" customFormat="1" x14ac:dyDescent="0.3">
      <c r="A112" s="9">
        <v>3</v>
      </c>
      <c r="B112" s="9">
        <v>2</v>
      </c>
      <c r="C112" s="9">
        <v>0.10666666666666599</v>
      </c>
      <c r="D112" s="9">
        <v>64</v>
      </c>
      <c r="E112" s="9">
        <v>55.480044506743297</v>
      </c>
      <c r="F112" s="9">
        <v>0</v>
      </c>
      <c r="G112" s="9">
        <v>3</v>
      </c>
      <c r="H112" s="9">
        <v>0</v>
      </c>
      <c r="I112" s="9">
        <v>38.836031154720303</v>
      </c>
      <c r="J112" s="9" t="s">
        <v>15</v>
      </c>
      <c r="K112" s="9" t="s">
        <v>22</v>
      </c>
      <c r="L112" s="9" t="s">
        <v>23</v>
      </c>
      <c r="M112" s="10">
        <f t="shared" si="24"/>
        <v>0</v>
      </c>
      <c r="N112" s="10">
        <f t="shared" si="25"/>
        <v>38.836031154720303</v>
      </c>
      <c r="O112" s="10">
        <f t="shared" si="26"/>
        <v>0</v>
      </c>
      <c r="P112" s="10">
        <f>SUM(M$110:$M112)</f>
        <v>39.8164472694179</v>
      </c>
      <c r="Q112" s="10">
        <f>SUM(N$110:$N112)</f>
        <v>38.836031154720303</v>
      </c>
      <c r="R112" s="10">
        <f>SUM(O$110:$O112)</f>
        <v>59.231545857612701</v>
      </c>
      <c r="S112" s="9">
        <f t="shared" si="27"/>
        <v>9999</v>
      </c>
      <c r="T112" s="9">
        <f t="shared" si="28"/>
        <v>3</v>
      </c>
      <c r="U112" s="9">
        <f t="shared" si="29"/>
        <v>9999</v>
      </c>
    </row>
    <row r="113" spans="1:21" s="9" customFormat="1" x14ac:dyDescent="0.3">
      <c r="A113" s="9">
        <v>3</v>
      </c>
      <c r="B113" s="9">
        <v>3</v>
      </c>
      <c r="C113" s="9">
        <v>0.206666666666666</v>
      </c>
      <c r="D113" s="9">
        <v>124</v>
      </c>
      <c r="E113" s="9">
        <v>111.45974539021699</v>
      </c>
      <c r="F113" s="9">
        <v>0</v>
      </c>
      <c r="G113" s="9">
        <v>4</v>
      </c>
      <c r="H113" s="9">
        <v>0</v>
      </c>
      <c r="I113" s="9">
        <v>66.875847234130504</v>
      </c>
      <c r="J113" s="9" t="s">
        <v>13</v>
      </c>
      <c r="K113" s="9" t="s">
        <v>22</v>
      </c>
      <c r="L113" s="9" t="s">
        <v>23</v>
      </c>
      <c r="M113" s="10">
        <f t="shared" si="24"/>
        <v>66.875847234130504</v>
      </c>
      <c r="N113" s="10">
        <f t="shared" si="25"/>
        <v>0</v>
      </c>
      <c r="O113" s="10">
        <f t="shared" si="26"/>
        <v>0</v>
      </c>
      <c r="P113" s="10">
        <f>SUM(M$110:$M113)</f>
        <v>106.6922945035484</v>
      </c>
      <c r="Q113" s="10">
        <f>SUM(N$110:$N113)</f>
        <v>38.836031154720303</v>
      </c>
      <c r="R113" s="10">
        <f>SUM(O$110:$O113)</f>
        <v>59.231545857612701</v>
      </c>
      <c r="S113" s="9">
        <f t="shared" si="27"/>
        <v>4</v>
      </c>
      <c r="T113" s="9">
        <f t="shared" si="28"/>
        <v>9999</v>
      </c>
      <c r="U113" s="9">
        <f t="shared" si="29"/>
        <v>9999</v>
      </c>
    </row>
    <row r="114" spans="1:21" s="9" customFormat="1" x14ac:dyDescent="0.3">
      <c r="A114" s="9">
        <v>3</v>
      </c>
      <c r="B114" s="9">
        <v>4</v>
      </c>
      <c r="C114" s="9">
        <v>0.10666666666666599</v>
      </c>
      <c r="D114" s="9">
        <v>64</v>
      </c>
      <c r="E114" s="9">
        <v>78.800881218330602</v>
      </c>
      <c r="F114" s="9">
        <v>0</v>
      </c>
      <c r="G114" s="9">
        <v>5</v>
      </c>
      <c r="H114" s="9">
        <v>0</v>
      </c>
      <c r="I114" s="9">
        <v>39.400440609165301</v>
      </c>
      <c r="J114" s="9" t="s">
        <v>15</v>
      </c>
      <c r="K114" s="9" t="s">
        <v>22</v>
      </c>
      <c r="L114" s="9" t="s">
        <v>23</v>
      </c>
      <c r="M114" s="10">
        <f t="shared" si="24"/>
        <v>0</v>
      </c>
      <c r="N114" s="10">
        <f t="shared" si="25"/>
        <v>39.400440609165301</v>
      </c>
      <c r="O114" s="10">
        <f t="shared" si="26"/>
        <v>0</v>
      </c>
      <c r="P114" s="10">
        <f>SUM(M$110:$M114)</f>
        <v>106.6922945035484</v>
      </c>
      <c r="Q114" s="10">
        <f>SUM(N$110:$N114)</f>
        <v>78.236471763885604</v>
      </c>
      <c r="R114" s="10">
        <f>SUM(O$110:$O114)</f>
        <v>59.231545857612701</v>
      </c>
      <c r="S114" s="9">
        <f t="shared" si="27"/>
        <v>9999</v>
      </c>
      <c r="T114" s="9">
        <f t="shared" si="28"/>
        <v>5</v>
      </c>
      <c r="U114" s="9">
        <f t="shared" si="29"/>
        <v>9999</v>
      </c>
    </row>
    <row r="115" spans="1:21" s="9" customFormat="1" x14ac:dyDescent="0.3">
      <c r="A115" s="9">
        <v>3</v>
      </c>
      <c r="B115" s="9">
        <v>5</v>
      </c>
      <c r="C115" s="9">
        <v>0.20499999999999999</v>
      </c>
      <c r="D115" s="9">
        <v>123</v>
      </c>
      <c r="E115" s="9">
        <v>101.304222740976</v>
      </c>
      <c r="F115" s="9">
        <v>0</v>
      </c>
      <c r="G115" s="9">
        <v>4</v>
      </c>
      <c r="H115" s="9">
        <v>0</v>
      </c>
      <c r="I115" s="9">
        <v>60.782533644586003</v>
      </c>
      <c r="J115" s="9" t="s">
        <v>13</v>
      </c>
      <c r="K115" s="9" t="s">
        <v>22</v>
      </c>
      <c r="L115" s="9" t="s">
        <v>23</v>
      </c>
      <c r="M115" s="10">
        <f t="shared" si="24"/>
        <v>60.782533644586003</v>
      </c>
      <c r="N115" s="10">
        <f t="shared" si="25"/>
        <v>0</v>
      </c>
      <c r="O115" s="10">
        <f t="shared" si="26"/>
        <v>0</v>
      </c>
      <c r="P115" s="10">
        <f>SUM(M$110:$M115)</f>
        <v>167.47482814813441</v>
      </c>
      <c r="Q115" s="10">
        <f>SUM(N$110:$N115)</f>
        <v>78.236471763885604</v>
      </c>
      <c r="R115" s="10">
        <f>SUM(O$110:$O115)</f>
        <v>59.231545857612701</v>
      </c>
      <c r="S115" s="9">
        <f t="shared" si="27"/>
        <v>4</v>
      </c>
      <c r="T115" s="9">
        <f t="shared" si="28"/>
        <v>9999</v>
      </c>
      <c r="U115" s="9">
        <f t="shared" si="29"/>
        <v>9999</v>
      </c>
    </row>
    <row r="116" spans="1:21" s="9" customFormat="1" x14ac:dyDescent="0.3">
      <c r="A116" s="9">
        <v>3</v>
      </c>
      <c r="B116" s="9">
        <v>6</v>
      </c>
      <c r="C116" s="9">
        <v>0.22500000000000001</v>
      </c>
      <c r="D116" s="9">
        <v>135</v>
      </c>
      <c r="E116" s="9">
        <v>166.65438148298901</v>
      </c>
      <c r="F116" s="9">
        <v>0</v>
      </c>
      <c r="G116" s="9">
        <v>6</v>
      </c>
      <c r="H116" s="9">
        <v>0</v>
      </c>
      <c r="I116" s="9">
        <v>66.661752593195899</v>
      </c>
      <c r="J116" s="9" t="s">
        <v>14</v>
      </c>
      <c r="K116" s="9" t="s">
        <v>22</v>
      </c>
      <c r="L116" s="9" t="s">
        <v>23</v>
      </c>
      <c r="M116" s="10">
        <f t="shared" si="24"/>
        <v>0</v>
      </c>
      <c r="N116" s="10">
        <f t="shared" si="25"/>
        <v>0</v>
      </c>
      <c r="O116" s="10">
        <f t="shared" si="26"/>
        <v>66.661752593195899</v>
      </c>
      <c r="P116" s="10">
        <f>SUM(M$110:$M116)</f>
        <v>167.47482814813441</v>
      </c>
      <c r="Q116" s="10">
        <f>SUM(N$110:$N116)</f>
        <v>78.236471763885604</v>
      </c>
      <c r="R116" s="10">
        <f>SUM(O$110:$O116)</f>
        <v>125.8932984508086</v>
      </c>
      <c r="S116" s="9">
        <f t="shared" si="27"/>
        <v>9999</v>
      </c>
      <c r="T116" s="9">
        <f t="shared" si="28"/>
        <v>9999</v>
      </c>
      <c r="U116" s="9">
        <f t="shared" si="29"/>
        <v>6</v>
      </c>
    </row>
    <row r="117" spans="1:21" s="9" customFormat="1" x14ac:dyDescent="0.3">
      <c r="A117" s="9">
        <v>3</v>
      </c>
      <c r="B117" s="9">
        <v>7</v>
      </c>
      <c r="C117" s="9">
        <v>0.118333333333333</v>
      </c>
      <c r="D117" s="9">
        <v>71</v>
      </c>
      <c r="E117" s="9">
        <v>65.203610764329497</v>
      </c>
      <c r="F117" s="9">
        <v>0</v>
      </c>
      <c r="G117" s="9">
        <v>5</v>
      </c>
      <c r="H117" s="9">
        <v>0</v>
      </c>
      <c r="I117" s="9">
        <v>32.601805382164699</v>
      </c>
      <c r="J117" s="9" t="s">
        <v>15</v>
      </c>
      <c r="K117" s="9" t="s">
        <v>22</v>
      </c>
      <c r="L117" s="9" t="s">
        <v>23</v>
      </c>
      <c r="M117" s="10">
        <f t="shared" si="24"/>
        <v>0</v>
      </c>
      <c r="N117" s="10">
        <f t="shared" si="25"/>
        <v>32.601805382164699</v>
      </c>
      <c r="O117" s="10">
        <f t="shared" si="26"/>
        <v>0</v>
      </c>
      <c r="P117" s="10">
        <f>SUM(M$110:$M117)</f>
        <v>167.47482814813441</v>
      </c>
      <c r="Q117" s="10">
        <f>SUM(N$110:$N117)</f>
        <v>110.8382771460503</v>
      </c>
      <c r="R117" s="10">
        <f>SUM(O$110:$O117)</f>
        <v>125.8932984508086</v>
      </c>
      <c r="S117" s="9">
        <f t="shared" si="27"/>
        <v>9999</v>
      </c>
      <c r="T117" s="9">
        <f t="shared" si="28"/>
        <v>5</v>
      </c>
      <c r="U117" s="9">
        <f t="shared" si="29"/>
        <v>9999</v>
      </c>
    </row>
    <row r="118" spans="1:21" s="9" customFormat="1" x14ac:dyDescent="0.3">
      <c r="A118" s="9">
        <v>3</v>
      </c>
      <c r="B118" s="9">
        <v>8</v>
      </c>
      <c r="C118" s="9">
        <v>0.17333333333333301</v>
      </c>
      <c r="D118" s="9">
        <v>104</v>
      </c>
      <c r="E118" s="9">
        <v>125.525675930147</v>
      </c>
      <c r="F118" s="9">
        <v>0</v>
      </c>
      <c r="G118" s="9">
        <v>5</v>
      </c>
      <c r="H118" s="9">
        <v>0</v>
      </c>
      <c r="I118" s="9">
        <v>62.762837965073601</v>
      </c>
      <c r="J118" s="9" t="s">
        <v>15</v>
      </c>
      <c r="K118" s="9" t="s">
        <v>22</v>
      </c>
      <c r="L118" s="9" t="s">
        <v>23</v>
      </c>
      <c r="M118" s="10">
        <f t="shared" si="24"/>
        <v>0</v>
      </c>
      <c r="N118" s="10">
        <f t="shared" si="25"/>
        <v>62.762837965073601</v>
      </c>
      <c r="O118" s="10">
        <f t="shared" si="26"/>
        <v>0</v>
      </c>
      <c r="P118" s="10">
        <f>SUM(M$110:$M118)</f>
        <v>167.47482814813441</v>
      </c>
      <c r="Q118" s="10">
        <f>SUM(N$110:$N118)</f>
        <v>173.6011151111239</v>
      </c>
      <c r="R118" s="10">
        <f>SUM(O$110:$O118)</f>
        <v>125.8932984508086</v>
      </c>
      <c r="S118" s="9">
        <f t="shared" si="27"/>
        <v>9999</v>
      </c>
      <c r="T118" s="9">
        <f t="shared" si="28"/>
        <v>5</v>
      </c>
      <c r="U118" s="9">
        <f t="shared" si="29"/>
        <v>9999</v>
      </c>
    </row>
    <row r="119" spans="1:21" s="9" customFormat="1" x14ac:dyDescent="0.3">
      <c r="A119" s="9">
        <v>3</v>
      </c>
      <c r="B119" s="9">
        <v>9</v>
      </c>
      <c r="C119" s="9">
        <v>9.3333333333333296E-2</v>
      </c>
      <c r="D119" s="9">
        <v>56</v>
      </c>
      <c r="E119" s="9">
        <v>75.030378488294801</v>
      </c>
      <c r="F119" s="9">
        <v>0</v>
      </c>
      <c r="G119" s="9">
        <v>4</v>
      </c>
      <c r="H119" s="9">
        <v>0</v>
      </c>
      <c r="I119" s="9">
        <v>45.0182270929769</v>
      </c>
      <c r="J119" s="9" t="s">
        <v>14</v>
      </c>
      <c r="K119" s="9" t="s">
        <v>22</v>
      </c>
      <c r="L119" s="9" t="s">
        <v>23</v>
      </c>
      <c r="M119" s="10">
        <f t="shared" si="24"/>
        <v>0</v>
      </c>
      <c r="N119" s="10">
        <f t="shared" si="25"/>
        <v>0</v>
      </c>
      <c r="O119" s="10">
        <f t="shared" si="26"/>
        <v>45.0182270929769</v>
      </c>
      <c r="P119" s="10">
        <f>SUM(M$110:$M119)</f>
        <v>167.47482814813441</v>
      </c>
      <c r="Q119" s="10">
        <f>SUM(N$110:$N119)</f>
        <v>173.6011151111239</v>
      </c>
      <c r="R119" s="10">
        <f>SUM(O$110:$O119)</f>
        <v>170.9115255437855</v>
      </c>
      <c r="S119" s="9">
        <f t="shared" si="27"/>
        <v>9999</v>
      </c>
      <c r="T119" s="9">
        <f t="shared" si="28"/>
        <v>9999</v>
      </c>
      <c r="U119" s="9">
        <f t="shared" si="29"/>
        <v>4</v>
      </c>
    </row>
    <row r="120" spans="1:21" s="9" customFormat="1" x14ac:dyDescent="0.3">
      <c r="A120" s="9">
        <v>3</v>
      </c>
      <c r="B120" s="9">
        <v>10</v>
      </c>
      <c r="C120" s="9">
        <v>0.133333333333333</v>
      </c>
      <c r="D120" s="9">
        <v>80</v>
      </c>
      <c r="E120" s="9">
        <v>53.909399886050998</v>
      </c>
      <c r="F120" s="9">
        <v>0</v>
      </c>
      <c r="G120" s="9">
        <v>2</v>
      </c>
      <c r="H120" s="9">
        <v>0</v>
      </c>
      <c r="I120" s="9">
        <v>43.127519908840803</v>
      </c>
      <c r="J120" s="9" t="s">
        <v>15</v>
      </c>
      <c r="K120" s="9" t="s">
        <v>22</v>
      </c>
      <c r="L120" s="9" t="s">
        <v>23</v>
      </c>
      <c r="M120" s="10">
        <f t="shared" si="24"/>
        <v>0</v>
      </c>
      <c r="N120" s="10">
        <f t="shared" si="25"/>
        <v>43.127519908840803</v>
      </c>
      <c r="O120" s="10">
        <f t="shared" si="26"/>
        <v>0</v>
      </c>
      <c r="P120" s="10">
        <f>SUM(M$110:$M120)</f>
        <v>167.47482814813441</v>
      </c>
      <c r="Q120" s="10">
        <f>SUM(N$110:$N120)</f>
        <v>216.72863501996471</v>
      </c>
      <c r="R120" s="10">
        <f>SUM(O$110:$O120)</f>
        <v>170.9115255437855</v>
      </c>
      <c r="S120" s="9">
        <f t="shared" si="27"/>
        <v>9999</v>
      </c>
      <c r="T120" s="9">
        <f t="shared" si="28"/>
        <v>2</v>
      </c>
      <c r="U120" s="9">
        <f t="shared" si="29"/>
        <v>9999</v>
      </c>
    </row>
    <row r="121" spans="1:21" s="9" customFormat="1" x14ac:dyDescent="0.3">
      <c r="A121" s="9">
        <v>3</v>
      </c>
      <c r="B121" s="9">
        <v>11</v>
      </c>
      <c r="C121" s="9">
        <v>0.17333333333333301</v>
      </c>
      <c r="D121" s="9">
        <v>104</v>
      </c>
      <c r="E121" s="9">
        <v>95.792462702721593</v>
      </c>
      <c r="F121" s="9">
        <v>0</v>
      </c>
      <c r="G121" s="9">
        <v>2</v>
      </c>
      <c r="H121" s="9">
        <v>0</v>
      </c>
      <c r="I121" s="9">
        <v>76.633970162177206</v>
      </c>
      <c r="J121" s="9" t="s">
        <v>13</v>
      </c>
      <c r="K121" s="9" t="s">
        <v>22</v>
      </c>
      <c r="L121" s="9" t="s">
        <v>23</v>
      </c>
      <c r="M121" s="10">
        <f t="shared" si="24"/>
        <v>76.633970162177206</v>
      </c>
      <c r="N121" s="10">
        <f t="shared" si="25"/>
        <v>0</v>
      </c>
      <c r="O121" s="10">
        <f t="shared" si="26"/>
        <v>0</v>
      </c>
      <c r="P121" s="10">
        <f>SUM(M$110:$M121)</f>
        <v>244.10879831031161</v>
      </c>
      <c r="Q121" s="10">
        <f>SUM(N$110:$N121)</f>
        <v>216.72863501996471</v>
      </c>
      <c r="R121" s="10">
        <f>SUM(O$110:$O121)</f>
        <v>170.9115255437855</v>
      </c>
      <c r="S121" s="9">
        <f t="shared" si="27"/>
        <v>2</v>
      </c>
      <c r="T121" s="9">
        <f t="shared" si="28"/>
        <v>9999</v>
      </c>
      <c r="U121" s="9">
        <f t="shared" si="29"/>
        <v>9999</v>
      </c>
    </row>
    <row r="122" spans="1:21" s="7" customFormat="1" x14ac:dyDescent="0.3">
      <c r="A122" s="7">
        <v>4</v>
      </c>
      <c r="B122" s="7">
        <v>0</v>
      </c>
      <c r="C122" s="7">
        <v>0.16500000000000001</v>
      </c>
      <c r="D122" s="7">
        <v>99</v>
      </c>
      <c r="E122" s="7">
        <v>77.730065560711907</v>
      </c>
      <c r="F122" s="7">
        <v>0</v>
      </c>
      <c r="G122" s="7">
        <v>3</v>
      </c>
      <c r="H122" s="7">
        <v>0</v>
      </c>
      <c r="I122" s="7">
        <v>54.411045892498301</v>
      </c>
      <c r="J122" s="7" t="s">
        <v>15</v>
      </c>
      <c r="K122" s="7" t="s">
        <v>22</v>
      </c>
      <c r="L122" s="7" t="s">
        <v>23</v>
      </c>
      <c r="M122" s="8">
        <f t="shared" si="24"/>
        <v>0</v>
      </c>
      <c r="N122" s="8">
        <f t="shared" si="25"/>
        <v>54.411045892498301</v>
      </c>
      <c r="O122" s="8">
        <f t="shared" si="26"/>
        <v>0</v>
      </c>
      <c r="P122" s="8">
        <f>SUM(M$122:$M122)</f>
        <v>0</v>
      </c>
      <c r="Q122" s="8">
        <f>SUM(N$122:$N122)</f>
        <v>54.411045892498301</v>
      </c>
      <c r="R122" s="8">
        <f>SUM(O$122:$O122)</f>
        <v>0</v>
      </c>
      <c r="S122" s="7">
        <f t="shared" si="27"/>
        <v>9999</v>
      </c>
      <c r="T122" s="7">
        <f t="shared" si="28"/>
        <v>3</v>
      </c>
      <c r="U122" s="7">
        <f t="shared" si="29"/>
        <v>9999</v>
      </c>
    </row>
    <row r="123" spans="1:21" s="7" customFormat="1" x14ac:dyDescent="0.3">
      <c r="A123" s="7">
        <v>4</v>
      </c>
      <c r="B123" s="7">
        <v>1</v>
      </c>
      <c r="C123" s="7">
        <v>9.5000000000000001E-2</v>
      </c>
      <c r="D123" s="7">
        <v>57</v>
      </c>
      <c r="E123" s="7">
        <v>29.583581691995899</v>
      </c>
      <c r="F123" s="7">
        <v>0</v>
      </c>
      <c r="G123" s="7">
        <v>0</v>
      </c>
      <c r="H123" s="7">
        <v>0</v>
      </c>
      <c r="I123" s="7">
        <v>26.625223522796301</v>
      </c>
      <c r="J123" s="7" t="s">
        <v>14</v>
      </c>
      <c r="K123" s="7" t="s">
        <v>22</v>
      </c>
      <c r="L123" s="7" t="s">
        <v>23</v>
      </c>
      <c r="M123" s="8">
        <f t="shared" si="24"/>
        <v>0</v>
      </c>
      <c r="N123" s="8">
        <f t="shared" si="25"/>
        <v>0</v>
      </c>
      <c r="O123" s="8">
        <f t="shared" si="26"/>
        <v>26.625223522796301</v>
      </c>
      <c r="P123" s="8">
        <f>SUM(M$122:$M123)</f>
        <v>0</v>
      </c>
      <c r="Q123" s="8">
        <f>SUM(N$122:$N123)</f>
        <v>54.411045892498301</v>
      </c>
      <c r="R123" s="8">
        <f>SUM(O$122:$O123)</f>
        <v>26.625223522796301</v>
      </c>
      <c r="S123" s="7">
        <f t="shared" si="27"/>
        <v>9999</v>
      </c>
      <c r="T123" s="7">
        <f t="shared" si="28"/>
        <v>9999</v>
      </c>
      <c r="U123" s="7">
        <f t="shared" si="29"/>
        <v>0</v>
      </c>
    </row>
    <row r="124" spans="1:21" s="7" customFormat="1" x14ac:dyDescent="0.3">
      <c r="A124" s="7">
        <v>4</v>
      </c>
      <c r="B124" s="7">
        <v>2</v>
      </c>
      <c r="C124" s="7">
        <v>0.15833333333333299</v>
      </c>
      <c r="D124" s="7">
        <v>95</v>
      </c>
      <c r="E124" s="7">
        <v>48.799298826513002</v>
      </c>
      <c r="F124" s="7">
        <v>0</v>
      </c>
      <c r="G124" s="7">
        <v>0</v>
      </c>
      <c r="H124" s="7">
        <v>0</v>
      </c>
      <c r="I124" s="7">
        <v>48.799298826513002</v>
      </c>
      <c r="J124" s="7" t="s">
        <v>15</v>
      </c>
      <c r="K124" s="7" t="s">
        <v>22</v>
      </c>
      <c r="L124" s="7" t="s">
        <v>23</v>
      </c>
      <c r="M124" s="8">
        <f t="shared" si="24"/>
        <v>0</v>
      </c>
      <c r="N124" s="8">
        <f t="shared" si="25"/>
        <v>48.799298826513002</v>
      </c>
      <c r="O124" s="8">
        <f t="shared" si="26"/>
        <v>0</v>
      </c>
      <c r="P124" s="8">
        <f>SUM(M$122:$M124)</f>
        <v>0</v>
      </c>
      <c r="Q124" s="8">
        <f>SUM(N$122:$N124)</f>
        <v>103.2103447190113</v>
      </c>
      <c r="R124" s="8">
        <f>SUM(O$122:$O124)</f>
        <v>26.625223522796301</v>
      </c>
      <c r="S124" s="7">
        <f t="shared" si="27"/>
        <v>9999</v>
      </c>
      <c r="T124" s="7">
        <f t="shared" si="28"/>
        <v>0</v>
      </c>
      <c r="U124" s="7">
        <f t="shared" si="29"/>
        <v>9999</v>
      </c>
    </row>
    <row r="125" spans="1:21" s="7" customFormat="1" x14ac:dyDescent="0.3">
      <c r="A125" s="7">
        <v>4</v>
      </c>
      <c r="B125" s="7">
        <v>3</v>
      </c>
      <c r="C125" s="7">
        <v>0.185</v>
      </c>
      <c r="D125" s="7">
        <v>111</v>
      </c>
      <c r="E125" s="7">
        <v>164.768435009287</v>
      </c>
      <c r="F125" s="7">
        <v>0</v>
      </c>
      <c r="G125" s="7">
        <v>6</v>
      </c>
      <c r="H125" s="7">
        <v>0</v>
      </c>
      <c r="I125" s="7">
        <v>65.907374003715006</v>
      </c>
      <c r="J125" s="7" t="s">
        <v>15</v>
      </c>
      <c r="K125" s="7" t="s">
        <v>22</v>
      </c>
      <c r="L125" s="7" t="s">
        <v>23</v>
      </c>
      <c r="M125" s="8">
        <f t="shared" si="24"/>
        <v>0</v>
      </c>
      <c r="N125" s="8">
        <f t="shared" si="25"/>
        <v>65.907374003715006</v>
      </c>
      <c r="O125" s="8">
        <f t="shared" si="26"/>
        <v>0</v>
      </c>
      <c r="P125" s="8">
        <f>SUM(M$122:$M125)</f>
        <v>0</v>
      </c>
      <c r="Q125" s="8">
        <f>SUM(N$122:$N125)</f>
        <v>169.11771872272629</v>
      </c>
      <c r="R125" s="8">
        <f>SUM(O$122:$O125)</f>
        <v>26.625223522796301</v>
      </c>
      <c r="S125" s="7">
        <f t="shared" si="27"/>
        <v>9999</v>
      </c>
      <c r="T125" s="7">
        <f t="shared" si="28"/>
        <v>6</v>
      </c>
      <c r="U125" s="7">
        <f t="shared" si="29"/>
        <v>9999</v>
      </c>
    </row>
    <row r="126" spans="1:21" s="7" customFormat="1" x14ac:dyDescent="0.3">
      <c r="A126" s="7">
        <v>4</v>
      </c>
      <c r="B126" s="7">
        <v>4</v>
      </c>
      <c r="C126" s="7">
        <v>0.108333333333333</v>
      </c>
      <c r="D126" s="7">
        <v>65</v>
      </c>
      <c r="E126" s="7">
        <v>72.197829635473298</v>
      </c>
      <c r="F126" s="7">
        <v>0</v>
      </c>
      <c r="G126" s="7">
        <v>3</v>
      </c>
      <c r="H126" s="7">
        <v>0</v>
      </c>
      <c r="I126" s="7">
        <v>50.538480744831297</v>
      </c>
      <c r="J126" s="7" t="s">
        <v>15</v>
      </c>
      <c r="K126" s="7" t="s">
        <v>22</v>
      </c>
      <c r="L126" s="7" t="s">
        <v>23</v>
      </c>
      <c r="M126" s="8">
        <f t="shared" si="24"/>
        <v>0</v>
      </c>
      <c r="N126" s="8">
        <f t="shared" si="25"/>
        <v>50.538480744831297</v>
      </c>
      <c r="O126" s="8">
        <f t="shared" si="26"/>
        <v>0</v>
      </c>
      <c r="P126" s="8">
        <f>SUM(M$122:$M126)</f>
        <v>0</v>
      </c>
      <c r="Q126" s="8">
        <f>SUM(N$122:$N126)</f>
        <v>219.6561994675576</v>
      </c>
      <c r="R126" s="8">
        <f>SUM(O$122:$O126)</f>
        <v>26.625223522796301</v>
      </c>
      <c r="S126" s="7">
        <f t="shared" si="27"/>
        <v>9999</v>
      </c>
      <c r="T126" s="7">
        <f t="shared" si="28"/>
        <v>3</v>
      </c>
      <c r="U126" s="7">
        <f t="shared" si="29"/>
        <v>9999</v>
      </c>
    </row>
    <row r="127" spans="1:21" s="7" customFormat="1" x14ac:dyDescent="0.3">
      <c r="A127" s="7">
        <v>4</v>
      </c>
      <c r="B127" s="7">
        <v>5</v>
      </c>
      <c r="C127" s="7">
        <v>0.181666666666666</v>
      </c>
      <c r="D127" s="7">
        <v>109</v>
      </c>
      <c r="E127" s="7">
        <v>65.914831856554599</v>
      </c>
      <c r="F127" s="7">
        <v>0</v>
      </c>
      <c r="G127" s="7">
        <v>1</v>
      </c>
      <c r="H127" s="7">
        <v>0</v>
      </c>
      <c r="I127" s="7">
        <v>59.323348670899101</v>
      </c>
      <c r="J127" s="7" t="s">
        <v>13</v>
      </c>
      <c r="K127" s="7" t="s">
        <v>22</v>
      </c>
      <c r="L127" s="7" t="s">
        <v>23</v>
      </c>
      <c r="M127" s="8">
        <f t="shared" si="24"/>
        <v>59.323348670899101</v>
      </c>
      <c r="N127" s="8">
        <f t="shared" si="25"/>
        <v>0</v>
      </c>
      <c r="O127" s="8">
        <f t="shared" si="26"/>
        <v>0</v>
      </c>
      <c r="P127" s="8">
        <f>SUM(M$122:$M127)</f>
        <v>59.323348670899101</v>
      </c>
      <c r="Q127" s="8">
        <f>SUM(N$122:$N127)</f>
        <v>219.6561994675576</v>
      </c>
      <c r="R127" s="8">
        <f>SUM(O$122:$O127)</f>
        <v>26.625223522796301</v>
      </c>
      <c r="S127" s="7">
        <f t="shared" si="27"/>
        <v>1</v>
      </c>
      <c r="T127" s="7">
        <f t="shared" si="28"/>
        <v>9999</v>
      </c>
      <c r="U127" s="7">
        <f t="shared" si="29"/>
        <v>9999</v>
      </c>
    </row>
    <row r="128" spans="1:21" s="7" customFormat="1" x14ac:dyDescent="0.3">
      <c r="A128" s="7">
        <v>4</v>
      </c>
      <c r="B128" s="7">
        <v>6</v>
      </c>
      <c r="C128" s="7">
        <v>0.16166666666666599</v>
      </c>
      <c r="D128" s="7">
        <v>97</v>
      </c>
      <c r="E128" s="7">
        <v>144.93463972836</v>
      </c>
      <c r="F128" s="7">
        <v>0</v>
      </c>
      <c r="G128" s="7">
        <v>5</v>
      </c>
      <c r="H128" s="7">
        <v>0</v>
      </c>
      <c r="I128" s="7">
        <v>72.467319864180197</v>
      </c>
      <c r="J128" s="7" t="s">
        <v>14</v>
      </c>
      <c r="K128" s="7" t="s">
        <v>22</v>
      </c>
      <c r="L128" s="7" t="s">
        <v>23</v>
      </c>
      <c r="M128" s="8">
        <f t="shared" si="24"/>
        <v>0</v>
      </c>
      <c r="N128" s="8">
        <f t="shared" si="25"/>
        <v>0</v>
      </c>
      <c r="O128" s="8">
        <f t="shared" si="26"/>
        <v>72.467319864180197</v>
      </c>
      <c r="P128" s="8">
        <f>SUM(M$122:$M128)</f>
        <v>59.323348670899101</v>
      </c>
      <c r="Q128" s="8">
        <f>SUM(N$122:$N128)</f>
        <v>219.6561994675576</v>
      </c>
      <c r="R128" s="8">
        <f>SUM(O$122:$O128)</f>
        <v>99.092543386976502</v>
      </c>
      <c r="S128" s="7">
        <f t="shared" si="27"/>
        <v>9999</v>
      </c>
      <c r="T128" s="7">
        <f t="shared" si="28"/>
        <v>9999</v>
      </c>
      <c r="U128" s="7">
        <f t="shared" si="29"/>
        <v>5</v>
      </c>
    </row>
    <row r="129" spans="1:21" s="7" customFormat="1" x14ac:dyDescent="0.3">
      <c r="A129" s="7">
        <v>4</v>
      </c>
      <c r="B129" s="7">
        <v>7</v>
      </c>
      <c r="C129" s="7">
        <v>0.111666666666666</v>
      </c>
      <c r="D129" s="7">
        <v>67</v>
      </c>
      <c r="E129" s="7">
        <v>81.235067116234404</v>
      </c>
      <c r="F129" s="7">
        <v>0</v>
      </c>
      <c r="G129" s="7">
        <v>7</v>
      </c>
      <c r="H129" s="7">
        <v>0</v>
      </c>
      <c r="I129" s="7">
        <v>24.370520134870301</v>
      </c>
      <c r="J129" s="7" t="s">
        <v>14</v>
      </c>
      <c r="K129" s="7" t="s">
        <v>22</v>
      </c>
      <c r="L129" s="7" t="s">
        <v>23</v>
      </c>
      <c r="M129" s="8">
        <f t="shared" si="24"/>
        <v>0</v>
      </c>
      <c r="N129" s="8">
        <f t="shared" si="25"/>
        <v>0</v>
      </c>
      <c r="O129" s="8">
        <f t="shared" si="26"/>
        <v>24.370520134870301</v>
      </c>
      <c r="P129" s="8">
        <f>SUM(M$122:$M129)</f>
        <v>59.323348670899101</v>
      </c>
      <c r="Q129" s="8">
        <f>SUM(N$122:$N129)</f>
        <v>219.6561994675576</v>
      </c>
      <c r="R129" s="8">
        <f>SUM(O$122:$O129)</f>
        <v>123.46306352184681</v>
      </c>
      <c r="S129" s="7">
        <f t="shared" si="27"/>
        <v>9999</v>
      </c>
      <c r="T129" s="7">
        <f t="shared" si="28"/>
        <v>9999</v>
      </c>
      <c r="U129" s="7">
        <f t="shared" si="29"/>
        <v>7</v>
      </c>
    </row>
    <row r="130" spans="1:21" s="7" customFormat="1" x14ac:dyDescent="0.3">
      <c r="A130" s="7">
        <v>4</v>
      </c>
      <c r="B130" s="7">
        <v>8</v>
      </c>
      <c r="C130" s="7">
        <v>0.171666666666666</v>
      </c>
      <c r="D130" s="7">
        <v>103</v>
      </c>
      <c r="E130" s="7">
        <v>123.82815166376599</v>
      </c>
      <c r="F130" s="7">
        <v>0</v>
      </c>
      <c r="G130" s="7">
        <v>5</v>
      </c>
      <c r="H130" s="7">
        <v>0</v>
      </c>
      <c r="I130" s="7">
        <v>61.914075831883402</v>
      </c>
      <c r="J130" s="7" t="s">
        <v>13</v>
      </c>
      <c r="K130" s="7" t="s">
        <v>22</v>
      </c>
      <c r="L130" s="7" t="s">
        <v>23</v>
      </c>
      <c r="M130" s="8">
        <f t="shared" si="24"/>
        <v>61.914075831883402</v>
      </c>
      <c r="N130" s="8">
        <f t="shared" si="25"/>
        <v>0</v>
      </c>
      <c r="O130" s="8">
        <f t="shared" si="26"/>
        <v>0</v>
      </c>
      <c r="P130" s="8">
        <f>SUM(M$122:$M130)</f>
        <v>121.2374245027825</v>
      </c>
      <c r="Q130" s="8">
        <f>SUM(N$122:$N130)</f>
        <v>219.6561994675576</v>
      </c>
      <c r="R130" s="8">
        <f>SUM(O$122:$O130)</f>
        <v>123.46306352184681</v>
      </c>
      <c r="S130" s="7">
        <f t="shared" si="27"/>
        <v>5</v>
      </c>
      <c r="T130" s="7">
        <f t="shared" si="28"/>
        <v>9999</v>
      </c>
      <c r="U130" s="7">
        <f t="shared" si="29"/>
        <v>9999</v>
      </c>
    </row>
    <row r="131" spans="1:21" s="7" customFormat="1" x14ac:dyDescent="0.3">
      <c r="A131" s="7">
        <v>4</v>
      </c>
      <c r="B131" s="7">
        <v>9</v>
      </c>
      <c r="C131" s="7">
        <v>0.22</v>
      </c>
      <c r="D131" s="7">
        <v>132</v>
      </c>
      <c r="E131" s="7">
        <v>79.026171111346699</v>
      </c>
      <c r="F131" s="7">
        <v>0</v>
      </c>
      <c r="G131" s="7">
        <v>0</v>
      </c>
      <c r="H131" s="7">
        <v>0</v>
      </c>
      <c r="I131" s="7">
        <v>71.123554000211996</v>
      </c>
      <c r="J131" s="7" t="s">
        <v>13</v>
      </c>
      <c r="K131" s="7" t="s">
        <v>22</v>
      </c>
      <c r="L131" s="7" t="s">
        <v>23</v>
      </c>
      <c r="M131" s="8">
        <f t="shared" si="24"/>
        <v>71.123554000211996</v>
      </c>
      <c r="N131" s="8">
        <f t="shared" si="25"/>
        <v>0</v>
      </c>
      <c r="O131" s="8">
        <f t="shared" si="26"/>
        <v>0</v>
      </c>
      <c r="P131" s="8">
        <f>SUM(M$122:$M131)</f>
        <v>192.3609785029945</v>
      </c>
      <c r="Q131" s="8">
        <f>SUM(N$122:$N131)</f>
        <v>219.6561994675576</v>
      </c>
      <c r="R131" s="8">
        <f>SUM(O$122:$O131)</f>
        <v>123.46306352184681</v>
      </c>
      <c r="S131" s="7">
        <f t="shared" si="27"/>
        <v>0</v>
      </c>
      <c r="T131" s="7">
        <f t="shared" si="28"/>
        <v>9999</v>
      </c>
      <c r="U131" s="7">
        <f t="shared" si="29"/>
        <v>9999</v>
      </c>
    </row>
    <row r="132" spans="1:21" s="7" customFormat="1" x14ac:dyDescent="0.3">
      <c r="A132" s="7">
        <v>4</v>
      </c>
      <c r="B132" s="7">
        <v>10</v>
      </c>
      <c r="C132" s="7">
        <v>0.15833333333333299</v>
      </c>
      <c r="D132" s="7">
        <v>95</v>
      </c>
      <c r="E132" s="7">
        <v>105.124249602603</v>
      </c>
      <c r="F132" s="7">
        <v>0</v>
      </c>
      <c r="G132" s="7">
        <v>2</v>
      </c>
      <c r="H132" s="7">
        <v>0</v>
      </c>
      <c r="I132" s="7">
        <v>73.586974721822401</v>
      </c>
      <c r="J132" s="7" t="s">
        <v>14</v>
      </c>
      <c r="K132" s="7" t="s">
        <v>22</v>
      </c>
      <c r="L132" s="7" t="s">
        <v>23</v>
      </c>
      <c r="M132" s="8">
        <f t="shared" si="24"/>
        <v>0</v>
      </c>
      <c r="N132" s="8">
        <f t="shared" si="25"/>
        <v>0</v>
      </c>
      <c r="O132" s="8">
        <f t="shared" si="26"/>
        <v>73.586974721822401</v>
      </c>
      <c r="P132" s="8">
        <f>SUM(M$122:$M132)</f>
        <v>192.3609785029945</v>
      </c>
      <c r="Q132" s="8">
        <f>SUM(N$122:$N132)</f>
        <v>219.6561994675576</v>
      </c>
      <c r="R132" s="8">
        <f>SUM(O$122:$O132)</f>
        <v>197.05003824366921</v>
      </c>
      <c r="S132" s="7">
        <f t="shared" si="27"/>
        <v>9999</v>
      </c>
      <c r="T132" s="7">
        <f t="shared" si="28"/>
        <v>9999</v>
      </c>
      <c r="U132" s="7">
        <f t="shared" si="29"/>
        <v>2</v>
      </c>
    </row>
    <row r="133" spans="1:21" s="7" customFormat="1" x14ac:dyDescent="0.3">
      <c r="A133" s="7">
        <v>4</v>
      </c>
      <c r="B133" s="7">
        <v>11</v>
      </c>
      <c r="C133" s="7">
        <v>0.14833333333333301</v>
      </c>
      <c r="D133" s="7">
        <v>89</v>
      </c>
      <c r="E133" s="7">
        <v>62.2932708166813</v>
      </c>
      <c r="F133" s="7">
        <v>0</v>
      </c>
      <c r="G133" s="7">
        <v>2</v>
      </c>
      <c r="H133" s="7">
        <v>0</v>
      </c>
      <c r="I133" s="7">
        <v>49.834616653345101</v>
      </c>
      <c r="J133" s="7" t="s">
        <v>13</v>
      </c>
      <c r="K133" s="7" t="s">
        <v>22</v>
      </c>
      <c r="L133" s="7" t="s">
        <v>23</v>
      </c>
      <c r="M133" s="8">
        <f t="shared" si="24"/>
        <v>49.834616653345101</v>
      </c>
      <c r="N133" s="8">
        <f t="shared" si="25"/>
        <v>0</v>
      </c>
      <c r="O133" s="8">
        <f t="shared" si="26"/>
        <v>0</v>
      </c>
      <c r="P133" s="8">
        <f>SUM(M$122:$M133)</f>
        <v>242.19559515633961</v>
      </c>
      <c r="Q133" s="8">
        <f>SUM(N$122:$N133)</f>
        <v>219.6561994675576</v>
      </c>
      <c r="R133" s="8">
        <f>SUM(O$122:$O133)</f>
        <v>197.05003824366921</v>
      </c>
      <c r="S133" s="7">
        <f t="shared" si="27"/>
        <v>2</v>
      </c>
      <c r="T133" s="7">
        <f t="shared" si="28"/>
        <v>9999</v>
      </c>
      <c r="U133" s="7">
        <f t="shared" si="29"/>
        <v>9999</v>
      </c>
    </row>
    <row r="134" spans="1:21" s="9" customFormat="1" x14ac:dyDescent="0.3">
      <c r="A134" s="9">
        <v>5</v>
      </c>
      <c r="B134" s="9">
        <v>0</v>
      </c>
      <c r="C134" s="9">
        <v>0.171666666666666</v>
      </c>
      <c r="D134" s="9">
        <v>103</v>
      </c>
      <c r="E134" s="9">
        <v>79.018469080746399</v>
      </c>
      <c r="F134" s="9">
        <v>0</v>
      </c>
      <c r="G134" s="9">
        <v>2</v>
      </c>
      <c r="H134" s="9">
        <v>0</v>
      </c>
      <c r="I134" s="9">
        <v>63.214775264597101</v>
      </c>
      <c r="J134" s="9" t="s">
        <v>13</v>
      </c>
      <c r="K134" s="9" t="s">
        <v>22</v>
      </c>
      <c r="L134" s="9" t="s">
        <v>23</v>
      </c>
      <c r="M134" s="10">
        <f t="shared" si="24"/>
        <v>63.214775264597101</v>
      </c>
      <c r="N134" s="10">
        <f t="shared" si="25"/>
        <v>0</v>
      </c>
      <c r="O134" s="10">
        <f t="shared" si="26"/>
        <v>0</v>
      </c>
      <c r="P134" s="10">
        <f>SUM(M$134:$M134)</f>
        <v>63.214775264597101</v>
      </c>
      <c r="Q134" s="10">
        <f>SUM(N$134:$N134)</f>
        <v>0</v>
      </c>
      <c r="R134" s="10">
        <f>SUM(O$134:$O134)</f>
        <v>0</v>
      </c>
      <c r="S134" s="9">
        <f t="shared" si="27"/>
        <v>2</v>
      </c>
      <c r="T134" s="9">
        <f t="shared" si="28"/>
        <v>9999</v>
      </c>
      <c r="U134" s="9">
        <f t="shared" si="29"/>
        <v>9999</v>
      </c>
    </row>
    <row r="135" spans="1:21" s="9" customFormat="1" x14ac:dyDescent="0.3">
      <c r="A135" s="9">
        <v>5</v>
      </c>
      <c r="B135" s="9">
        <v>1</v>
      </c>
      <c r="C135" s="9">
        <v>9.1666666666666605E-2</v>
      </c>
      <c r="D135" s="9">
        <v>55</v>
      </c>
      <c r="E135" s="9">
        <v>29.249282123124701</v>
      </c>
      <c r="F135" s="9">
        <v>0</v>
      </c>
      <c r="G135" s="9">
        <v>1</v>
      </c>
      <c r="H135" s="9">
        <v>0</v>
      </c>
      <c r="I135" s="9">
        <v>26.324353910812299</v>
      </c>
      <c r="J135" s="9" t="s">
        <v>14</v>
      </c>
      <c r="K135" s="9" t="s">
        <v>22</v>
      </c>
      <c r="L135" s="9" t="s">
        <v>23</v>
      </c>
      <c r="M135" s="10">
        <f t="shared" si="24"/>
        <v>0</v>
      </c>
      <c r="N135" s="10">
        <f t="shared" si="25"/>
        <v>0</v>
      </c>
      <c r="O135" s="10">
        <f t="shared" si="26"/>
        <v>26.324353910812299</v>
      </c>
      <c r="P135" s="10">
        <f>SUM(M$134:$M135)</f>
        <v>63.214775264597101</v>
      </c>
      <c r="Q135" s="10">
        <f>SUM(N$134:$N135)</f>
        <v>0</v>
      </c>
      <c r="R135" s="10">
        <f>SUM(O$134:$O135)</f>
        <v>26.324353910812299</v>
      </c>
      <c r="S135" s="9">
        <f t="shared" si="27"/>
        <v>9999</v>
      </c>
      <c r="T135" s="9">
        <f t="shared" si="28"/>
        <v>9999</v>
      </c>
      <c r="U135" s="9">
        <f t="shared" si="29"/>
        <v>1</v>
      </c>
    </row>
    <row r="136" spans="1:21" s="9" customFormat="1" x14ac:dyDescent="0.3">
      <c r="A136" s="9">
        <v>5</v>
      </c>
      <c r="B136" s="9">
        <v>2</v>
      </c>
      <c r="C136" s="9">
        <v>0.176666666666666</v>
      </c>
      <c r="D136" s="9">
        <v>106</v>
      </c>
      <c r="E136" s="9">
        <v>143.845548606683</v>
      </c>
      <c r="F136" s="9">
        <v>0</v>
      </c>
      <c r="G136" s="9">
        <v>6</v>
      </c>
      <c r="H136" s="9">
        <v>0</v>
      </c>
      <c r="I136" s="9">
        <v>57.538219442673302</v>
      </c>
      <c r="J136" s="9" t="s">
        <v>14</v>
      </c>
      <c r="K136" s="9" t="s">
        <v>22</v>
      </c>
      <c r="L136" s="9" t="s">
        <v>23</v>
      </c>
      <c r="M136" s="10">
        <f t="shared" si="24"/>
        <v>0</v>
      </c>
      <c r="N136" s="10">
        <f t="shared" si="25"/>
        <v>0</v>
      </c>
      <c r="O136" s="10">
        <f t="shared" si="26"/>
        <v>57.538219442673302</v>
      </c>
      <c r="P136" s="10">
        <f>SUM(M$134:$M136)</f>
        <v>63.214775264597101</v>
      </c>
      <c r="Q136" s="10">
        <f>SUM(N$134:$N136)</f>
        <v>0</v>
      </c>
      <c r="R136" s="10">
        <f>SUM(O$134:$O136)</f>
        <v>83.862573353485601</v>
      </c>
      <c r="S136" s="9">
        <f t="shared" si="27"/>
        <v>9999</v>
      </c>
      <c r="T136" s="9">
        <f t="shared" si="28"/>
        <v>9999</v>
      </c>
      <c r="U136" s="9">
        <f t="shared" si="29"/>
        <v>6</v>
      </c>
    </row>
    <row r="137" spans="1:21" s="9" customFormat="1" x14ac:dyDescent="0.3">
      <c r="A137" s="9">
        <v>5</v>
      </c>
      <c r="B137" s="9">
        <v>3</v>
      </c>
      <c r="C137" s="9">
        <v>0.19666666666666599</v>
      </c>
      <c r="D137" s="9">
        <v>118</v>
      </c>
      <c r="E137" s="9">
        <v>62.244454365913398</v>
      </c>
      <c r="F137" s="9">
        <v>0</v>
      </c>
      <c r="G137" s="9">
        <v>0</v>
      </c>
      <c r="H137" s="9">
        <v>0</v>
      </c>
      <c r="I137" s="9">
        <v>56.020008929322103</v>
      </c>
      <c r="J137" s="9" t="s">
        <v>13</v>
      </c>
      <c r="K137" s="9" t="s">
        <v>22</v>
      </c>
      <c r="L137" s="9" t="s">
        <v>23</v>
      </c>
      <c r="M137" s="10">
        <f t="shared" si="24"/>
        <v>56.020008929322103</v>
      </c>
      <c r="N137" s="10">
        <f t="shared" si="25"/>
        <v>0</v>
      </c>
      <c r="O137" s="10">
        <f t="shared" si="26"/>
        <v>0</v>
      </c>
      <c r="P137" s="10">
        <f>SUM(M$134:$M137)</f>
        <v>119.23478419391921</v>
      </c>
      <c r="Q137" s="10">
        <f>SUM(N$134:$N137)</f>
        <v>0</v>
      </c>
      <c r="R137" s="10">
        <f>SUM(O$134:$O137)</f>
        <v>83.862573353485601</v>
      </c>
      <c r="S137" s="9">
        <f t="shared" si="27"/>
        <v>0</v>
      </c>
      <c r="T137" s="9">
        <f t="shared" si="28"/>
        <v>9999</v>
      </c>
      <c r="U137" s="9">
        <f t="shared" si="29"/>
        <v>9999</v>
      </c>
    </row>
    <row r="138" spans="1:21" s="9" customFormat="1" x14ac:dyDescent="0.3">
      <c r="A138" s="9">
        <v>5</v>
      </c>
      <c r="B138" s="9">
        <v>4</v>
      </c>
      <c r="C138" s="9">
        <v>0.21833333333333299</v>
      </c>
      <c r="D138" s="9">
        <v>131</v>
      </c>
      <c r="E138" s="9">
        <v>109.038609067598</v>
      </c>
      <c r="F138" s="9">
        <v>0</v>
      </c>
      <c r="G138" s="9">
        <v>4</v>
      </c>
      <c r="H138" s="9">
        <v>0</v>
      </c>
      <c r="I138" s="9">
        <v>65.423165440559103</v>
      </c>
      <c r="J138" s="9" t="s">
        <v>14</v>
      </c>
      <c r="K138" s="9" t="s">
        <v>22</v>
      </c>
      <c r="L138" s="9" t="s">
        <v>23</v>
      </c>
      <c r="M138" s="10">
        <f t="shared" si="24"/>
        <v>0</v>
      </c>
      <c r="N138" s="10">
        <f t="shared" si="25"/>
        <v>0</v>
      </c>
      <c r="O138" s="10">
        <f t="shared" si="26"/>
        <v>65.423165440559103</v>
      </c>
      <c r="P138" s="10">
        <f>SUM(M$134:$M138)</f>
        <v>119.23478419391921</v>
      </c>
      <c r="Q138" s="10">
        <f>SUM(N$134:$N138)</f>
        <v>0</v>
      </c>
      <c r="R138" s="10">
        <f>SUM(O$134:$O138)</f>
        <v>149.2857387940447</v>
      </c>
      <c r="S138" s="9">
        <f t="shared" si="27"/>
        <v>9999</v>
      </c>
      <c r="T138" s="9">
        <f t="shared" si="28"/>
        <v>9999</v>
      </c>
      <c r="U138" s="9">
        <f t="shared" si="29"/>
        <v>4</v>
      </c>
    </row>
    <row r="139" spans="1:21" s="9" customFormat="1" x14ac:dyDescent="0.3">
      <c r="A139" s="9">
        <v>5</v>
      </c>
      <c r="B139" s="9">
        <v>5</v>
      </c>
      <c r="C139" s="9">
        <v>0.14499999999999999</v>
      </c>
      <c r="D139" s="9">
        <v>87</v>
      </c>
      <c r="E139" s="9">
        <v>80.695470810373493</v>
      </c>
      <c r="F139" s="9">
        <v>0</v>
      </c>
      <c r="G139" s="9">
        <v>3</v>
      </c>
      <c r="H139" s="9">
        <v>0</v>
      </c>
      <c r="I139" s="9">
        <v>56.486829567261402</v>
      </c>
      <c r="J139" s="9" t="s">
        <v>15</v>
      </c>
      <c r="K139" s="9" t="s">
        <v>22</v>
      </c>
      <c r="L139" s="9" t="s">
        <v>23</v>
      </c>
      <c r="M139" s="10">
        <f t="shared" ref="M139:M145" si="30">IF(J139="P5", I139, 0)</f>
        <v>0</v>
      </c>
      <c r="N139" s="10">
        <f t="shared" ref="N139:N145" si="31">IF(J139="P6", I139, 0)</f>
        <v>56.486829567261402</v>
      </c>
      <c r="O139" s="10">
        <f t="shared" ref="O139:O145" si="32">IF(J139="P7", I139, 0)</f>
        <v>0</v>
      </c>
      <c r="P139" s="10">
        <f>SUM(M$134:$M139)</f>
        <v>119.23478419391921</v>
      </c>
      <c r="Q139" s="10">
        <f>SUM(N$134:$N139)</f>
        <v>56.486829567261402</v>
      </c>
      <c r="R139" s="10">
        <f>SUM(O$134:$O139)</f>
        <v>149.2857387940447</v>
      </c>
      <c r="S139" s="9">
        <f t="shared" ref="S139:S145" si="33">IF(J139="P5", G139, 9999)</f>
        <v>9999</v>
      </c>
      <c r="T139" s="9">
        <f t="shared" ref="T139:T145" si="34">IF(J139="P6", G139, 9999)</f>
        <v>3</v>
      </c>
      <c r="U139" s="9">
        <f t="shared" ref="U139:U145" si="35">IF(J139="P7", G139, 9999)</f>
        <v>9999</v>
      </c>
    </row>
    <row r="140" spans="1:21" s="9" customFormat="1" x14ac:dyDescent="0.3">
      <c r="A140" s="9">
        <v>5</v>
      </c>
      <c r="B140" s="9">
        <v>6</v>
      </c>
      <c r="C140" s="9">
        <v>0.116666666666666</v>
      </c>
      <c r="D140" s="9">
        <v>70</v>
      </c>
      <c r="E140" s="9">
        <v>40.387023010686299</v>
      </c>
      <c r="F140" s="9">
        <v>0</v>
      </c>
      <c r="G140" s="9">
        <v>2</v>
      </c>
      <c r="H140" s="9">
        <v>0</v>
      </c>
      <c r="I140" s="9">
        <v>32.309618408548999</v>
      </c>
      <c r="J140" s="9" t="s">
        <v>15</v>
      </c>
      <c r="K140" s="9" t="s">
        <v>22</v>
      </c>
      <c r="L140" s="9" t="s">
        <v>23</v>
      </c>
      <c r="M140" s="10">
        <f t="shared" si="30"/>
        <v>0</v>
      </c>
      <c r="N140" s="10">
        <f t="shared" si="31"/>
        <v>32.309618408548999</v>
      </c>
      <c r="O140" s="10">
        <f t="shared" si="32"/>
        <v>0</v>
      </c>
      <c r="P140" s="10">
        <f>SUM(M$134:$M140)</f>
        <v>119.23478419391921</v>
      </c>
      <c r="Q140" s="10">
        <f>SUM(N$134:$N140)</f>
        <v>88.796447975810395</v>
      </c>
      <c r="R140" s="10">
        <f>SUM(O$134:$O140)</f>
        <v>149.2857387940447</v>
      </c>
      <c r="S140" s="9">
        <f t="shared" si="33"/>
        <v>9999</v>
      </c>
      <c r="T140" s="9">
        <f t="shared" si="34"/>
        <v>2</v>
      </c>
      <c r="U140" s="9">
        <f t="shared" si="35"/>
        <v>9999</v>
      </c>
    </row>
    <row r="141" spans="1:21" s="9" customFormat="1" x14ac:dyDescent="0.3">
      <c r="A141" s="9">
        <v>5</v>
      </c>
      <c r="B141" s="9">
        <v>7</v>
      </c>
      <c r="C141" s="9">
        <v>0.21</v>
      </c>
      <c r="D141" s="9">
        <v>126</v>
      </c>
      <c r="E141" s="9">
        <v>167.53154760991899</v>
      </c>
      <c r="F141" s="9">
        <v>0</v>
      </c>
      <c r="G141" s="9">
        <v>6</v>
      </c>
      <c r="H141" s="9">
        <v>0</v>
      </c>
      <c r="I141" s="9">
        <v>67.012619043967803</v>
      </c>
      <c r="J141" s="9" t="s">
        <v>15</v>
      </c>
      <c r="K141" s="9" t="s">
        <v>22</v>
      </c>
      <c r="L141" s="9" t="s">
        <v>23</v>
      </c>
      <c r="M141" s="10">
        <f t="shared" si="30"/>
        <v>0</v>
      </c>
      <c r="N141" s="10">
        <f t="shared" si="31"/>
        <v>67.012619043967803</v>
      </c>
      <c r="O141" s="10">
        <f t="shared" si="32"/>
        <v>0</v>
      </c>
      <c r="P141" s="10">
        <f>SUM(M$134:$M141)</f>
        <v>119.23478419391921</v>
      </c>
      <c r="Q141" s="10">
        <f>SUM(N$134:$N141)</f>
        <v>155.80906701977818</v>
      </c>
      <c r="R141" s="10">
        <f>SUM(O$134:$O141)</f>
        <v>149.2857387940447</v>
      </c>
      <c r="S141" s="9">
        <f t="shared" si="33"/>
        <v>9999</v>
      </c>
      <c r="T141" s="9">
        <f t="shared" si="34"/>
        <v>6</v>
      </c>
      <c r="U141" s="9">
        <f t="shared" si="35"/>
        <v>9999</v>
      </c>
    </row>
    <row r="142" spans="1:21" s="9" customFormat="1" x14ac:dyDescent="0.3">
      <c r="A142" s="9">
        <v>5</v>
      </c>
      <c r="B142" s="9">
        <v>8</v>
      </c>
      <c r="C142" s="9">
        <v>0.19500000000000001</v>
      </c>
      <c r="D142" s="9">
        <v>117</v>
      </c>
      <c r="E142" s="9">
        <v>108.539071899554</v>
      </c>
      <c r="F142" s="9">
        <v>0</v>
      </c>
      <c r="G142" s="9">
        <v>4</v>
      </c>
      <c r="H142" s="9">
        <v>0</v>
      </c>
      <c r="I142" s="9">
        <v>65.123443139732601</v>
      </c>
      <c r="J142" s="9" t="s">
        <v>15</v>
      </c>
      <c r="K142" s="9" t="s">
        <v>22</v>
      </c>
      <c r="L142" s="9" t="s">
        <v>23</v>
      </c>
      <c r="M142" s="10">
        <f t="shared" si="30"/>
        <v>0</v>
      </c>
      <c r="N142" s="10">
        <f t="shared" si="31"/>
        <v>65.123443139732601</v>
      </c>
      <c r="O142" s="10">
        <f t="shared" si="32"/>
        <v>0</v>
      </c>
      <c r="P142" s="10">
        <f>SUM(M$134:$M142)</f>
        <v>119.23478419391921</v>
      </c>
      <c r="Q142" s="10">
        <f>SUM(N$134:$N142)</f>
        <v>220.9325101595108</v>
      </c>
      <c r="R142" s="10">
        <f>SUM(O$134:$O142)</f>
        <v>149.2857387940447</v>
      </c>
      <c r="S142" s="9">
        <f t="shared" si="33"/>
        <v>9999</v>
      </c>
      <c r="T142" s="9">
        <f t="shared" si="34"/>
        <v>4</v>
      </c>
      <c r="U142" s="9">
        <f t="shared" si="35"/>
        <v>9999</v>
      </c>
    </row>
    <row r="143" spans="1:21" s="9" customFormat="1" x14ac:dyDescent="0.3">
      <c r="A143" s="9">
        <v>5</v>
      </c>
      <c r="B143" s="9">
        <v>9</v>
      </c>
      <c r="C143" s="9">
        <v>0.19666666666666599</v>
      </c>
      <c r="D143" s="9">
        <v>118</v>
      </c>
      <c r="E143" s="9">
        <v>120.12508146419999</v>
      </c>
      <c r="F143" s="9">
        <v>0</v>
      </c>
      <c r="G143" s="9">
        <v>3</v>
      </c>
      <c r="H143" s="9">
        <v>0</v>
      </c>
      <c r="I143" s="9">
        <v>72.075048878520207</v>
      </c>
      <c r="J143" s="9" t="s">
        <v>13</v>
      </c>
      <c r="K143" s="9" t="s">
        <v>22</v>
      </c>
      <c r="L143" s="9" t="s">
        <v>23</v>
      </c>
      <c r="M143" s="10">
        <f t="shared" si="30"/>
        <v>72.075048878520207</v>
      </c>
      <c r="N143" s="10">
        <f t="shared" si="31"/>
        <v>0</v>
      </c>
      <c r="O143" s="10">
        <f t="shared" si="32"/>
        <v>0</v>
      </c>
      <c r="P143" s="10">
        <f>SUM(M$134:$M143)</f>
        <v>191.3098330724394</v>
      </c>
      <c r="Q143" s="10">
        <f>SUM(N$134:$N143)</f>
        <v>220.9325101595108</v>
      </c>
      <c r="R143" s="10">
        <f>SUM(O$134:$O143)</f>
        <v>149.2857387940447</v>
      </c>
      <c r="S143" s="9">
        <f t="shared" si="33"/>
        <v>3</v>
      </c>
      <c r="T143" s="9">
        <f t="shared" si="34"/>
        <v>9999</v>
      </c>
      <c r="U143" s="9">
        <f t="shared" si="35"/>
        <v>9999</v>
      </c>
    </row>
    <row r="144" spans="1:21" s="9" customFormat="1" x14ac:dyDescent="0.3">
      <c r="A144" s="9">
        <v>5</v>
      </c>
      <c r="B144" s="9">
        <v>10</v>
      </c>
      <c r="C144" s="9">
        <v>0.15333333333333299</v>
      </c>
      <c r="D144" s="9">
        <v>92</v>
      </c>
      <c r="E144" s="9">
        <v>50.239208243054001</v>
      </c>
      <c r="F144" s="9">
        <v>0</v>
      </c>
      <c r="G144" s="9">
        <v>0</v>
      </c>
      <c r="H144" s="9">
        <v>0</v>
      </c>
      <c r="I144" s="9">
        <v>45.215287418748602</v>
      </c>
      <c r="J144" s="9" t="s">
        <v>14</v>
      </c>
      <c r="K144" s="9" t="s">
        <v>22</v>
      </c>
      <c r="L144" s="9" t="s">
        <v>23</v>
      </c>
      <c r="M144" s="10">
        <f t="shared" si="30"/>
        <v>0</v>
      </c>
      <c r="N144" s="10">
        <f t="shared" si="31"/>
        <v>0</v>
      </c>
      <c r="O144" s="10">
        <f t="shared" si="32"/>
        <v>45.215287418748602</v>
      </c>
      <c r="P144" s="10">
        <f>SUM(M$134:$M144)</f>
        <v>191.3098330724394</v>
      </c>
      <c r="Q144" s="10">
        <f>SUM(N$134:$N144)</f>
        <v>220.9325101595108</v>
      </c>
      <c r="R144" s="10">
        <f>SUM(O$134:$O144)</f>
        <v>194.50102621279331</v>
      </c>
      <c r="S144" s="9">
        <f t="shared" si="33"/>
        <v>9999</v>
      </c>
      <c r="T144" s="9">
        <f t="shared" si="34"/>
        <v>9999</v>
      </c>
      <c r="U144" s="9">
        <f t="shared" si="35"/>
        <v>0</v>
      </c>
    </row>
    <row r="145" spans="1:21" s="9" customFormat="1" x14ac:dyDescent="0.3">
      <c r="A145" s="9">
        <v>5</v>
      </c>
      <c r="B145" s="9">
        <v>11</v>
      </c>
      <c r="C145" s="9">
        <v>0.15833333333333299</v>
      </c>
      <c r="D145" s="9">
        <v>95</v>
      </c>
      <c r="E145" s="9">
        <v>137.841197417525</v>
      </c>
      <c r="F145" s="9">
        <v>0</v>
      </c>
      <c r="G145" s="9">
        <v>6</v>
      </c>
      <c r="H145" s="9">
        <v>0</v>
      </c>
      <c r="I145" s="9">
        <v>55.136478967010198</v>
      </c>
      <c r="J145" s="9" t="s">
        <v>13</v>
      </c>
      <c r="K145" s="9" t="s">
        <v>22</v>
      </c>
      <c r="L145" s="9" t="s">
        <v>23</v>
      </c>
      <c r="M145" s="10">
        <f t="shared" si="30"/>
        <v>55.136478967010198</v>
      </c>
      <c r="N145" s="10">
        <f t="shared" si="31"/>
        <v>0</v>
      </c>
      <c r="O145" s="10">
        <f t="shared" si="32"/>
        <v>0</v>
      </c>
      <c r="P145" s="10">
        <f>SUM(M$134:$M145)</f>
        <v>246.44631203944959</v>
      </c>
      <c r="Q145" s="10">
        <f>SUM(N$134:$N145)</f>
        <v>220.9325101595108</v>
      </c>
      <c r="R145" s="10">
        <f>SUM(O$134:$O145)</f>
        <v>194.50102621279331</v>
      </c>
      <c r="S145" s="9">
        <f t="shared" si="33"/>
        <v>6</v>
      </c>
      <c r="T145" s="9">
        <f t="shared" si="34"/>
        <v>9999</v>
      </c>
      <c r="U145" s="9">
        <f t="shared" si="35"/>
        <v>9999</v>
      </c>
    </row>
    <row r="146" spans="1:21" x14ac:dyDescent="0.3">
      <c r="A146" s="2">
        <v>0</v>
      </c>
      <c r="B146" s="2">
        <v>0</v>
      </c>
      <c r="C146" s="2">
        <v>8.8333333333333305E-2</v>
      </c>
      <c r="D146" s="2">
        <v>53</v>
      </c>
      <c r="E146" s="2">
        <v>26.860856331657899</v>
      </c>
      <c r="F146" s="2">
        <v>0</v>
      </c>
      <c r="G146" s="2">
        <v>1</v>
      </c>
      <c r="H146" s="2">
        <v>0</v>
      </c>
      <c r="I146" s="2">
        <v>24.1747706984921</v>
      </c>
      <c r="J146" s="2" t="s">
        <v>43</v>
      </c>
      <c r="K146" s="2" t="s">
        <v>22</v>
      </c>
      <c r="L146" s="2" t="s">
        <v>23</v>
      </c>
      <c r="M146" s="1">
        <f>IF(J146="P8", I146, 0)</f>
        <v>24.1747706984921</v>
      </c>
      <c r="N146" s="1">
        <f>IF(J146="P9", I146, 0)</f>
        <v>0</v>
      </c>
      <c r="O146" s="1">
        <f>IF(J146="P10", I146, 0)</f>
        <v>0</v>
      </c>
      <c r="P146" s="1">
        <f>SUM($M$146:M146)</f>
        <v>24.1747706984921</v>
      </c>
      <c r="Q146" s="1">
        <f>SUM($N$146:N146)</f>
        <v>0</v>
      </c>
      <c r="R146" s="1">
        <f>SUM($O$146:O146)</f>
        <v>0</v>
      </c>
      <c r="S146" s="2">
        <f>IF(J146="P8", G146, 9999)</f>
        <v>1</v>
      </c>
      <c r="T146" s="2">
        <f>IF(J146="P9", G146, 9999)</f>
        <v>9999</v>
      </c>
      <c r="U146" s="2">
        <f>IF(J146="P10", G146, 9999)</f>
        <v>9999</v>
      </c>
    </row>
    <row r="147" spans="1:21" x14ac:dyDescent="0.3">
      <c r="A147" s="2">
        <v>0</v>
      </c>
      <c r="B147" s="2">
        <v>1</v>
      </c>
      <c r="C147" s="2">
        <v>0.233333333333333</v>
      </c>
      <c r="D147" s="2">
        <v>140</v>
      </c>
      <c r="E147" s="2">
        <v>109.437081691763</v>
      </c>
      <c r="F147" s="2">
        <v>0</v>
      </c>
      <c r="G147" s="2">
        <v>3</v>
      </c>
      <c r="H147" s="2">
        <v>0</v>
      </c>
      <c r="I147" s="2">
        <v>76.6059571842341</v>
      </c>
      <c r="J147" s="2" t="s">
        <v>44</v>
      </c>
      <c r="K147" s="2" t="s">
        <v>22</v>
      </c>
      <c r="L147" s="2" t="s">
        <v>23</v>
      </c>
      <c r="M147" s="1">
        <f t="shared" ref="M147:M210" si="36">IF(J147="P8", I147, 0)</f>
        <v>0</v>
      </c>
      <c r="N147" s="1">
        <f t="shared" ref="N147:N210" si="37">IF(J147="P9", I147, 0)</f>
        <v>76.6059571842341</v>
      </c>
      <c r="O147" s="1">
        <f t="shared" ref="O147:O210" si="38">IF(J147="P10", I147, 0)</f>
        <v>0</v>
      </c>
      <c r="P147" s="1">
        <f>SUM($M$146:M147)</f>
        <v>24.1747706984921</v>
      </c>
      <c r="Q147" s="1">
        <f>SUM($N$146:N147)</f>
        <v>76.6059571842341</v>
      </c>
      <c r="R147" s="1">
        <f>SUM($O$146:O147)</f>
        <v>0</v>
      </c>
      <c r="S147" s="2">
        <f t="shared" ref="S147:S210" si="39">IF(J147="P8", G147, 9999)</f>
        <v>9999</v>
      </c>
      <c r="T147" s="2">
        <f t="shared" ref="T147:T210" si="40">IF(J147="P9", G147, 9999)</f>
        <v>3</v>
      </c>
      <c r="U147" s="2">
        <f t="shared" ref="U147:U210" si="41">IF(J147="P10", G147, 9999)</f>
        <v>9999</v>
      </c>
    </row>
    <row r="148" spans="1:21" x14ac:dyDescent="0.3">
      <c r="A148" s="2">
        <v>0</v>
      </c>
      <c r="B148" s="2">
        <v>2</v>
      </c>
      <c r="C148" s="2">
        <v>0.12833333333333299</v>
      </c>
      <c r="D148" s="2">
        <v>77</v>
      </c>
      <c r="E148" s="2">
        <v>108.613664023498</v>
      </c>
      <c r="F148" s="2">
        <v>0</v>
      </c>
      <c r="G148" s="2">
        <v>5</v>
      </c>
      <c r="H148" s="2">
        <v>0</v>
      </c>
      <c r="I148" s="2">
        <v>54.3068320117493</v>
      </c>
      <c r="J148" s="2" t="s">
        <v>44</v>
      </c>
      <c r="K148" s="2" t="s">
        <v>22</v>
      </c>
      <c r="L148" s="2" t="s">
        <v>23</v>
      </c>
      <c r="M148" s="1">
        <f t="shared" si="36"/>
        <v>0</v>
      </c>
      <c r="N148" s="1">
        <f t="shared" si="37"/>
        <v>54.3068320117493</v>
      </c>
      <c r="O148" s="1">
        <f t="shared" si="38"/>
        <v>0</v>
      </c>
      <c r="P148" s="1">
        <f>SUM($M$146:M148)</f>
        <v>24.1747706984921</v>
      </c>
      <c r="Q148" s="1">
        <f>SUM($N$146:N148)</f>
        <v>130.91278919598341</v>
      </c>
      <c r="R148" s="1">
        <f>SUM($O$146:O148)</f>
        <v>0</v>
      </c>
      <c r="S148" s="2">
        <f t="shared" si="39"/>
        <v>9999</v>
      </c>
      <c r="T148" s="2">
        <f t="shared" si="40"/>
        <v>5</v>
      </c>
      <c r="U148" s="2">
        <f t="shared" si="41"/>
        <v>9999</v>
      </c>
    </row>
    <row r="149" spans="1:21" x14ac:dyDescent="0.3">
      <c r="A149" s="2">
        <v>0</v>
      </c>
      <c r="B149" s="2">
        <v>3</v>
      </c>
      <c r="C149" s="2">
        <v>0.245</v>
      </c>
      <c r="D149" s="2">
        <v>147</v>
      </c>
      <c r="E149" s="2">
        <v>175.269012106471</v>
      </c>
      <c r="F149" s="2">
        <v>0</v>
      </c>
      <c r="G149" s="2">
        <v>5</v>
      </c>
      <c r="H149" s="2">
        <v>0</v>
      </c>
      <c r="I149" s="2">
        <v>87.634506053235796</v>
      </c>
      <c r="J149" s="2" t="s">
        <v>43</v>
      </c>
      <c r="K149" s="2" t="s">
        <v>22</v>
      </c>
      <c r="L149" s="2" t="s">
        <v>23</v>
      </c>
      <c r="M149" s="1">
        <f t="shared" si="36"/>
        <v>87.634506053235796</v>
      </c>
      <c r="N149" s="1">
        <f t="shared" si="37"/>
        <v>0</v>
      </c>
      <c r="O149" s="1">
        <f t="shared" si="38"/>
        <v>0</v>
      </c>
      <c r="P149" s="1">
        <f>SUM($M$146:M149)</f>
        <v>111.80927675172789</v>
      </c>
      <c r="Q149" s="1">
        <f>SUM($N$146:N149)</f>
        <v>130.91278919598341</v>
      </c>
      <c r="R149" s="1">
        <f>SUM($O$146:O149)</f>
        <v>0</v>
      </c>
      <c r="S149" s="2">
        <f t="shared" si="39"/>
        <v>5</v>
      </c>
      <c r="T149" s="2">
        <f t="shared" si="40"/>
        <v>9999</v>
      </c>
      <c r="U149" s="2">
        <f t="shared" si="41"/>
        <v>9999</v>
      </c>
    </row>
    <row r="150" spans="1:21" x14ac:dyDescent="0.3">
      <c r="A150" s="2">
        <v>0</v>
      </c>
      <c r="B150" s="2">
        <v>4</v>
      </c>
      <c r="C150" s="2">
        <v>0.17333333333333301</v>
      </c>
      <c r="D150" s="2">
        <v>104</v>
      </c>
      <c r="E150" s="2">
        <v>121.894263826916</v>
      </c>
      <c r="F150" s="2">
        <v>0</v>
      </c>
      <c r="G150" s="2">
        <v>5</v>
      </c>
      <c r="H150" s="2">
        <v>0</v>
      </c>
      <c r="I150" s="2">
        <v>60.9471319134582</v>
      </c>
      <c r="J150" s="2" t="s">
        <v>43</v>
      </c>
      <c r="K150" s="2" t="s">
        <v>22</v>
      </c>
      <c r="L150" s="2" t="s">
        <v>23</v>
      </c>
      <c r="M150" s="1">
        <f t="shared" si="36"/>
        <v>60.9471319134582</v>
      </c>
      <c r="N150" s="1">
        <f t="shared" si="37"/>
        <v>0</v>
      </c>
      <c r="O150" s="1">
        <f t="shared" si="38"/>
        <v>0</v>
      </c>
      <c r="P150" s="1">
        <f>SUM($M$146:M150)</f>
        <v>172.75640866518609</v>
      </c>
      <c r="Q150" s="1">
        <f>SUM($N$146:N150)</f>
        <v>130.91278919598341</v>
      </c>
      <c r="R150" s="1">
        <f>SUM($O$146:O150)</f>
        <v>0</v>
      </c>
      <c r="S150" s="2">
        <f t="shared" si="39"/>
        <v>5</v>
      </c>
      <c r="T150" s="2">
        <f t="shared" si="40"/>
        <v>9999</v>
      </c>
      <c r="U150" s="2">
        <f t="shared" si="41"/>
        <v>9999</v>
      </c>
    </row>
    <row r="151" spans="1:21" x14ac:dyDescent="0.3">
      <c r="A151" s="2">
        <v>0</v>
      </c>
      <c r="B151" s="2">
        <v>5</v>
      </c>
      <c r="C151" s="2">
        <v>0.15</v>
      </c>
      <c r="D151" s="2">
        <v>90</v>
      </c>
      <c r="E151" s="2">
        <v>126.57322553463</v>
      </c>
      <c r="F151" s="2">
        <v>0</v>
      </c>
      <c r="G151" s="2">
        <v>4</v>
      </c>
      <c r="H151" s="2">
        <v>0</v>
      </c>
      <c r="I151" s="2">
        <v>75.943935320778493</v>
      </c>
      <c r="J151" s="2" t="s">
        <v>44</v>
      </c>
      <c r="K151" s="2" t="s">
        <v>22</v>
      </c>
      <c r="L151" s="2" t="s">
        <v>23</v>
      </c>
      <c r="M151" s="1">
        <f t="shared" si="36"/>
        <v>0</v>
      </c>
      <c r="N151" s="1">
        <f t="shared" si="37"/>
        <v>75.943935320778493</v>
      </c>
      <c r="O151" s="1">
        <f t="shared" si="38"/>
        <v>0</v>
      </c>
      <c r="P151" s="1">
        <f>SUM($M$146:M151)</f>
        <v>172.75640866518609</v>
      </c>
      <c r="Q151" s="1">
        <f>SUM($N$146:N151)</f>
        <v>206.85672451676191</v>
      </c>
      <c r="R151" s="1">
        <f>SUM($O$146:O151)</f>
        <v>0</v>
      </c>
      <c r="S151" s="2">
        <f t="shared" si="39"/>
        <v>9999</v>
      </c>
      <c r="T151" s="2">
        <f t="shared" si="40"/>
        <v>4</v>
      </c>
      <c r="U151" s="2">
        <f t="shared" si="41"/>
        <v>9999</v>
      </c>
    </row>
    <row r="152" spans="1:21" x14ac:dyDescent="0.3">
      <c r="A152" s="2">
        <v>0</v>
      </c>
      <c r="B152" s="2">
        <v>6</v>
      </c>
      <c r="C152" s="2">
        <v>0.14499999999999999</v>
      </c>
      <c r="D152" s="2">
        <v>87</v>
      </c>
      <c r="E152" s="2">
        <v>50.128308175322701</v>
      </c>
      <c r="F152" s="2">
        <v>0</v>
      </c>
      <c r="G152" s="2">
        <v>1</v>
      </c>
      <c r="H152" s="2">
        <v>0</v>
      </c>
      <c r="I152" s="2">
        <v>40.1026465402581</v>
      </c>
      <c r="J152" s="2" t="s">
        <v>42</v>
      </c>
      <c r="K152" s="2" t="s">
        <v>22</v>
      </c>
      <c r="L152" s="2" t="s">
        <v>23</v>
      </c>
      <c r="M152" s="1">
        <f t="shared" si="36"/>
        <v>0</v>
      </c>
      <c r="N152" s="1">
        <f t="shared" si="37"/>
        <v>0</v>
      </c>
      <c r="O152" s="1">
        <f t="shared" si="38"/>
        <v>40.1026465402581</v>
      </c>
      <c r="P152" s="1">
        <f>SUM($M$146:M152)</f>
        <v>172.75640866518609</v>
      </c>
      <c r="Q152" s="1">
        <f>SUM($N$146:N152)</f>
        <v>206.85672451676191</v>
      </c>
      <c r="R152" s="1">
        <f>SUM($O$146:O152)</f>
        <v>40.1026465402581</v>
      </c>
      <c r="S152" s="2">
        <f t="shared" si="39"/>
        <v>9999</v>
      </c>
      <c r="T152" s="2">
        <f t="shared" si="40"/>
        <v>9999</v>
      </c>
      <c r="U152" s="2">
        <f t="shared" si="41"/>
        <v>1</v>
      </c>
    </row>
    <row r="153" spans="1:21" x14ac:dyDescent="0.3">
      <c r="A153" s="2">
        <v>0</v>
      </c>
      <c r="B153" s="2">
        <v>7</v>
      </c>
      <c r="C153" s="2">
        <v>0.20333333333333301</v>
      </c>
      <c r="D153" s="2">
        <v>122</v>
      </c>
      <c r="E153" s="2">
        <v>153.77708065399599</v>
      </c>
      <c r="F153" s="2">
        <v>0</v>
      </c>
      <c r="G153" s="2">
        <v>6</v>
      </c>
      <c r="H153" s="2">
        <v>0</v>
      </c>
      <c r="I153" s="2">
        <v>61.510832261598402</v>
      </c>
      <c r="J153" s="2" t="s">
        <v>42</v>
      </c>
      <c r="K153" s="2" t="s">
        <v>22</v>
      </c>
      <c r="L153" s="2" t="s">
        <v>23</v>
      </c>
      <c r="M153" s="1">
        <f t="shared" si="36"/>
        <v>0</v>
      </c>
      <c r="N153" s="1">
        <f t="shared" si="37"/>
        <v>0</v>
      </c>
      <c r="O153" s="1">
        <f t="shared" si="38"/>
        <v>61.510832261598402</v>
      </c>
      <c r="P153" s="1">
        <f>SUM($M$146:M153)</f>
        <v>172.75640866518609</v>
      </c>
      <c r="Q153" s="1">
        <f>SUM($N$146:N153)</f>
        <v>206.85672451676191</v>
      </c>
      <c r="R153" s="1">
        <f>SUM($O$146:O153)</f>
        <v>101.6134788018565</v>
      </c>
      <c r="S153" s="2">
        <f t="shared" si="39"/>
        <v>9999</v>
      </c>
      <c r="T153" s="2">
        <f t="shared" si="40"/>
        <v>9999</v>
      </c>
      <c r="U153" s="2">
        <f t="shared" si="41"/>
        <v>6</v>
      </c>
    </row>
    <row r="154" spans="1:21" x14ac:dyDescent="0.3">
      <c r="A154" s="2">
        <v>0</v>
      </c>
      <c r="B154" s="2">
        <v>8</v>
      </c>
      <c r="C154" s="2">
        <v>0.108333333333333</v>
      </c>
      <c r="D154" s="2">
        <v>65</v>
      </c>
      <c r="E154" s="2">
        <v>39.5796102348353</v>
      </c>
      <c r="F154" s="2">
        <v>0</v>
      </c>
      <c r="G154" s="2">
        <v>3</v>
      </c>
      <c r="H154" s="2">
        <v>0</v>
      </c>
      <c r="I154" s="2">
        <v>27.705727164384701</v>
      </c>
      <c r="J154" s="2" t="s">
        <v>44</v>
      </c>
      <c r="K154" s="2" t="s">
        <v>22</v>
      </c>
      <c r="L154" s="2" t="s">
        <v>23</v>
      </c>
      <c r="M154" s="1">
        <f t="shared" si="36"/>
        <v>0</v>
      </c>
      <c r="N154" s="1">
        <f t="shared" si="37"/>
        <v>27.705727164384701</v>
      </c>
      <c r="O154" s="1">
        <f t="shared" si="38"/>
        <v>0</v>
      </c>
      <c r="P154" s="1">
        <f>SUM($M$146:M154)</f>
        <v>172.75640866518609</v>
      </c>
      <c r="Q154" s="1">
        <f>SUM($N$146:N154)</f>
        <v>234.56245168114663</v>
      </c>
      <c r="R154" s="1">
        <f>SUM($O$146:O154)</f>
        <v>101.6134788018565</v>
      </c>
      <c r="S154" s="2">
        <f t="shared" si="39"/>
        <v>9999</v>
      </c>
      <c r="T154" s="2">
        <f t="shared" si="40"/>
        <v>3</v>
      </c>
      <c r="U154" s="2">
        <f t="shared" si="41"/>
        <v>9999</v>
      </c>
    </row>
    <row r="155" spans="1:21" x14ac:dyDescent="0.3">
      <c r="A155" s="2">
        <v>0</v>
      </c>
      <c r="B155" s="2">
        <v>9</v>
      </c>
      <c r="C155" s="2">
        <v>0.241666666666666</v>
      </c>
      <c r="D155" s="2">
        <v>145</v>
      </c>
      <c r="E155" s="2">
        <v>162.754561943814</v>
      </c>
      <c r="F155" s="2">
        <v>0</v>
      </c>
      <c r="G155" s="2">
        <v>5</v>
      </c>
      <c r="H155" s="2">
        <v>0</v>
      </c>
      <c r="I155" s="2">
        <v>65.101824777525593</v>
      </c>
      <c r="J155" s="2" t="s">
        <v>42</v>
      </c>
      <c r="K155" s="2" t="s">
        <v>22</v>
      </c>
      <c r="L155" s="2" t="s">
        <v>23</v>
      </c>
      <c r="M155" s="1">
        <f t="shared" si="36"/>
        <v>0</v>
      </c>
      <c r="N155" s="1">
        <f t="shared" si="37"/>
        <v>0</v>
      </c>
      <c r="O155" s="1">
        <f t="shared" si="38"/>
        <v>65.101824777525593</v>
      </c>
      <c r="P155" s="1">
        <f>SUM($M$146:M155)</f>
        <v>172.75640866518609</v>
      </c>
      <c r="Q155" s="1">
        <f>SUM($N$146:N155)</f>
        <v>234.56245168114663</v>
      </c>
      <c r="R155" s="1">
        <f>SUM($O$146:O155)</f>
        <v>166.71530357938209</v>
      </c>
      <c r="S155" s="2">
        <f t="shared" si="39"/>
        <v>9999</v>
      </c>
      <c r="T155" s="2">
        <f t="shared" si="40"/>
        <v>9999</v>
      </c>
      <c r="U155" s="2">
        <f t="shared" si="41"/>
        <v>5</v>
      </c>
    </row>
    <row r="156" spans="1:21" x14ac:dyDescent="0.3">
      <c r="A156" s="2">
        <v>0</v>
      </c>
      <c r="B156" s="2">
        <v>10</v>
      </c>
      <c r="C156" s="2">
        <v>0.13</v>
      </c>
      <c r="D156" s="2">
        <v>78</v>
      </c>
      <c r="E156" s="2">
        <v>106.613931407042</v>
      </c>
      <c r="F156" s="2">
        <v>0</v>
      </c>
      <c r="G156" s="2">
        <v>5</v>
      </c>
      <c r="H156" s="2">
        <v>0</v>
      </c>
      <c r="I156" s="2">
        <v>53.3069657035212</v>
      </c>
      <c r="J156" s="2" t="s">
        <v>43</v>
      </c>
      <c r="K156" s="2" t="s">
        <v>22</v>
      </c>
      <c r="L156" s="2" t="s">
        <v>23</v>
      </c>
      <c r="M156" s="1">
        <f t="shared" si="36"/>
        <v>53.3069657035212</v>
      </c>
      <c r="N156" s="1">
        <f t="shared" si="37"/>
        <v>0</v>
      </c>
      <c r="O156" s="1">
        <f t="shared" si="38"/>
        <v>0</v>
      </c>
      <c r="P156" s="1">
        <f>SUM($M$146:M156)</f>
        <v>226.06337436870729</v>
      </c>
      <c r="Q156" s="1">
        <f>SUM($N$146:N156)</f>
        <v>234.56245168114663</v>
      </c>
      <c r="R156" s="1">
        <f>SUM($O$146:O156)</f>
        <v>166.71530357938209</v>
      </c>
      <c r="S156" s="2">
        <f t="shared" si="39"/>
        <v>5</v>
      </c>
      <c r="T156" s="2">
        <f t="shared" si="40"/>
        <v>9999</v>
      </c>
      <c r="U156" s="2">
        <f t="shared" si="41"/>
        <v>9999</v>
      </c>
    </row>
    <row r="157" spans="1:21" x14ac:dyDescent="0.3">
      <c r="A157" s="2">
        <v>0</v>
      </c>
      <c r="B157" s="2">
        <v>11</v>
      </c>
      <c r="C157" s="2">
        <v>0.13</v>
      </c>
      <c r="D157" s="2">
        <v>78</v>
      </c>
      <c r="E157" s="2">
        <v>67.982970504296404</v>
      </c>
      <c r="F157" s="2">
        <v>0</v>
      </c>
      <c r="G157" s="2">
        <v>0</v>
      </c>
      <c r="H157" s="2">
        <v>0</v>
      </c>
      <c r="I157" s="2">
        <v>67.982970504296404</v>
      </c>
      <c r="J157" s="2" t="s">
        <v>42</v>
      </c>
      <c r="K157" s="2" t="s">
        <v>22</v>
      </c>
      <c r="L157" s="2" t="s">
        <v>23</v>
      </c>
      <c r="M157" s="1">
        <f t="shared" si="36"/>
        <v>0</v>
      </c>
      <c r="N157" s="1">
        <f t="shared" si="37"/>
        <v>0</v>
      </c>
      <c r="O157" s="1">
        <f t="shared" si="38"/>
        <v>67.982970504296404</v>
      </c>
      <c r="P157" s="1">
        <f>SUM($M$146:M157)</f>
        <v>226.06337436870729</v>
      </c>
      <c r="Q157" s="1">
        <f>SUM($N$146:N157)</f>
        <v>234.56245168114663</v>
      </c>
      <c r="R157" s="1">
        <f>SUM($O$146:O157)</f>
        <v>234.69827408367848</v>
      </c>
      <c r="S157" s="2">
        <f t="shared" si="39"/>
        <v>9999</v>
      </c>
      <c r="T157" s="2">
        <f t="shared" si="40"/>
        <v>9999</v>
      </c>
      <c r="U157" s="2">
        <f t="shared" si="41"/>
        <v>0</v>
      </c>
    </row>
    <row r="158" spans="1:21" x14ac:dyDescent="0.3">
      <c r="A158" s="9">
        <v>1</v>
      </c>
      <c r="B158" s="9">
        <v>0</v>
      </c>
      <c r="C158" s="9">
        <v>0.228333333333333</v>
      </c>
      <c r="D158" s="9">
        <v>137</v>
      </c>
      <c r="E158" s="9">
        <v>75.703794000195899</v>
      </c>
      <c r="F158" s="9">
        <v>0</v>
      </c>
      <c r="G158" s="9">
        <v>1</v>
      </c>
      <c r="H158" s="9">
        <v>0</v>
      </c>
      <c r="I158" s="9">
        <v>68.133414600176295</v>
      </c>
      <c r="J158" s="9" t="s">
        <v>43</v>
      </c>
      <c r="K158" s="9" t="s">
        <v>22</v>
      </c>
      <c r="L158" s="9" t="s">
        <v>23</v>
      </c>
      <c r="M158" s="10">
        <f t="shared" si="36"/>
        <v>68.133414600176295</v>
      </c>
      <c r="N158" s="10">
        <f t="shared" si="37"/>
        <v>0</v>
      </c>
      <c r="O158" s="10">
        <f t="shared" si="38"/>
        <v>0</v>
      </c>
      <c r="P158" s="10">
        <f>SUM($M$158:M158)</f>
        <v>68.133414600176295</v>
      </c>
      <c r="Q158" s="10">
        <f>SUM($N$158:N158)</f>
        <v>0</v>
      </c>
      <c r="R158" s="10">
        <f>SUM($O$158:O158)</f>
        <v>0</v>
      </c>
      <c r="S158" s="9">
        <f t="shared" si="39"/>
        <v>1</v>
      </c>
      <c r="T158" s="9">
        <f t="shared" si="40"/>
        <v>9999</v>
      </c>
      <c r="U158" s="9">
        <f t="shared" si="41"/>
        <v>9999</v>
      </c>
    </row>
    <row r="159" spans="1:21" x14ac:dyDescent="0.3">
      <c r="A159" s="9">
        <v>1</v>
      </c>
      <c r="B159" s="9">
        <v>1</v>
      </c>
      <c r="C159" s="9">
        <v>0.16</v>
      </c>
      <c r="D159" s="9">
        <v>96</v>
      </c>
      <c r="E159" s="9">
        <v>140.883643090281</v>
      </c>
      <c r="F159" s="9">
        <v>0</v>
      </c>
      <c r="G159" s="9">
        <v>4</v>
      </c>
      <c r="H159" s="9">
        <v>0</v>
      </c>
      <c r="I159" s="9">
        <v>84.530185854169005</v>
      </c>
      <c r="J159" s="9" t="s">
        <v>44</v>
      </c>
      <c r="K159" s="9" t="s">
        <v>22</v>
      </c>
      <c r="L159" s="9" t="s">
        <v>23</v>
      </c>
      <c r="M159" s="10">
        <f t="shared" si="36"/>
        <v>0</v>
      </c>
      <c r="N159" s="10">
        <f t="shared" si="37"/>
        <v>84.530185854169005</v>
      </c>
      <c r="O159" s="10">
        <f t="shared" si="38"/>
        <v>0</v>
      </c>
      <c r="P159" s="10">
        <f>SUM($M$158:M159)</f>
        <v>68.133414600176295</v>
      </c>
      <c r="Q159" s="10">
        <f>SUM($N$158:N159)</f>
        <v>84.530185854169005</v>
      </c>
      <c r="R159" s="10">
        <f>SUM($O$158:O159)</f>
        <v>0</v>
      </c>
      <c r="S159" s="9">
        <f t="shared" si="39"/>
        <v>9999</v>
      </c>
      <c r="T159" s="9">
        <f t="shared" si="40"/>
        <v>4</v>
      </c>
      <c r="U159" s="9">
        <f t="shared" si="41"/>
        <v>9999</v>
      </c>
    </row>
    <row r="160" spans="1:21" x14ac:dyDescent="0.3">
      <c r="A160" s="9">
        <v>1</v>
      </c>
      <c r="B160" s="9">
        <v>2</v>
      </c>
      <c r="C160" s="9">
        <v>0.24666666666666601</v>
      </c>
      <c r="D160" s="9">
        <v>148</v>
      </c>
      <c r="E160" s="9">
        <v>185.320965700616</v>
      </c>
      <c r="F160" s="9">
        <v>0</v>
      </c>
      <c r="G160" s="9">
        <v>6</v>
      </c>
      <c r="H160" s="9">
        <v>0</v>
      </c>
      <c r="I160" s="9">
        <v>74.128386280246403</v>
      </c>
      <c r="J160" s="9" t="s">
        <v>43</v>
      </c>
      <c r="K160" s="9" t="s">
        <v>22</v>
      </c>
      <c r="L160" s="9" t="s">
        <v>23</v>
      </c>
      <c r="M160" s="10">
        <f t="shared" si="36"/>
        <v>74.128386280246403</v>
      </c>
      <c r="N160" s="10">
        <f t="shared" si="37"/>
        <v>0</v>
      </c>
      <c r="O160" s="10">
        <f t="shared" si="38"/>
        <v>0</v>
      </c>
      <c r="P160" s="10">
        <f>SUM($M$158:M160)</f>
        <v>142.2618008804227</v>
      </c>
      <c r="Q160" s="10">
        <f>SUM($N$158:N160)</f>
        <v>84.530185854169005</v>
      </c>
      <c r="R160" s="10">
        <f>SUM($O$158:O160)</f>
        <v>0</v>
      </c>
      <c r="S160" s="9">
        <f t="shared" si="39"/>
        <v>6</v>
      </c>
      <c r="T160" s="9">
        <f t="shared" si="40"/>
        <v>9999</v>
      </c>
      <c r="U160" s="9">
        <f t="shared" si="41"/>
        <v>9999</v>
      </c>
    </row>
    <row r="161" spans="1:21" x14ac:dyDescent="0.3">
      <c r="A161" s="9">
        <v>1</v>
      </c>
      <c r="B161" s="9">
        <v>3</v>
      </c>
      <c r="C161" s="9">
        <v>0.105</v>
      </c>
      <c r="D161" s="9">
        <v>63</v>
      </c>
      <c r="E161" s="9">
        <v>32.1771079387944</v>
      </c>
      <c r="F161" s="9">
        <v>0</v>
      </c>
      <c r="G161" s="9">
        <v>2</v>
      </c>
      <c r="H161" s="9">
        <v>0</v>
      </c>
      <c r="I161" s="9">
        <v>22.523975557156099</v>
      </c>
      <c r="J161" s="9" t="s">
        <v>44</v>
      </c>
      <c r="K161" s="9" t="s">
        <v>22</v>
      </c>
      <c r="L161" s="9" t="s">
        <v>23</v>
      </c>
      <c r="M161" s="10">
        <f t="shared" si="36"/>
        <v>0</v>
      </c>
      <c r="N161" s="10">
        <f t="shared" si="37"/>
        <v>22.523975557156099</v>
      </c>
      <c r="O161" s="10">
        <f t="shared" si="38"/>
        <v>0</v>
      </c>
      <c r="P161" s="10">
        <f>SUM($M$158:M161)</f>
        <v>142.2618008804227</v>
      </c>
      <c r="Q161" s="10">
        <f>SUM($N$158:N161)</f>
        <v>107.05416141132511</v>
      </c>
      <c r="R161" s="10">
        <f>SUM($O$158:O161)</f>
        <v>0</v>
      </c>
      <c r="S161" s="9">
        <f t="shared" si="39"/>
        <v>9999</v>
      </c>
      <c r="T161" s="9">
        <f t="shared" si="40"/>
        <v>2</v>
      </c>
      <c r="U161" s="9">
        <f t="shared" si="41"/>
        <v>9999</v>
      </c>
    </row>
    <row r="162" spans="1:21" x14ac:dyDescent="0.3">
      <c r="A162" s="9">
        <v>1</v>
      </c>
      <c r="B162" s="9">
        <v>4</v>
      </c>
      <c r="C162" s="9">
        <v>0.22666666666666599</v>
      </c>
      <c r="D162" s="9">
        <v>136</v>
      </c>
      <c r="E162" s="9">
        <v>139.470061681733</v>
      </c>
      <c r="F162" s="9">
        <v>0</v>
      </c>
      <c r="G162" s="9">
        <v>4</v>
      </c>
      <c r="H162" s="9">
        <v>0</v>
      </c>
      <c r="I162" s="9">
        <v>83.682037009039803</v>
      </c>
      <c r="J162" s="9" t="s">
        <v>43</v>
      </c>
      <c r="K162" s="9" t="s">
        <v>22</v>
      </c>
      <c r="L162" s="9" t="s">
        <v>23</v>
      </c>
      <c r="M162" s="10">
        <f t="shared" si="36"/>
        <v>83.682037009039803</v>
      </c>
      <c r="N162" s="10">
        <f t="shared" si="37"/>
        <v>0</v>
      </c>
      <c r="O162" s="10">
        <f t="shared" si="38"/>
        <v>0</v>
      </c>
      <c r="P162" s="10">
        <f>SUM($M$158:M162)</f>
        <v>225.94383788946249</v>
      </c>
      <c r="Q162" s="10">
        <f>SUM($N$158:N162)</f>
        <v>107.05416141132511</v>
      </c>
      <c r="R162" s="10">
        <f>SUM($O$158:O162)</f>
        <v>0</v>
      </c>
      <c r="S162" s="9">
        <f t="shared" si="39"/>
        <v>4</v>
      </c>
      <c r="T162" s="9">
        <f t="shared" si="40"/>
        <v>9999</v>
      </c>
      <c r="U162" s="9">
        <f t="shared" si="41"/>
        <v>9999</v>
      </c>
    </row>
    <row r="163" spans="1:21" x14ac:dyDescent="0.3">
      <c r="A163" s="9">
        <v>1</v>
      </c>
      <c r="B163" s="9">
        <v>5</v>
      </c>
      <c r="C163" s="9">
        <v>0.155</v>
      </c>
      <c r="D163" s="9">
        <v>93</v>
      </c>
      <c r="E163" s="9">
        <v>63.874238103871498</v>
      </c>
      <c r="F163" s="9">
        <v>0</v>
      </c>
      <c r="G163" s="9">
        <v>2</v>
      </c>
      <c r="H163" s="9">
        <v>0</v>
      </c>
      <c r="I163" s="9">
        <v>51.099390483097203</v>
      </c>
      <c r="J163" s="9" t="s">
        <v>44</v>
      </c>
      <c r="K163" s="9" t="s">
        <v>22</v>
      </c>
      <c r="L163" s="9" t="s">
        <v>23</v>
      </c>
      <c r="M163" s="10">
        <f t="shared" si="36"/>
        <v>0</v>
      </c>
      <c r="N163" s="10">
        <f t="shared" si="37"/>
        <v>51.099390483097203</v>
      </c>
      <c r="O163" s="10">
        <f t="shared" si="38"/>
        <v>0</v>
      </c>
      <c r="P163" s="10">
        <f>SUM($M$158:M163)</f>
        <v>225.94383788946249</v>
      </c>
      <c r="Q163" s="10">
        <f>SUM($N$158:N163)</f>
        <v>158.15355189442232</v>
      </c>
      <c r="R163" s="10">
        <f>SUM($O$158:O163)</f>
        <v>0</v>
      </c>
      <c r="S163" s="9">
        <f t="shared" si="39"/>
        <v>9999</v>
      </c>
      <c r="T163" s="9">
        <f t="shared" si="40"/>
        <v>2</v>
      </c>
      <c r="U163" s="9">
        <f t="shared" si="41"/>
        <v>9999</v>
      </c>
    </row>
    <row r="164" spans="1:21" x14ac:dyDescent="0.3">
      <c r="A164" s="9">
        <v>1</v>
      </c>
      <c r="B164" s="9">
        <v>6</v>
      </c>
      <c r="C164" s="9">
        <v>0.19500000000000001</v>
      </c>
      <c r="D164" s="9">
        <v>117</v>
      </c>
      <c r="E164" s="9">
        <v>166.02566022733001</v>
      </c>
      <c r="F164" s="9">
        <v>0</v>
      </c>
      <c r="G164" s="9">
        <v>6</v>
      </c>
      <c r="H164" s="9">
        <v>0</v>
      </c>
      <c r="I164" s="9">
        <v>66.410264090932202</v>
      </c>
      <c r="J164" s="9" t="s">
        <v>42</v>
      </c>
      <c r="K164" s="9" t="s">
        <v>22</v>
      </c>
      <c r="L164" s="9" t="s">
        <v>23</v>
      </c>
      <c r="M164" s="10">
        <f t="shared" si="36"/>
        <v>0</v>
      </c>
      <c r="N164" s="10">
        <f t="shared" si="37"/>
        <v>0</v>
      </c>
      <c r="O164" s="10">
        <f t="shared" si="38"/>
        <v>66.410264090932202</v>
      </c>
      <c r="P164" s="10">
        <f>SUM($M$158:M164)</f>
        <v>225.94383788946249</v>
      </c>
      <c r="Q164" s="10">
        <f>SUM($N$158:N164)</f>
        <v>158.15355189442232</v>
      </c>
      <c r="R164" s="10">
        <f>SUM($O$158:O164)</f>
        <v>66.410264090932202</v>
      </c>
      <c r="S164" s="9">
        <f t="shared" si="39"/>
        <v>9999</v>
      </c>
      <c r="T164" s="9">
        <f t="shared" si="40"/>
        <v>9999</v>
      </c>
      <c r="U164" s="9">
        <f t="shared" si="41"/>
        <v>6</v>
      </c>
    </row>
    <row r="165" spans="1:21" x14ac:dyDescent="0.3">
      <c r="A165" s="9">
        <v>1</v>
      </c>
      <c r="B165" s="9">
        <v>7</v>
      </c>
      <c r="C165" s="9">
        <v>0.23166666666666599</v>
      </c>
      <c r="D165" s="9">
        <v>139</v>
      </c>
      <c r="E165" s="9">
        <v>99.397303755016495</v>
      </c>
      <c r="F165" s="9">
        <v>0</v>
      </c>
      <c r="G165" s="9">
        <v>0</v>
      </c>
      <c r="H165" s="9">
        <v>0</v>
      </c>
      <c r="I165" s="9">
        <v>99.397303755016495</v>
      </c>
      <c r="J165" s="9" t="s">
        <v>42</v>
      </c>
      <c r="K165" s="9" t="s">
        <v>22</v>
      </c>
      <c r="L165" s="9" t="s">
        <v>23</v>
      </c>
      <c r="M165" s="10">
        <f t="shared" si="36"/>
        <v>0</v>
      </c>
      <c r="N165" s="10">
        <f t="shared" si="37"/>
        <v>0</v>
      </c>
      <c r="O165" s="10">
        <f t="shared" si="38"/>
        <v>99.397303755016495</v>
      </c>
      <c r="P165" s="10">
        <f>SUM($M$158:M165)</f>
        <v>225.94383788946249</v>
      </c>
      <c r="Q165" s="10">
        <f>SUM($N$158:N165)</f>
        <v>158.15355189442232</v>
      </c>
      <c r="R165" s="10">
        <f>SUM($O$158:O165)</f>
        <v>165.80756784594871</v>
      </c>
      <c r="S165" s="9">
        <f t="shared" si="39"/>
        <v>9999</v>
      </c>
      <c r="T165" s="9">
        <f t="shared" si="40"/>
        <v>9999</v>
      </c>
      <c r="U165" s="9">
        <f t="shared" si="41"/>
        <v>0</v>
      </c>
    </row>
    <row r="166" spans="1:21" x14ac:dyDescent="0.3">
      <c r="A166" s="9">
        <v>1</v>
      </c>
      <c r="B166" s="9">
        <v>8</v>
      </c>
      <c r="C166" s="9">
        <v>0.111666666666666</v>
      </c>
      <c r="D166" s="9">
        <v>67</v>
      </c>
      <c r="E166" s="9">
        <v>88.671158156408595</v>
      </c>
      <c r="F166" s="9">
        <v>0</v>
      </c>
      <c r="G166" s="9">
        <v>5</v>
      </c>
      <c r="H166" s="9">
        <v>0</v>
      </c>
      <c r="I166" s="9">
        <v>44.335579078204297</v>
      </c>
      <c r="J166" s="9" t="s">
        <v>44</v>
      </c>
      <c r="K166" s="9" t="s">
        <v>22</v>
      </c>
      <c r="L166" s="9" t="s">
        <v>23</v>
      </c>
      <c r="M166" s="10">
        <f t="shared" si="36"/>
        <v>0</v>
      </c>
      <c r="N166" s="10">
        <f t="shared" si="37"/>
        <v>44.335579078204297</v>
      </c>
      <c r="O166" s="10">
        <f t="shared" si="38"/>
        <v>0</v>
      </c>
      <c r="P166" s="10">
        <f>SUM($M$158:M166)</f>
        <v>225.94383788946249</v>
      </c>
      <c r="Q166" s="10">
        <f>SUM($N$158:N166)</f>
        <v>202.48913097262661</v>
      </c>
      <c r="R166" s="10">
        <f>SUM($O$158:O166)</f>
        <v>165.80756784594871</v>
      </c>
      <c r="S166" s="9">
        <f t="shared" si="39"/>
        <v>9999</v>
      </c>
      <c r="T166" s="9">
        <f t="shared" si="40"/>
        <v>5</v>
      </c>
      <c r="U166" s="9">
        <f t="shared" si="41"/>
        <v>9999</v>
      </c>
    </row>
    <row r="167" spans="1:21" x14ac:dyDescent="0.3">
      <c r="A167" s="9">
        <v>1</v>
      </c>
      <c r="B167" s="9">
        <v>9</v>
      </c>
      <c r="C167" s="9">
        <v>0.198333333333333</v>
      </c>
      <c r="D167" s="9">
        <v>119</v>
      </c>
      <c r="E167" s="9">
        <v>90.947548794938996</v>
      </c>
      <c r="F167" s="9">
        <v>0</v>
      </c>
      <c r="G167" s="9">
        <v>5</v>
      </c>
      <c r="H167" s="9">
        <v>0</v>
      </c>
      <c r="I167" s="9">
        <v>45.473774397469498</v>
      </c>
      <c r="J167" s="9" t="s">
        <v>42</v>
      </c>
      <c r="K167" s="9" t="s">
        <v>22</v>
      </c>
      <c r="L167" s="9" t="s">
        <v>23</v>
      </c>
      <c r="M167" s="10">
        <f t="shared" si="36"/>
        <v>0</v>
      </c>
      <c r="N167" s="10">
        <f t="shared" si="37"/>
        <v>0</v>
      </c>
      <c r="O167" s="10">
        <f t="shared" si="38"/>
        <v>45.473774397469498</v>
      </c>
      <c r="P167" s="10">
        <f>SUM($M$158:M167)</f>
        <v>225.94383788946249</v>
      </c>
      <c r="Q167" s="10">
        <f>SUM($N$158:N167)</f>
        <v>202.48913097262661</v>
      </c>
      <c r="R167" s="10">
        <f>SUM($O$158:O167)</f>
        <v>211.28134224341821</v>
      </c>
      <c r="S167" s="9">
        <f t="shared" si="39"/>
        <v>9999</v>
      </c>
      <c r="T167" s="9">
        <f t="shared" si="40"/>
        <v>9999</v>
      </c>
      <c r="U167" s="9">
        <f t="shared" si="41"/>
        <v>5</v>
      </c>
    </row>
    <row r="168" spans="1:21" x14ac:dyDescent="0.3">
      <c r="A168" s="9">
        <v>1</v>
      </c>
      <c r="B168" s="9">
        <v>10</v>
      </c>
      <c r="C168" s="9">
        <v>0.2</v>
      </c>
      <c r="D168" s="9">
        <v>120</v>
      </c>
      <c r="E168" s="9">
        <v>111.913447374041</v>
      </c>
      <c r="F168" s="9">
        <v>0</v>
      </c>
      <c r="G168" s="9">
        <v>6</v>
      </c>
      <c r="H168" s="9">
        <v>0</v>
      </c>
      <c r="I168" s="9">
        <v>44.765378949616398</v>
      </c>
      <c r="J168" s="9" t="s">
        <v>44</v>
      </c>
      <c r="K168" s="9" t="s">
        <v>22</v>
      </c>
      <c r="L168" s="9" t="s">
        <v>23</v>
      </c>
      <c r="M168" s="10">
        <f t="shared" si="36"/>
        <v>0</v>
      </c>
      <c r="N168" s="10">
        <f t="shared" si="37"/>
        <v>44.765378949616398</v>
      </c>
      <c r="O168" s="10">
        <f t="shared" si="38"/>
        <v>0</v>
      </c>
      <c r="P168" s="10">
        <f>SUM($M$158:M168)</f>
        <v>225.94383788946249</v>
      </c>
      <c r="Q168" s="10">
        <f>SUM($N$158:N168)</f>
        <v>247.25450992224302</v>
      </c>
      <c r="R168" s="10">
        <f>SUM($O$158:O168)</f>
        <v>211.28134224341821</v>
      </c>
      <c r="S168" s="9">
        <f t="shared" si="39"/>
        <v>9999</v>
      </c>
      <c r="T168" s="9">
        <f t="shared" si="40"/>
        <v>6</v>
      </c>
      <c r="U168" s="9">
        <f t="shared" si="41"/>
        <v>9999</v>
      </c>
    </row>
    <row r="169" spans="1:21" x14ac:dyDescent="0.3">
      <c r="A169" s="9">
        <v>1</v>
      </c>
      <c r="B169" s="9">
        <v>11</v>
      </c>
      <c r="C169" s="9">
        <v>0.2</v>
      </c>
      <c r="D169" s="9">
        <v>120</v>
      </c>
      <c r="E169" s="9">
        <v>120.102499493751</v>
      </c>
      <c r="F169" s="9">
        <v>0</v>
      </c>
      <c r="G169" s="9">
        <v>8</v>
      </c>
      <c r="H169" s="9">
        <v>0</v>
      </c>
      <c r="I169" s="9">
        <v>24.020499898750199</v>
      </c>
      <c r="J169" s="9" t="s">
        <v>42</v>
      </c>
      <c r="K169" s="9" t="s">
        <v>22</v>
      </c>
      <c r="L169" s="9" t="s">
        <v>23</v>
      </c>
      <c r="M169" s="10">
        <f t="shared" si="36"/>
        <v>0</v>
      </c>
      <c r="N169" s="10">
        <f t="shared" si="37"/>
        <v>0</v>
      </c>
      <c r="O169" s="10">
        <f t="shared" si="38"/>
        <v>24.020499898750199</v>
      </c>
      <c r="P169" s="10">
        <f>SUM($M$158:M169)</f>
        <v>225.94383788946249</v>
      </c>
      <c r="Q169" s="10">
        <f>SUM($N$158:N169)</f>
        <v>247.25450992224302</v>
      </c>
      <c r="R169" s="10">
        <f>SUM($O$158:O169)</f>
        <v>235.3018421421684</v>
      </c>
      <c r="S169" s="9">
        <f t="shared" si="39"/>
        <v>9999</v>
      </c>
      <c r="T169" s="9">
        <f t="shared" si="40"/>
        <v>9999</v>
      </c>
      <c r="U169" s="9">
        <f t="shared" si="41"/>
        <v>8</v>
      </c>
    </row>
    <row r="170" spans="1:21" x14ac:dyDescent="0.3">
      <c r="A170" s="2">
        <v>2</v>
      </c>
      <c r="B170" s="2">
        <v>0</v>
      </c>
      <c r="C170" s="2">
        <v>0.20166666666666599</v>
      </c>
      <c r="D170" s="2">
        <v>121</v>
      </c>
      <c r="E170" s="2">
        <v>124.35246825514101</v>
      </c>
      <c r="F170" s="2">
        <v>0</v>
      </c>
      <c r="G170" s="2">
        <v>3</v>
      </c>
      <c r="H170" s="2">
        <v>0</v>
      </c>
      <c r="I170" s="2">
        <v>87.046727778599305</v>
      </c>
      <c r="J170" s="2" t="s">
        <v>44</v>
      </c>
      <c r="K170" s="2" t="s">
        <v>22</v>
      </c>
      <c r="L170" s="2" t="s">
        <v>23</v>
      </c>
      <c r="M170" s="1">
        <f t="shared" si="36"/>
        <v>0</v>
      </c>
      <c r="N170" s="1">
        <f t="shared" si="37"/>
        <v>87.046727778599305</v>
      </c>
      <c r="O170" s="1">
        <f t="shared" si="38"/>
        <v>0</v>
      </c>
      <c r="P170" s="1">
        <f>SUM($M$170:M170)</f>
        <v>0</v>
      </c>
      <c r="Q170" s="1">
        <f>SUM($N$170:N170)</f>
        <v>87.046727778599305</v>
      </c>
      <c r="R170" s="1">
        <f>SUM($O$170:O170)</f>
        <v>0</v>
      </c>
      <c r="S170" s="2">
        <f t="shared" si="39"/>
        <v>9999</v>
      </c>
      <c r="T170" s="2">
        <f t="shared" si="40"/>
        <v>3</v>
      </c>
      <c r="U170" s="2">
        <f t="shared" si="41"/>
        <v>9999</v>
      </c>
    </row>
    <row r="171" spans="1:21" x14ac:dyDescent="0.3">
      <c r="A171" s="2">
        <v>2</v>
      </c>
      <c r="B171" s="2">
        <v>1</v>
      </c>
      <c r="C171" s="2">
        <v>0.1</v>
      </c>
      <c r="D171" s="2">
        <v>60</v>
      </c>
      <c r="E171" s="2">
        <v>43.482569004240197</v>
      </c>
      <c r="F171" s="2">
        <v>0</v>
      </c>
      <c r="G171" s="2">
        <v>3</v>
      </c>
      <c r="H171" s="2">
        <v>0</v>
      </c>
      <c r="I171" s="2">
        <v>30.437798302968101</v>
      </c>
      <c r="J171" s="2" t="s">
        <v>43</v>
      </c>
      <c r="K171" s="2" t="s">
        <v>22</v>
      </c>
      <c r="L171" s="2" t="s">
        <v>23</v>
      </c>
      <c r="M171" s="1">
        <f t="shared" si="36"/>
        <v>30.437798302968101</v>
      </c>
      <c r="N171" s="1">
        <f t="shared" si="37"/>
        <v>0</v>
      </c>
      <c r="O171" s="1">
        <f t="shared" si="38"/>
        <v>0</v>
      </c>
      <c r="P171" s="1">
        <f>SUM($M$170:M171)</f>
        <v>30.437798302968101</v>
      </c>
      <c r="Q171" s="1">
        <f>SUM($N$170:N171)</f>
        <v>87.046727778599305</v>
      </c>
      <c r="R171" s="1">
        <f>SUM($O$170:O171)</f>
        <v>0</v>
      </c>
      <c r="S171" s="2">
        <f t="shared" si="39"/>
        <v>3</v>
      </c>
      <c r="T171" s="2">
        <f t="shared" si="40"/>
        <v>9999</v>
      </c>
      <c r="U171" s="2">
        <f t="shared" si="41"/>
        <v>9999</v>
      </c>
    </row>
    <row r="172" spans="1:21" x14ac:dyDescent="0.3">
      <c r="A172" s="2">
        <v>2</v>
      </c>
      <c r="B172" s="2">
        <v>2</v>
      </c>
      <c r="C172" s="2">
        <v>0.24833333333333299</v>
      </c>
      <c r="D172" s="2">
        <v>149</v>
      </c>
      <c r="E172" s="2">
        <v>186.49403484068799</v>
      </c>
      <c r="F172" s="2">
        <v>0</v>
      </c>
      <c r="G172" s="2">
        <v>6</v>
      </c>
      <c r="H172" s="2">
        <v>0</v>
      </c>
      <c r="I172" s="2">
        <v>74.597613936275295</v>
      </c>
      <c r="J172" s="2" t="s">
        <v>44</v>
      </c>
      <c r="K172" s="2" t="s">
        <v>22</v>
      </c>
      <c r="L172" s="2" t="s">
        <v>23</v>
      </c>
      <c r="M172" s="1">
        <f t="shared" si="36"/>
        <v>0</v>
      </c>
      <c r="N172" s="1">
        <f t="shared" si="37"/>
        <v>74.597613936275295</v>
      </c>
      <c r="O172" s="1">
        <f t="shared" si="38"/>
        <v>0</v>
      </c>
      <c r="P172" s="1">
        <f>SUM($M$170:M172)</f>
        <v>30.437798302968101</v>
      </c>
      <c r="Q172" s="1">
        <f>SUM($N$170:N172)</f>
        <v>161.6443417148746</v>
      </c>
      <c r="R172" s="1">
        <f>SUM($O$170:O172)</f>
        <v>0</v>
      </c>
      <c r="S172" s="2">
        <f t="shared" si="39"/>
        <v>9999</v>
      </c>
      <c r="T172" s="2">
        <f t="shared" si="40"/>
        <v>6</v>
      </c>
      <c r="U172" s="2">
        <f t="shared" si="41"/>
        <v>9999</v>
      </c>
    </row>
    <row r="173" spans="1:21" x14ac:dyDescent="0.3">
      <c r="A173" s="2">
        <v>2</v>
      </c>
      <c r="B173" s="2">
        <v>3</v>
      </c>
      <c r="C173" s="2">
        <v>0.101666666666666</v>
      </c>
      <c r="D173" s="2">
        <v>61</v>
      </c>
      <c r="E173" s="2">
        <v>62.782205283453898</v>
      </c>
      <c r="F173" s="2">
        <v>0</v>
      </c>
      <c r="G173" s="2">
        <v>5</v>
      </c>
      <c r="H173" s="2">
        <v>0</v>
      </c>
      <c r="I173" s="2">
        <v>31.391102641726899</v>
      </c>
      <c r="J173" s="2" t="s">
        <v>43</v>
      </c>
      <c r="K173" s="2" t="s">
        <v>22</v>
      </c>
      <c r="L173" s="2" t="s">
        <v>23</v>
      </c>
      <c r="M173" s="1">
        <f t="shared" si="36"/>
        <v>31.391102641726899</v>
      </c>
      <c r="N173" s="1">
        <f t="shared" si="37"/>
        <v>0</v>
      </c>
      <c r="O173" s="1">
        <f t="shared" si="38"/>
        <v>0</v>
      </c>
      <c r="P173" s="1">
        <f>SUM($M$170:M173)</f>
        <v>61.828900944695</v>
      </c>
      <c r="Q173" s="1">
        <f>SUM($N$170:N173)</f>
        <v>161.6443417148746</v>
      </c>
      <c r="R173" s="1">
        <f>SUM($O$170:O173)</f>
        <v>0</v>
      </c>
      <c r="S173" s="2">
        <f t="shared" si="39"/>
        <v>5</v>
      </c>
      <c r="T173" s="2">
        <f t="shared" si="40"/>
        <v>9999</v>
      </c>
      <c r="U173" s="2">
        <f t="shared" si="41"/>
        <v>9999</v>
      </c>
    </row>
    <row r="174" spans="1:21" x14ac:dyDescent="0.3">
      <c r="A174" s="2">
        <v>2</v>
      </c>
      <c r="B174" s="2">
        <v>4</v>
      </c>
      <c r="C174" s="2">
        <v>9.83333333333333E-2</v>
      </c>
      <c r="D174" s="2">
        <v>59</v>
      </c>
      <c r="E174" s="2">
        <v>71.869227602407605</v>
      </c>
      <c r="F174" s="2">
        <v>0</v>
      </c>
      <c r="G174" s="2">
        <v>5</v>
      </c>
      <c r="H174" s="2">
        <v>0</v>
      </c>
      <c r="I174" s="2">
        <v>35.934613801203803</v>
      </c>
      <c r="J174" s="2" t="s">
        <v>44</v>
      </c>
      <c r="K174" s="2" t="s">
        <v>22</v>
      </c>
      <c r="L174" s="2" t="s">
        <v>23</v>
      </c>
      <c r="M174" s="1">
        <f t="shared" si="36"/>
        <v>0</v>
      </c>
      <c r="N174" s="1">
        <f t="shared" si="37"/>
        <v>35.934613801203803</v>
      </c>
      <c r="O174" s="1">
        <f t="shared" si="38"/>
        <v>0</v>
      </c>
      <c r="P174" s="1">
        <f>SUM($M$170:M174)</f>
        <v>61.828900944695</v>
      </c>
      <c r="Q174" s="1">
        <f>SUM($N$170:N174)</f>
        <v>197.57895551607839</v>
      </c>
      <c r="R174" s="1">
        <f>SUM($O$170:O174)</f>
        <v>0</v>
      </c>
      <c r="S174" s="2">
        <f t="shared" si="39"/>
        <v>9999</v>
      </c>
      <c r="T174" s="2">
        <f t="shared" si="40"/>
        <v>5</v>
      </c>
      <c r="U174" s="2">
        <f t="shared" si="41"/>
        <v>9999</v>
      </c>
    </row>
    <row r="175" spans="1:21" x14ac:dyDescent="0.3">
      <c r="A175" s="2">
        <v>2</v>
      </c>
      <c r="B175" s="2">
        <v>5</v>
      </c>
      <c r="C175" s="2">
        <v>0.17333333333333301</v>
      </c>
      <c r="D175" s="2">
        <v>104</v>
      </c>
      <c r="E175" s="2">
        <v>79.121025465066595</v>
      </c>
      <c r="F175" s="2">
        <v>0</v>
      </c>
      <c r="G175" s="2">
        <v>4</v>
      </c>
      <c r="H175" s="2">
        <v>0</v>
      </c>
      <c r="I175" s="2">
        <v>47.4726152790399</v>
      </c>
      <c r="J175" s="2" t="s">
        <v>43</v>
      </c>
      <c r="K175" s="2" t="s">
        <v>22</v>
      </c>
      <c r="L175" s="2" t="s">
        <v>23</v>
      </c>
      <c r="M175" s="1">
        <f t="shared" si="36"/>
        <v>47.4726152790399</v>
      </c>
      <c r="N175" s="1">
        <f t="shared" si="37"/>
        <v>0</v>
      </c>
      <c r="O175" s="1">
        <f t="shared" si="38"/>
        <v>0</v>
      </c>
      <c r="P175" s="1">
        <f>SUM($M$170:M175)</f>
        <v>109.30151622373489</v>
      </c>
      <c r="Q175" s="1">
        <f>SUM($N$170:N175)</f>
        <v>197.57895551607839</v>
      </c>
      <c r="R175" s="1">
        <f>SUM($O$170:O175)</f>
        <v>0</v>
      </c>
      <c r="S175" s="2">
        <f t="shared" si="39"/>
        <v>4</v>
      </c>
      <c r="T175" s="2">
        <f t="shared" si="40"/>
        <v>9999</v>
      </c>
      <c r="U175" s="2">
        <f t="shared" si="41"/>
        <v>9999</v>
      </c>
    </row>
    <row r="176" spans="1:21" x14ac:dyDescent="0.3">
      <c r="A176" s="2">
        <v>2</v>
      </c>
      <c r="B176" s="2">
        <v>6</v>
      </c>
      <c r="C176" s="2">
        <v>0.20499999999999999</v>
      </c>
      <c r="D176" s="2">
        <v>123</v>
      </c>
      <c r="E176" s="2">
        <v>72.273433505022396</v>
      </c>
      <c r="F176" s="2">
        <v>0</v>
      </c>
      <c r="G176" s="2">
        <v>2</v>
      </c>
      <c r="H176" s="2">
        <v>0</v>
      </c>
      <c r="I176" s="2">
        <v>50.591403453515703</v>
      </c>
      <c r="J176" s="2" t="s">
        <v>42</v>
      </c>
      <c r="K176" s="2" t="s">
        <v>22</v>
      </c>
      <c r="L176" s="2" t="s">
        <v>23</v>
      </c>
      <c r="M176" s="1">
        <f t="shared" si="36"/>
        <v>0</v>
      </c>
      <c r="N176" s="1">
        <f t="shared" si="37"/>
        <v>0</v>
      </c>
      <c r="O176" s="1">
        <f t="shared" si="38"/>
        <v>50.591403453515703</v>
      </c>
      <c r="P176" s="1">
        <f>SUM($M$170:M176)</f>
        <v>109.30151622373489</v>
      </c>
      <c r="Q176" s="1">
        <f>SUM($N$170:N176)</f>
        <v>197.57895551607839</v>
      </c>
      <c r="R176" s="1">
        <f>SUM($O$170:O176)</f>
        <v>50.591403453515703</v>
      </c>
      <c r="S176" s="2">
        <f t="shared" si="39"/>
        <v>9999</v>
      </c>
      <c r="T176" s="2">
        <f t="shared" si="40"/>
        <v>9999</v>
      </c>
      <c r="U176" s="2">
        <f t="shared" si="41"/>
        <v>2</v>
      </c>
    </row>
    <row r="177" spans="1:21" x14ac:dyDescent="0.3">
      <c r="A177" s="2">
        <v>2</v>
      </c>
      <c r="B177" s="2">
        <v>7</v>
      </c>
      <c r="C177" s="2">
        <v>0.241666666666666</v>
      </c>
      <c r="D177" s="2">
        <v>145</v>
      </c>
      <c r="E177" s="2">
        <v>107.223351615073</v>
      </c>
      <c r="F177" s="2">
        <v>0</v>
      </c>
      <c r="G177" s="2">
        <v>4</v>
      </c>
      <c r="H177" s="2">
        <v>0</v>
      </c>
      <c r="I177" s="2">
        <v>64.334010969043803</v>
      </c>
      <c r="J177" s="2" t="s">
        <v>42</v>
      </c>
      <c r="K177" s="2" t="s">
        <v>22</v>
      </c>
      <c r="L177" s="2" t="s">
        <v>23</v>
      </c>
      <c r="M177" s="1">
        <f t="shared" si="36"/>
        <v>0</v>
      </c>
      <c r="N177" s="1">
        <f t="shared" si="37"/>
        <v>0</v>
      </c>
      <c r="O177" s="1">
        <f t="shared" si="38"/>
        <v>64.334010969043803</v>
      </c>
      <c r="P177" s="1">
        <f>SUM($M$170:M177)</f>
        <v>109.30151622373489</v>
      </c>
      <c r="Q177" s="1">
        <f>SUM($N$170:N177)</f>
        <v>197.57895551607839</v>
      </c>
      <c r="R177" s="1">
        <f>SUM($O$170:O177)</f>
        <v>114.9254144225595</v>
      </c>
      <c r="S177" s="2">
        <f t="shared" si="39"/>
        <v>9999</v>
      </c>
      <c r="T177" s="2">
        <f t="shared" si="40"/>
        <v>9999</v>
      </c>
      <c r="U177" s="2">
        <f t="shared" si="41"/>
        <v>4</v>
      </c>
    </row>
    <row r="178" spans="1:21" x14ac:dyDescent="0.3">
      <c r="A178" s="2">
        <v>2</v>
      </c>
      <c r="B178" s="2">
        <v>8</v>
      </c>
      <c r="C178" s="2">
        <v>0.13500000000000001</v>
      </c>
      <c r="D178" s="2">
        <v>81</v>
      </c>
      <c r="E178" s="2">
        <v>60.644616673096003</v>
      </c>
      <c r="F178" s="2">
        <v>0</v>
      </c>
      <c r="G178" s="2">
        <v>2</v>
      </c>
      <c r="H178" s="2">
        <v>0</v>
      </c>
      <c r="I178" s="2">
        <v>48.515693338476801</v>
      </c>
      <c r="J178" s="2" t="s">
        <v>43</v>
      </c>
      <c r="K178" s="2" t="s">
        <v>22</v>
      </c>
      <c r="L178" s="2" t="s">
        <v>23</v>
      </c>
      <c r="M178" s="1">
        <f t="shared" si="36"/>
        <v>48.515693338476801</v>
      </c>
      <c r="N178" s="1">
        <f t="shared" si="37"/>
        <v>0</v>
      </c>
      <c r="O178" s="1">
        <f t="shared" si="38"/>
        <v>0</v>
      </c>
      <c r="P178" s="1">
        <f>SUM($M$170:M178)</f>
        <v>157.8172095622117</v>
      </c>
      <c r="Q178" s="1">
        <f>SUM($N$170:N178)</f>
        <v>197.57895551607839</v>
      </c>
      <c r="R178" s="1">
        <f>SUM($O$170:O178)</f>
        <v>114.9254144225595</v>
      </c>
      <c r="S178" s="2">
        <f t="shared" si="39"/>
        <v>2</v>
      </c>
      <c r="T178" s="2">
        <f t="shared" si="40"/>
        <v>9999</v>
      </c>
      <c r="U178" s="2">
        <f t="shared" si="41"/>
        <v>9999</v>
      </c>
    </row>
    <row r="179" spans="1:21" x14ac:dyDescent="0.3">
      <c r="A179" s="2">
        <v>2</v>
      </c>
      <c r="B179" s="2">
        <v>9</v>
      </c>
      <c r="C179" s="2">
        <v>0.168333333333333</v>
      </c>
      <c r="D179" s="2">
        <v>101</v>
      </c>
      <c r="E179" s="2">
        <v>123.859580508162</v>
      </c>
      <c r="F179" s="2">
        <v>0</v>
      </c>
      <c r="G179" s="2">
        <v>6</v>
      </c>
      <c r="H179" s="2">
        <v>0</v>
      </c>
      <c r="I179" s="2">
        <v>49.543832203264799</v>
      </c>
      <c r="J179" s="2" t="s">
        <v>43</v>
      </c>
      <c r="K179" s="2" t="s">
        <v>22</v>
      </c>
      <c r="L179" s="2" t="s">
        <v>23</v>
      </c>
      <c r="M179" s="1">
        <f t="shared" si="36"/>
        <v>49.543832203264799</v>
      </c>
      <c r="N179" s="1">
        <f t="shared" si="37"/>
        <v>0</v>
      </c>
      <c r="O179" s="1">
        <f t="shared" si="38"/>
        <v>0</v>
      </c>
      <c r="P179" s="1">
        <f>SUM($M$170:M179)</f>
        <v>207.3610417654765</v>
      </c>
      <c r="Q179" s="1">
        <f>SUM($N$170:N179)</f>
        <v>197.57895551607839</v>
      </c>
      <c r="R179" s="1">
        <f>SUM($O$170:O179)</f>
        <v>114.9254144225595</v>
      </c>
      <c r="S179" s="2">
        <f t="shared" si="39"/>
        <v>6</v>
      </c>
      <c r="T179" s="2">
        <f t="shared" si="40"/>
        <v>9999</v>
      </c>
      <c r="U179" s="2">
        <f t="shared" si="41"/>
        <v>9999</v>
      </c>
    </row>
    <row r="180" spans="1:21" x14ac:dyDescent="0.3">
      <c r="A180" s="2">
        <v>2</v>
      </c>
      <c r="B180" s="2">
        <v>10</v>
      </c>
      <c r="C180" s="2">
        <v>0.12</v>
      </c>
      <c r="D180" s="2">
        <v>72</v>
      </c>
      <c r="E180" s="2">
        <v>47.303450401404902</v>
      </c>
      <c r="F180" s="2">
        <v>0</v>
      </c>
      <c r="G180" s="2">
        <v>2</v>
      </c>
      <c r="H180" s="2">
        <v>0</v>
      </c>
      <c r="I180" s="2">
        <v>37.842760321123897</v>
      </c>
      <c r="J180" s="2" t="s">
        <v>44</v>
      </c>
      <c r="K180" s="2" t="s">
        <v>22</v>
      </c>
      <c r="L180" s="2" t="s">
        <v>23</v>
      </c>
      <c r="M180" s="1">
        <f t="shared" si="36"/>
        <v>0</v>
      </c>
      <c r="N180" s="1">
        <f t="shared" si="37"/>
        <v>37.842760321123897</v>
      </c>
      <c r="O180" s="1">
        <f t="shared" si="38"/>
        <v>0</v>
      </c>
      <c r="P180" s="1">
        <f>SUM($M$170:M180)</f>
        <v>207.3610417654765</v>
      </c>
      <c r="Q180" s="1">
        <f>SUM($N$170:N180)</f>
        <v>235.4217158372023</v>
      </c>
      <c r="R180" s="1">
        <f>SUM($O$170:O180)</f>
        <v>114.9254144225595</v>
      </c>
      <c r="S180" s="2">
        <f t="shared" si="39"/>
        <v>9999</v>
      </c>
      <c r="T180" s="2">
        <f t="shared" si="40"/>
        <v>2</v>
      </c>
      <c r="U180" s="2">
        <f t="shared" si="41"/>
        <v>9999</v>
      </c>
    </row>
    <row r="181" spans="1:21" x14ac:dyDescent="0.3">
      <c r="A181" s="2">
        <v>2</v>
      </c>
      <c r="B181" s="2">
        <v>11</v>
      </c>
      <c r="C181" s="2">
        <v>0.18666666666666601</v>
      </c>
      <c r="D181" s="2">
        <v>112</v>
      </c>
      <c r="E181" s="2">
        <v>59.4689535406064</v>
      </c>
      <c r="F181" s="2">
        <v>0</v>
      </c>
      <c r="G181" s="2">
        <v>1</v>
      </c>
      <c r="H181" s="2">
        <v>0</v>
      </c>
      <c r="I181" s="2">
        <v>53.522058186545699</v>
      </c>
      <c r="J181" s="2" t="s">
        <v>42</v>
      </c>
      <c r="K181" s="2" t="s">
        <v>22</v>
      </c>
      <c r="L181" s="2" t="s">
        <v>23</v>
      </c>
      <c r="M181" s="1">
        <f t="shared" si="36"/>
        <v>0</v>
      </c>
      <c r="N181" s="1">
        <f t="shared" si="37"/>
        <v>0</v>
      </c>
      <c r="O181" s="1">
        <f t="shared" si="38"/>
        <v>53.522058186545699</v>
      </c>
      <c r="P181" s="1">
        <f>SUM($M$170:M181)</f>
        <v>207.3610417654765</v>
      </c>
      <c r="Q181" s="1">
        <f>SUM($N$170:N181)</f>
        <v>235.4217158372023</v>
      </c>
      <c r="R181" s="1">
        <f>SUM($O$170:O181)</f>
        <v>168.4474726091052</v>
      </c>
      <c r="S181" s="2">
        <f t="shared" si="39"/>
        <v>9999</v>
      </c>
      <c r="T181" s="2">
        <f t="shared" si="40"/>
        <v>9999</v>
      </c>
      <c r="U181" s="2">
        <f t="shared" si="41"/>
        <v>1</v>
      </c>
    </row>
    <row r="182" spans="1:21" x14ac:dyDescent="0.3">
      <c r="A182" s="9">
        <v>3</v>
      </c>
      <c r="B182" s="9">
        <v>0</v>
      </c>
      <c r="C182" s="9">
        <v>0.141666666666666</v>
      </c>
      <c r="D182" s="9">
        <v>85</v>
      </c>
      <c r="E182" s="9">
        <v>61.700368229420903</v>
      </c>
      <c r="F182" s="9">
        <v>0</v>
      </c>
      <c r="G182" s="9">
        <v>2</v>
      </c>
      <c r="H182" s="9">
        <v>0</v>
      </c>
      <c r="I182" s="9">
        <v>49.3602945835367</v>
      </c>
      <c r="J182" s="9" t="s">
        <v>43</v>
      </c>
      <c r="K182" s="9" t="s">
        <v>22</v>
      </c>
      <c r="L182" s="9" t="s">
        <v>23</v>
      </c>
      <c r="M182" s="10">
        <f t="shared" si="36"/>
        <v>49.3602945835367</v>
      </c>
      <c r="N182" s="10">
        <f t="shared" si="37"/>
        <v>0</v>
      </c>
      <c r="O182" s="10">
        <f t="shared" si="38"/>
        <v>0</v>
      </c>
      <c r="P182" s="10">
        <f>SUM($M$182:M182)</f>
        <v>49.3602945835367</v>
      </c>
      <c r="Q182" s="10">
        <f>SUM($N$182:N182)</f>
        <v>0</v>
      </c>
      <c r="R182" s="10">
        <f>SUM($O$182:O182)</f>
        <v>0</v>
      </c>
      <c r="S182" s="9">
        <f t="shared" si="39"/>
        <v>2</v>
      </c>
      <c r="T182" s="9">
        <f t="shared" si="40"/>
        <v>9999</v>
      </c>
      <c r="U182" s="9">
        <f t="shared" si="41"/>
        <v>9999</v>
      </c>
    </row>
    <row r="183" spans="1:21" x14ac:dyDescent="0.3">
      <c r="A183" s="9">
        <v>3</v>
      </c>
      <c r="B183" s="9">
        <v>1</v>
      </c>
      <c r="C183" s="9">
        <v>0.20166666666666599</v>
      </c>
      <c r="D183" s="9">
        <v>121</v>
      </c>
      <c r="E183" s="9">
        <v>85.494161976930499</v>
      </c>
      <c r="F183" s="9">
        <v>0</v>
      </c>
      <c r="G183" s="9">
        <v>1</v>
      </c>
      <c r="H183" s="9">
        <v>0</v>
      </c>
      <c r="I183" s="9">
        <v>76.944745779237493</v>
      </c>
      <c r="J183" s="9" t="s">
        <v>43</v>
      </c>
      <c r="K183" s="9" t="s">
        <v>22</v>
      </c>
      <c r="L183" s="9" t="s">
        <v>23</v>
      </c>
      <c r="M183" s="10">
        <f t="shared" si="36"/>
        <v>76.944745779237493</v>
      </c>
      <c r="N183" s="10">
        <f t="shared" si="37"/>
        <v>0</v>
      </c>
      <c r="O183" s="10">
        <f t="shared" si="38"/>
        <v>0</v>
      </c>
      <c r="P183" s="10">
        <f>SUM($M$182:M183)</f>
        <v>126.30504036277419</v>
      </c>
      <c r="Q183" s="10">
        <f>SUM($N$182:N183)</f>
        <v>0</v>
      </c>
      <c r="R183" s="10">
        <f>SUM($O$182:O183)</f>
        <v>0</v>
      </c>
      <c r="S183" s="9">
        <f t="shared" si="39"/>
        <v>1</v>
      </c>
      <c r="T183" s="9">
        <f t="shared" si="40"/>
        <v>9999</v>
      </c>
      <c r="U183" s="9">
        <f t="shared" si="41"/>
        <v>9999</v>
      </c>
    </row>
    <row r="184" spans="1:21" x14ac:dyDescent="0.3">
      <c r="A184" s="9">
        <v>3</v>
      </c>
      <c r="B184" s="9">
        <v>2</v>
      </c>
      <c r="C184" s="9">
        <v>0.21333333333333299</v>
      </c>
      <c r="D184" s="9">
        <v>128</v>
      </c>
      <c r="E184" s="9">
        <v>151.880247246435</v>
      </c>
      <c r="F184" s="9">
        <v>0</v>
      </c>
      <c r="G184" s="9">
        <v>6</v>
      </c>
      <c r="H184" s="9">
        <v>0</v>
      </c>
      <c r="I184" s="9">
        <v>60.752098898574197</v>
      </c>
      <c r="J184" s="9" t="s">
        <v>44</v>
      </c>
      <c r="K184" s="9" t="s">
        <v>22</v>
      </c>
      <c r="L184" s="9" t="s">
        <v>23</v>
      </c>
      <c r="M184" s="10">
        <f t="shared" si="36"/>
        <v>0</v>
      </c>
      <c r="N184" s="10">
        <f t="shared" si="37"/>
        <v>60.752098898574197</v>
      </c>
      <c r="O184" s="10">
        <f t="shared" si="38"/>
        <v>0</v>
      </c>
      <c r="P184" s="10">
        <f>SUM($M$182:M184)</f>
        <v>126.30504036277419</v>
      </c>
      <c r="Q184" s="10">
        <f>SUM($N$182:N184)</f>
        <v>60.752098898574197</v>
      </c>
      <c r="R184" s="10">
        <f>SUM($O$182:O184)</f>
        <v>0</v>
      </c>
      <c r="S184" s="9">
        <f t="shared" si="39"/>
        <v>9999</v>
      </c>
      <c r="T184" s="9">
        <f t="shared" si="40"/>
        <v>6</v>
      </c>
      <c r="U184" s="9">
        <f t="shared" si="41"/>
        <v>9999</v>
      </c>
    </row>
    <row r="185" spans="1:21" x14ac:dyDescent="0.3">
      <c r="A185" s="9">
        <v>3</v>
      </c>
      <c r="B185" s="9">
        <v>3</v>
      </c>
      <c r="C185" s="9">
        <v>0.15666666666666601</v>
      </c>
      <c r="D185" s="9">
        <v>94</v>
      </c>
      <c r="E185" s="9">
        <v>88.649057902209094</v>
      </c>
      <c r="F185" s="9">
        <v>0</v>
      </c>
      <c r="G185" s="9">
        <v>4</v>
      </c>
      <c r="H185" s="9">
        <v>0</v>
      </c>
      <c r="I185" s="9">
        <v>53.189434741325499</v>
      </c>
      <c r="J185" s="9" t="s">
        <v>44</v>
      </c>
      <c r="K185" s="9" t="s">
        <v>22</v>
      </c>
      <c r="L185" s="9" t="s">
        <v>23</v>
      </c>
      <c r="M185" s="10">
        <f t="shared" si="36"/>
        <v>0</v>
      </c>
      <c r="N185" s="10">
        <f t="shared" si="37"/>
        <v>53.189434741325499</v>
      </c>
      <c r="O185" s="10">
        <f t="shared" si="38"/>
        <v>0</v>
      </c>
      <c r="P185" s="10">
        <f>SUM($M$182:M185)</f>
        <v>126.30504036277419</v>
      </c>
      <c r="Q185" s="10">
        <f>SUM($N$182:N185)</f>
        <v>113.94153363989969</v>
      </c>
      <c r="R185" s="10">
        <f>SUM($O$182:O185)</f>
        <v>0</v>
      </c>
      <c r="S185" s="9">
        <f t="shared" si="39"/>
        <v>9999</v>
      </c>
      <c r="T185" s="9">
        <f t="shared" si="40"/>
        <v>4</v>
      </c>
      <c r="U185" s="9">
        <f t="shared" si="41"/>
        <v>9999</v>
      </c>
    </row>
    <row r="186" spans="1:21" x14ac:dyDescent="0.3">
      <c r="A186" s="9">
        <v>3</v>
      </c>
      <c r="B186" s="9">
        <v>4</v>
      </c>
      <c r="C186" s="9">
        <v>0.245</v>
      </c>
      <c r="D186" s="9">
        <v>147</v>
      </c>
      <c r="E186" s="9">
        <v>151.79182079931701</v>
      </c>
      <c r="F186" s="9">
        <v>0</v>
      </c>
      <c r="G186" s="9">
        <v>5</v>
      </c>
      <c r="H186" s="9">
        <v>0</v>
      </c>
      <c r="I186" s="9">
        <v>75.895910399658803</v>
      </c>
      <c r="J186" s="9" t="s">
        <v>44</v>
      </c>
      <c r="K186" s="9" t="s">
        <v>22</v>
      </c>
      <c r="L186" s="9" t="s">
        <v>23</v>
      </c>
      <c r="M186" s="10">
        <f t="shared" si="36"/>
        <v>0</v>
      </c>
      <c r="N186" s="10">
        <f t="shared" si="37"/>
        <v>75.895910399658803</v>
      </c>
      <c r="O186" s="10">
        <f t="shared" si="38"/>
        <v>0</v>
      </c>
      <c r="P186" s="10">
        <f>SUM($M$182:M186)</f>
        <v>126.30504036277419</v>
      </c>
      <c r="Q186" s="10">
        <f>SUM($N$182:N186)</f>
        <v>189.83744403955848</v>
      </c>
      <c r="R186" s="10">
        <f>SUM($O$182:O186)</f>
        <v>0</v>
      </c>
      <c r="S186" s="9">
        <f t="shared" si="39"/>
        <v>9999</v>
      </c>
      <c r="T186" s="9">
        <f t="shared" si="40"/>
        <v>5</v>
      </c>
      <c r="U186" s="9">
        <f t="shared" si="41"/>
        <v>9999</v>
      </c>
    </row>
    <row r="187" spans="1:21" x14ac:dyDescent="0.3">
      <c r="A187" s="9">
        <v>3</v>
      </c>
      <c r="B187" s="9">
        <v>5</v>
      </c>
      <c r="C187" s="9">
        <v>0.23833333333333301</v>
      </c>
      <c r="D187" s="9">
        <v>143</v>
      </c>
      <c r="E187" s="9">
        <v>132.33017417586501</v>
      </c>
      <c r="F187" s="9">
        <v>0</v>
      </c>
      <c r="G187" s="9">
        <v>3</v>
      </c>
      <c r="H187" s="9">
        <v>0</v>
      </c>
      <c r="I187" s="9">
        <v>79.3981045055192</v>
      </c>
      <c r="J187" s="9" t="s">
        <v>42</v>
      </c>
      <c r="K187" s="9" t="s">
        <v>22</v>
      </c>
      <c r="L187" s="9" t="s">
        <v>23</v>
      </c>
      <c r="M187" s="10">
        <f t="shared" si="36"/>
        <v>0</v>
      </c>
      <c r="N187" s="10">
        <f t="shared" si="37"/>
        <v>0</v>
      </c>
      <c r="O187" s="10">
        <f t="shared" si="38"/>
        <v>79.3981045055192</v>
      </c>
      <c r="P187" s="10">
        <f>SUM($M$182:M187)</f>
        <v>126.30504036277419</v>
      </c>
      <c r="Q187" s="10">
        <f>SUM($N$182:N187)</f>
        <v>189.83744403955848</v>
      </c>
      <c r="R187" s="10">
        <f>SUM($O$182:O187)</f>
        <v>79.3981045055192</v>
      </c>
      <c r="S187" s="9">
        <f t="shared" si="39"/>
        <v>9999</v>
      </c>
      <c r="T187" s="9">
        <f t="shared" si="40"/>
        <v>9999</v>
      </c>
      <c r="U187" s="9">
        <f t="shared" si="41"/>
        <v>3</v>
      </c>
    </row>
    <row r="188" spans="1:21" x14ac:dyDescent="0.3">
      <c r="A188" s="9">
        <v>3</v>
      </c>
      <c r="B188" s="9">
        <v>6</v>
      </c>
      <c r="C188" s="9">
        <v>0.138333333333333</v>
      </c>
      <c r="D188" s="9">
        <v>83</v>
      </c>
      <c r="E188" s="9">
        <v>93.788324586087299</v>
      </c>
      <c r="F188" s="9">
        <v>0</v>
      </c>
      <c r="G188" s="9">
        <v>5</v>
      </c>
      <c r="H188" s="9">
        <v>0</v>
      </c>
      <c r="I188" s="9">
        <v>46.8941622930436</v>
      </c>
      <c r="J188" s="9" t="s">
        <v>44</v>
      </c>
      <c r="K188" s="9" t="s">
        <v>22</v>
      </c>
      <c r="L188" s="9" t="s">
        <v>23</v>
      </c>
      <c r="M188" s="10">
        <f t="shared" si="36"/>
        <v>0</v>
      </c>
      <c r="N188" s="10">
        <f t="shared" si="37"/>
        <v>46.8941622930436</v>
      </c>
      <c r="O188" s="10">
        <f t="shared" si="38"/>
        <v>0</v>
      </c>
      <c r="P188" s="10">
        <f>SUM($M$182:M188)</f>
        <v>126.30504036277419</v>
      </c>
      <c r="Q188" s="10">
        <f>SUM($N$182:N188)</f>
        <v>236.73160633260207</v>
      </c>
      <c r="R188" s="10">
        <f>SUM($O$182:O188)</f>
        <v>79.3981045055192</v>
      </c>
      <c r="S188" s="9">
        <f t="shared" si="39"/>
        <v>9999</v>
      </c>
      <c r="T188" s="9">
        <f t="shared" si="40"/>
        <v>5</v>
      </c>
      <c r="U188" s="9">
        <f t="shared" si="41"/>
        <v>9999</v>
      </c>
    </row>
    <row r="189" spans="1:21" x14ac:dyDescent="0.3">
      <c r="A189" s="9">
        <v>3</v>
      </c>
      <c r="B189" s="9">
        <v>7</v>
      </c>
      <c r="C189" s="9">
        <v>8.66666666666666E-2</v>
      </c>
      <c r="D189" s="9">
        <v>52</v>
      </c>
      <c r="E189" s="9">
        <v>73.138516901402895</v>
      </c>
      <c r="F189" s="9">
        <v>0</v>
      </c>
      <c r="G189" s="9">
        <v>8</v>
      </c>
      <c r="H189" s="9">
        <v>0</v>
      </c>
      <c r="I189" s="9">
        <v>14.627703380280501</v>
      </c>
      <c r="J189" s="9" t="s">
        <v>43</v>
      </c>
      <c r="K189" s="9" t="s">
        <v>22</v>
      </c>
      <c r="L189" s="9" t="s">
        <v>23</v>
      </c>
      <c r="M189" s="10">
        <f t="shared" si="36"/>
        <v>14.627703380280501</v>
      </c>
      <c r="N189" s="10">
        <f t="shared" si="37"/>
        <v>0</v>
      </c>
      <c r="O189" s="10">
        <f t="shared" si="38"/>
        <v>0</v>
      </c>
      <c r="P189" s="10">
        <f>SUM($M$182:M189)</f>
        <v>140.93274374305469</v>
      </c>
      <c r="Q189" s="10">
        <f>SUM($N$182:N189)</f>
        <v>236.73160633260207</v>
      </c>
      <c r="R189" s="10">
        <f>SUM($O$182:O189)</f>
        <v>79.3981045055192</v>
      </c>
      <c r="S189" s="9">
        <f t="shared" si="39"/>
        <v>8</v>
      </c>
      <c r="T189" s="9">
        <f t="shared" si="40"/>
        <v>9999</v>
      </c>
      <c r="U189" s="9">
        <f t="shared" si="41"/>
        <v>9999</v>
      </c>
    </row>
    <row r="190" spans="1:21" x14ac:dyDescent="0.3">
      <c r="A190" s="9">
        <v>3</v>
      </c>
      <c r="B190" s="9">
        <v>8</v>
      </c>
      <c r="C190" s="9">
        <v>0.11333333333333299</v>
      </c>
      <c r="D190" s="9">
        <v>68</v>
      </c>
      <c r="E190" s="9">
        <v>51.023936835908003</v>
      </c>
      <c r="F190" s="9">
        <v>0</v>
      </c>
      <c r="G190" s="9">
        <v>6</v>
      </c>
      <c r="H190" s="9">
        <v>0</v>
      </c>
      <c r="I190" s="9">
        <v>20.409574734363201</v>
      </c>
      <c r="J190" s="9" t="s">
        <v>43</v>
      </c>
      <c r="K190" s="9" t="s">
        <v>22</v>
      </c>
      <c r="L190" s="9" t="s">
        <v>23</v>
      </c>
      <c r="M190" s="10">
        <f t="shared" si="36"/>
        <v>20.409574734363201</v>
      </c>
      <c r="N190" s="10">
        <f t="shared" si="37"/>
        <v>0</v>
      </c>
      <c r="O190" s="10">
        <f t="shared" si="38"/>
        <v>0</v>
      </c>
      <c r="P190" s="10">
        <f>SUM($M$182:M190)</f>
        <v>161.34231847741788</v>
      </c>
      <c r="Q190" s="10">
        <f>SUM($N$182:N190)</f>
        <v>236.73160633260207</v>
      </c>
      <c r="R190" s="10">
        <f>SUM($O$182:O190)</f>
        <v>79.3981045055192</v>
      </c>
      <c r="S190" s="9">
        <f t="shared" si="39"/>
        <v>6</v>
      </c>
      <c r="T190" s="9">
        <f t="shared" si="40"/>
        <v>9999</v>
      </c>
      <c r="U190" s="9">
        <f t="shared" si="41"/>
        <v>9999</v>
      </c>
    </row>
    <row r="191" spans="1:21" x14ac:dyDescent="0.3">
      <c r="A191" s="9">
        <v>3</v>
      </c>
      <c r="B191" s="9">
        <v>9</v>
      </c>
      <c r="C191" s="9">
        <v>0.24333333333333301</v>
      </c>
      <c r="D191" s="9">
        <v>146</v>
      </c>
      <c r="E191" s="9">
        <v>161.00671503199399</v>
      </c>
      <c r="F191" s="9">
        <v>0</v>
      </c>
      <c r="G191" s="9">
        <v>5</v>
      </c>
      <c r="H191" s="9">
        <v>0</v>
      </c>
      <c r="I191" s="9">
        <v>80.503357515996996</v>
      </c>
      <c r="J191" s="9" t="s">
        <v>43</v>
      </c>
      <c r="K191" s="9" t="s">
        <v>22</v>
      </c>
      <c r="L191" s="9" t="s">
        <v>23</v>
      </c>
      <c r="M191" s="10">
        <f t="shared" si="36"/>
        <v>80.503357515996996</v>
      </c>
      <c r="N191" s="10">
        <f t="shared" si="37"/>
        <v>0</v>
      </c>
      <c r="O191" s="10">
        <f t="shared" si="38"/>
        <v>0</v>
      </c>
      <c r="P191" s="10">
        <f>SUM($M$182:M191)</f>
        <v>241.84567599341489</v>
      </c>
      <c r="Q191" s="10">
        <f>SUM($N$182:N191)</f>
        <v>236.73160633260207</v>
      </c>
      <c r="R191" s="10">
        <f>SUM($O$182:O191)</f>
        <v>79.3981045055192</v>
      </c>
      <c r="S191" s="9">
        <f t="shared" si="39"/>
        <v>5</v>
      </c>
      <c r="T191" s="9">
        <f t="shared" si="40"/>
        <v>9999</v>
      </c>
      <c r="U191" s="9">
        <f t="shared" si="41"/>
        <v>9999</v>
      </c>
    </row>
    <row r="192" spans="1:21" x14ac:dyDescent="0.3">
      <c r="A192" s="9">
        <v>3</v>
      </c>
      <c r="B192" s="9">
        <v>10</v>
      </c>
      <c r="C192" s="9">
        <v>0.21833333333333299</v>
      </c>
      <c r="D192" s="9">
        <v>131</v>
      </c>
      <c r="E192" s="9">
        <v>117.310191091346</v>
      </c>
      <c r="F192" s="9">
        <v>0</v>
      </c>
      <c r="G192" s="9">
        <v>6</v>
      </c>
      <c r="H192" s="9">
        <v>0</v>
      </c>
      <c r="I192" s="9">
        <v>35.193057327403899</v>
      </c>
      <c r="J192" s="9" t="s">
        <v>42</v>
      </c>
      <c r="K192" s="9" t="s">
        <v>22</v>
      </c>
      <c r="L192" s="9" t="s">
        <v>23</v>
      </c>
      <c r="M192" s="10">
        <f t="shared" si="36"/>
        <v>0</v>
      </c>
      <c r="N192" s="10">
        <f t="shared" si="37"/>
        <v>0</v>
      </c>
      <c r="O192" s="10">
        <f t="shared" si="38"/>
        <v>35.193057327403899</v>
      </c>
      <c r="P192" s="10">
        <f>SUM($M$182:M192)</f>
        <v>241.84567599341489</v>
      </c>
      <c r="Q192" s="10">
        <f>SUM($N$182:N192)</f>
        <v>236.73160633260207</v>
      </c>
      <c r="R192" s="10">
        <f>SUM($O$182:O192)</f>
        <v>114.59116183292309</v>
      </c>
      <c r="S192" s="9">
        <f t="shared" si="39"/>
        <v>9999</v>
      </c>
      <c r="T192" s="9">
        <f t="shared" si="40"/>
        <v>9999</v>
      </c>
      <c r="U192" s="9">
        <f t="shared" si="41"/>
        <v>6</v>
      </c>
    </row>
    <row r="193" spans="1:21" x14ac:dyDescent="0.3">
      <c r="A193" s="9">
        <v>3</v>
      </c>
      <c r="B193" s="9">
        <v>11</v>
      </c>
      <c r="C193" s="9">
        <v>0.22500000000000001</v>
      </c>
      <c r="D193" s="9">
        <v>135</v>
      </c>
      <c r="E193" s="9">
        <v>174.09224174748201</v>
      </c>
      <c r="F193" s="9">
        <v>0</v>
      </c>
      <c r="G193" s="9">
        <v>6</v>
      </c>
      <c r="H193" s="9">
        <v>0</v>
      </c>
      <c r="I193" s="9">
        <v>69.636896698992999</v>
      </c>
      <c r="J193" s="9" t="s">
        <v>42</v>
      </c>
      <c r="K193" s="9" t="s">
        <v>22</v>
      </c>
      <c r="L193" s="9" t="s">
        <v>23</v>
      </c>
      <c r="M193" s="10">
        <f t="shared" si="36"/>
        <v>0</v>
      </c>
      <c r="N193" s="10">
        <f t="shared" si="37"/>
        <v>0</v>
      </c>
      <c r="O193" s="10">
        <f t="shared" si="38"/>
        <v>69.636896698992999</v>
      </c>
      <c r="P193" s="10">
        <f>SUM($M$182:M193)</f>
        <v>241.84567599341489</v>
      </c>
      <c r="Q193" s="10">
        <f>SUM($N$182:N193)</f>
        <v>236.73160633260207</v>
      </c>
      <c r="R193" s="10">
        <f>SUM($O$182:O193)</f>
        <v>184.22805853191608</v>
      </c>
      <c r="S193" s="9">
        <f t="shared" si="39"/>
        <v>9999</v>
      </c>
      <c r="T193" s="9">
        <f t="shared" si="40"/>
        <v>9999</v>
      </c>
      <c r="U193" s="9">
        <f t="shared" si="41"/>
        <v>6</v>
      </c>
    </row>
    <row r="194" spans="1:21" x14ac:dyDescent="0.3">
      <c r="A194" s="2">
        <v>4</v>
      </c>
      <c r="B194" s="2">
        <v>0</v>
      </c>
      <c r="C194" s="2">
        <v>0.236666666666666</v>
      </c>
      <c r="D194" s="2">
        <v>142</v>
      </c>
      <c r="E194" s="2">
        <v>164.49652356090499</v>
      </c>
      <c r="F194" s="2">
        <v>0</v>
      </c>
      <c r="G194" s="2">
        <v>5</v>
      </c>
      <c r="H194" s="2">
        <v>0</v>
      </c>
      <c r="I194" s="2">
        <v>82.248261780452594</v>
      </c>
      <c r="J194" s="2" t="s">
        <v>44</v>
      </c>
      <c r="K194" s="2" t="s">
        <v>22</v>
      </c>
      <c r="L194" s="2" t="s">
        <v>23</v>
      </c>
      <c r="M194" s="1">
        <f t="shared" si="36"/>
        <v>0</v>
      </c>
      <c r="N194" s="1">
        <f t="shared" si="37"/>
        <v>82.248261780452594</v>
      </c>
      <c r="O194" s="1">
        <f t="shared" si="38"/>
        <v>0</v>
      </c>
      <c r="P194" s="1">
        <f>SUM($M$194:M194)</f>
        <v>0</v>
      </c>
      <c r="Q194" s="1">
        <f>SUM($N$194:N194)</f>
        <v>82.248261780452594</v>
      </c>
      <c r="R194" s="1">
        <f>SUM($O$194:O194)</f>
        <v>0</v>
      </c>
      <c r="S194" s="2">
        <f t="shared" si="39"/>
        <v>9999</v>
      </c>
      <c r="T194" s="2">
        <f t="shared" si="40"/>
        <v>5</v>
      </c>
      <c r="U194" s="2">
        <f t="shared" si="41"/>
        <v>9999</v>
      </c>
    </row>
    <row r="195" spans="1:21" x14ac:dyDescent="0.3">
      <c r="A195" s="2">
        <v>4</v>
      </c>
      <c r="B195" s="2">
        <v>1</v>
      </c>
      <c r="C195" s="2">
        <v>0.193333333333333</v>
      </c>
      <c r="D195" s="2">
        <v>116</v>
      </c>
      <c r="E195" s="2">
        <v>152.47099931749199</v>
      </c>
      <c r="F195" s="2">
        <v>0</v>
      </c>
      <c r="G195" s="2">
        <v>6</v>
      </c>
      <c r="H195" s="2">
        <v>0</v>
      </c>
      <c r="I195" s="2">
        <v>60.988399726996803</v>
      </c>
      <c r="J195" s="2" t="s">
        <v>43</v>
      </c>
      <c r="K195" s="2" t="s">
        <v>22</v>
      </c>
      <c r="L195" s="2" t="s">
        <v>23</v>
      </c>
      <c r="M195" s="1">
        <f t="shared" si="36"/>
        <v>60.988399726996803</v>
      </c>
      <c r="N195" s="1">
        <f t="shared" si="37"/>
        <v>0</v>
      </c>
      <c r="O195" s="1">
        <f t="shared" si="38"/>
        <v>0</v>
      </c>
      <c r="P195" s="1">
        <f>SUM($M$194:M195)</f>
        <v>60.988399726996803</v>
      </c>
      <c r="Q195" s="1">
        <f>SUM($N$194:N195)</f>
        <v>82.248261780452594</v>
      </c>
      <c r="R195" s="1">
        <f>SUM($O$194:O195)</f>
        <v>0</v>
      </c>
      <c r="S195" s="2">
        <f t="shared" si="39"/>
        <v>6</v>
      </c>
      <c r="T195" s="2">
        <f t="shared" si="40"/>
        <v>9999</v>
      </c>
      <c r="U195" s="2">
        <f t="shared" si="41"/>
        <v>9999</v>
      </c>
    </row>
    <row r="196" spans="1:21" x14ac:dyDescent="0.3">
      <c r="A196" s="2">
        <v>4</v>
      </c>
      <c r="B196" s="2">
        <v>2</v>
      </c>
      <c r="C196" s="2">
        <v>0.21</v>
      </c>
      <c r="D196" s="2">
        <v>126</v>
      </c>
      <c r="E196" s="2">
        <v>145.668901630547</v>
      </c>
      <c r="F196" s="2">
        <v>0</v>
      </c>
      <c r="G196" s="2">
        <v>6</v>
      </c>
      <c r="H196" s="2">
        <v>0</v>
      </c>
      <c r="I196" s="2">
        <v>58.267560652218798</v>
      </c>
      <c r="J196" s="2" t="s">
        <v>42</v>
      </c>
      <c r="K196" s="2" t="s">
        <v>22</v>
      </c>
      <c r="L196" s="2" t="s">
        <v>23</v>
      </c>
      <c r="M196" s="1">
        <f t="shared" si="36"/>
        <v>0</v>
      </c>
      <c r="N196" s="1">
        <f t="shared" si="37"/>
        <v>0</v>
      </c>
      <c r="O196" s="1">
        <f t="shared" si="38"/>
        <v>58.267560652218798</v>
      </c>
      <c r="P196" s="1">
        <f>SUM($M$194:M196)</f>
        <v>60.988399726996803</v>
      </c>
      <c r="Q196" s="1">
        <f>SUM($N$194:N196)</f>
        <v>82.248261780452594</v>
      </c>
      <c r="R196" s="1">
        <f>SUM($O$194:O196)</f>
        <v>58.267560652218798</v>
      </c>
      <c r="S196" s="2">
        <f t="shared" si="39"/>
        <v>9999</v>
      </c>
      <c r="T196" s="2">
        <f t="shared" si="40"/>
        <v>9999</v>
      </c>
      <c r="U196" s="2">
        <f t="shared" si="41"/>
        <v>6</v>
      </c>
    </row>
    <row r="197" spans="1:21" x14ac:dyDescent="0.3">
      <c r="A197" s="2">
        <v>4</v>
      </c>
      <c r="B197" s="2">
        <v>3</v>
      </c>
      <c r="C197" s="2">
        <v>0.13</v>
      </c>
      <c r="D197" s="2">
        <v>78</v>
      </c>
      <c r="E197" s="2">
        <v>77.9530909757746</v>
      </c>
      <c r="F197" s="2">
        <v>0</v>
      </c>
      <c r="G197" s="2">
        <v>4</v>
      </c>
      <c r="H197" s="2">
        <v>0</v>
      </c>
      <c r="I197" s="2">
        <v>46.771854585464702</v>
      </c>
      <c r="J197" s="2" t="s">
        <v>44</v>
      </c>
      <c r="K197" s="2" t="s">
        <v>22</v>
      </c>
      <c r="L197" s="2" t="s">
        <v>23</v>
      </c>
      <c r="M197" s="1">
        <f t="shared" si="36"/>
        <v>0</v>
      </c>
      <c r="N197" s="1">
        <f t="shared" si="37"/>
        <v>46.771854585464702</v>
      </c>
      <c r="O197" s="1">
        <f t="shared" si="38"/>
        <v>0</v>
      </c>
      <c r="P197" s="1">
        <f>SUM($M$194:M197)</f>
        <v>60.988399726996803</v>
      </c>
      <c r="Q197" s="1">
        <f>SUM($N$194:N197)</f>
        <v>129.02011636591729</v>
      </c>
      <c r="R197" s="1">
        <f>SUM($O$194:O197)</f>
        <v>58.267560652218798</v>
      </c>
      <c r="S197" s="2">
        <f t="shared" si="39"/>
        <v>9999</v>
      </c>
      <c r="T197" s="2">
        <f t="shared" si="40"/>
        <v>4</v>
      </c>
      <c r="U197" s="2">
        <f t="shared" si="41"/>
        <v>9999</v>
      </c>
    </row>
    <row r="198" spans="1:21" x14ac:dyDescent="0.3">
      <c r="A198" s="2">
        <v>4</v>
      </c>
      <c r="B198" s="2">
        <v>4</v>
      </c>
      <c r="C198" s="2">
        <v>0.18666666666666601</v>
      </c>
      <c r="D198" s="2">
        <v>112</v>
      </c>
      <c r="E198" s="2">
        <v>93.217865486465499</v>
      </c>
      <c r="F198" s="2">
        <v>0</v>
      </c>
      <c r="G198" s="2">
        <v>2</v>
      </c>
      <c r="H198" s="2">
        <v>0</v>
      </c>
      <c r="I198" s="2">
        <v>65.252505840525899</v>
      </c>
      <c r="J198" s="2" t="s">
        <v>44</v>
      </c>
      <c r="K198" s="2" t="s">
        <v>22</v>
      </c>
      <c r="L198" s="2" t="s">
        <v>23</v>
      </c>
      <c r="M198" s="1">
        <f t="shared" si="36"/>
        <v>0</v>
      </c>
      <c r="N198" s="1">
        <f t="shared" si="37"/>
        <v>65.252505840525899</v>
      </c>
      <c r="O198" s="1">
        <f t="shared" si="38"/>
        <v>0</v>
      </c>
      <c r="P198" s="1">
        <f>SUM($M$194:M198)</f>
        <v>60.988399726996803</v>
      </c>
      <c r="Q198" s="1">
        <f>SUM($N$194:N198)</f>
        <v>194.2726222064432</v>
      </c>
      <c r="R198" s="1">
        <f>SUM($O$194:O198)</f>
        <v>58.267560652218798</v>
      </c>
      <c r="S198" s="2">
        <f t="shared" si="39"/>
        <v>9999</v>
      </c>
      <c r="T198" s="2">
        <f t="shared" si="40"/>
        <v>2</v>
      </c>
      <c r="U198" s="2">
        <f t="shared" si="41"/>
        <v>9999</v>
      </c>
    </row>
    <row r="199" spans="1:21" x14ac:dyDescent="0.3">
      <c r="A199" s="2">
        <v>4</v>
      </c>
      <c r="B199" s="2">
        <v>5</v>
      </c>
      <c r="C199" s="2">
        <v>0.22666666666666599</v>
      </c>
      <c r="D199" s="2">
        <v>136</v>
      </c>
      <c r="E199" s="2">
        <v>108.059558263116</v>
      </c>
      <c r="F199" s="2">
        <v>0</v>
      </c>
      <c r="G199" s="2">
        <v>2</v>
      </c>
      <c r="H199" s="2">
        <v>0</v>
      </c>
      <c r="I199" s="2">
        <v>86.447646610492995</v>
      </c>
      <c r="J199" s="2" t="s">
        <v>42</v>
      </c>
      <c r="K199" s="2" t="s">
        <v>22</v>
      </c>
      <c r="L199" s="2" t="s">
        <v>23</v>
      </c>
      <c r="M199" s="1">
        <f t="shared" si="36"/>
        <v>0</v>
      </c>
      <c r="N199" s="1">
        <f t="shared" si="37"/>
        <v>0</v>
      </c>
      <c r="O199" s="1">
        <f t="shared" si="38"/>
        <v>86.447646610492995</v>
      </c>
      <c r="P199" s="1">
        <f>SUM($M$194:M199)</f>
        <v>60.988399726996803</v>
      </c>
      <c r="Q199" s="1">
        <f>SUM($N$194:N199)</f>
        <v>194.2726222064432</v>
      </c>
      <c r="R199" s="1">
        <f>SUM($O$194:O199)</f>
        <v>144.7152072627118</v>
      </c>
      <c r="S199" s="2">
        <f t="shared" si="39"/>
        <v>9999</v>
      </c>
      <c r="T199" s="2">
        <f t="shared" si="40"/>
        <v>9999</v>
      </c>
      <c r="U199" s="2">
        <f t="shared" si="41"/>
        <v>2</v>
      </c>
    </row>
    <row r="200" spans="1:21" x14ac:dyDescent="0.3">
      <c r="A200" s="2">
        <v>4</v>
      </c>
      <c r="B200" s="2">
        <v>6</v>
      </c>
      <c r="C200" s="2">
        <v>0.14833333333333301</v>
      </c>
      <c r="D200" s="2">
        <v>89</v>
      </c>
      <c r="E200" s="2">
        <v>88.234063085776</v>
      </c>
      <c r="F200" s="2">
        <v>0</v>
      </c>
      <c r="G200" s="2">
        <v>5</v>
      </c>
      <c r="H200" s="2">
        <v>0</v>
      </c>
      <c r="I200" s="2">
        <v>44.117031542888</v>
      </c>
      <c r="J200" s="2" t="s">
        <v>43</v>
      </c>
      <c r="K200" s="2" t="s">
        <v>22</v>
      </c>
      <c r="L200" s="2" t="s">
        <v>23</v>
      </c>
      <c r="M200" s="1">
        <f t="shared" si="36"/>
        <v>44.117031542888</v>
      </c>
      <c r="N200" s="1">
        <f t="shared" si="37"/>
        <v>0</v>
      </c>
      <c r="O200" s="1">
        <f t="shared" si="38"/>
        <v>0</v>
      </c>
      <c r="P200" s="1">
        <f>SUM($M$194:M200)</f>
        <v>105.1054312698848</v>
      </c>
      <c r="Q200" s="1">
        <f>SUM($N$194:N200)</f>
        <v>194.2726222064432</v>
      </c>
      <c r="R200" s="1">
        <f>SUM($O$194:O200)</f>
        <v>144.7152072627118</v>
      </c>
      <c r="S200" s="2">
        <f t="shared" si="39"/>
        <v>5</v>
      </c>
      <c r="T200" s="2">
        <f t="shared" si="40"/>
        <v>9999</v>
      </c>
      <c r="U200" s="2">
        <f t="shared" si="41"/>
        <v>9999</v>
      </c>
    </row>
    <row r="201" spans="1:21" x14ac:dyDescent="0.3">
      <c r="A201" s="2">
        <v>4</v>
      </c>
      <c r="B201" s="2">
        <v>7</v>
      </c>
      <c r="C201" s="2">
        <v>0.125</v>
      </c>
      <c r="D201" s="2">
        <v>75</v>
      </c>
      <c r="E201" s="2">
        <v>97.7997507837391</v>
      </c>
      <c r="F201" s="2">
        <v>0</v>
      </c>
      <c r="G201" s="2">
        <v>5</v>
      </c>
      <c r="H201" s="2">
        <v>0</v>
      </c>
      <c r="I201" s="2">
        <v>39.119900313495599</v>
      </c>
      <c r="J201" s="2" t="s">
        <v>44</v>
      </c>
      <c r="K201" s="2" t="s">
        <v>22</v>
      </c>
      <c r="L201" s="2" t="s">
        <v>23</v>
      </c>
      <c r="M201" s="1">
        <f t="shared" si="36"/>
        <v>0</v>
      </c>
      <c r="N201" s="1">
        <f t="shared" si="37"/>
        <v>39.119900313495599</v>
      </c>
      <c r="O201" s="1">
        <f t="shared" si="38"/>
        <v>0</v>
      </c>
      <c r="P201" s="1">
        <f>SUM($M$194:M201)</f>
        <v>105.1054312698848</v>
      </c>
      <c r="Q201" s="1">
        <f>SUM($N$194:N201)</f>
        <v>233.39252251993881</v>
      </c>
      <c r="R201" s="1">
        <f>SUM($O$194:O201)</f>
        <v>144.7152072627118</v>
      </c>
      <c r="S201" s="2">
        <f t="shared" si="39"/>
        <v>9999</v>
      </c>
      <c r="T201" s="2">
        <f t="shared" si="40"/>
        <v>5</v>
      </c>
      <c r="U201" s="2">
        <f t="shared" si="41"/>
        <v>9999</v>
      </c>
    </row>
    <row r="202" spans="1:21" x14ac:dyDescent="0.3">
      <c r="A202" s="2">
        <v>4</v>
      </c>
      <c r="B202" s="2">
        <v>8</v>
      </c>
      <c r="C202" s="2">
        <v>0.11333333333333299</v>
      </c>
      <c r="D202" s="2">
        <v>68</v>
      </c>
      <c r="E202" s="2">
        <v>70.743977394675497</v>
      </c>
      <c r="F202" s="2">
        <v>0</v>
      </c>
      <c r="G202" s="2">
        <v>0</v>
      </c>
      <c r="H202" s="2">
        <v>0</v>
      </c>
      <c r="I202" s="2">
        <v>63.669579655207897</v>
      </c>
      <c r="J202" s="2" t="s">
        <v>43</v>
      </c>
      <c r="K202" s="2" t="s">
        <v>22</v>
      </c>
      <c r="L202" s="2" t="s">
        <v>23</v>
      </c>
      <c r="M202" s="1">
        <f t="shared" si="36"/>
        <v>63.669579655207897</v>
      </c>
      <c r="N202" s="1">
        <f t="shared" si="37"/>
        <v>0</v>
      </c>
      <c r="O202" s="1">
        <f t="shared" si="38"/>
        <v>0</v>
      </c>
      <c r="P202" s="1">
        <f>SUM($M$194:M202)</f>
        <v>168.77501092509272</v>
      </c>
      <c r="Q202" s="1">
        <f>SUM($N$194:N202)</f>
        <v>233.39252251993881</v>
      </c>
      <c r="R202" s="1">
        <f>SUM($O$194:O202)</f>
        <v>144.7152072627118</v>
      </c>
      <c r="S202" s="2">
        <f t="shared" si="39"/>
        <v>0</v>
      </c>
      <c r="T202" s="2">
        <f t="shared" si="40"/>
        <v>9999</v>
      </c>
      <c r="U202" s="2">
        <f t="shared" si="41"/>
        <v>9999</v>
      </c>
    </row>
    <row r="203" spans="1:21" x14ac:dyDescent="0.3">
      <c r="A203" s="2">
        <v>4</v>
      </c>
      <c r="B203" s="2">
        <v>9</v>
      </c>
      <c r="C203" s="2">
        <v>0.15</v>
      </c>
      <c r="D203" s="2">
        <v>90</v>
      </c>
      <c r="E203" s="2">
        <v>46.659924476137697</v>
      </c>
      <c r="F203" s="2">
        <v>0</v>
      </c>
      <c r="G203" s="2">
        <v>0</v>
      </c>
      <c r="H203" s="2">
        <v>0</v>
      </c>
      <c r="I203" s="2">
        <v>46.659924476137697</v>
      </c>
      <c r="J203" s="2" t="s">
        <v>43</v>
      </c>
      <c r="K203" s="2" t="s">
        <v>22</v>
      </c>
      <c r="L203" s="2" t="s">
        <v>23</v>
      </c>
      <c r="M203" s="1">
        <f t="shared" si="36"/>
        <v>46.659924476137697</v>
      </c>
      <c r="N203" s="1">
        <f t="shared" si="37"/>
        <v>0</v>
      </c>
      <c r="O203" s="1">
        <f t="shared" si="38"/>
        <v>0</v>
      </c>
      <c r="P203" s="1">
        <f>SUM($M$194:M203)</f>
        <v>215.4349354012304</v>
      </c>
      <c r="Q203" s="1">
        <f>SUM($N$194:N203)</f>
        <v>233.39252251993881</v>
      </c>
      <c r="R203" s="1">
        <f>SUM($O$194:O203)</f>
        <v>144.7152072627118</v>
      </c>
      <c r="S203" s="2">
        <f t="shared" si="39"/>
        <v>0</v>
      </c>
      <c r="T203" s="2">
        <f t="shared" si="40"/>
        <v>9999</v>
      </c>
      <c r="U203" s="2">
        <f t="shared" si="41"/>
        <v>9999</v>
      </c>
    </row>
    <row r="204" spans="1:21" x14ac:dyDescent="0.3">
      <c r="A204" s="2">
        <v>4</v>
      </c>
      <c r="B204" s="2">
        <v>10</v>
      </c>
      <c r="C204" s="2">
        <v>0.13166666666666599</v>
      </c>
      <c r="D204" s="2">
        <v>79</v>
      </c>
      <c r="E204" s="2">
        <v>105.10475934572401</v>
      </c>
      <c r="F204" s="2">
        <v>0</v>
      </c>
      <c r="G204" s="2">
        <v>7</v>
      </c>
      <c r="H204" s="2">
        <v>0</v>
      </c>
      <c r="I204" s="2">
        <v>31.5314278037172</v>
      </c>
      <c r="J204" s="2" t="s">
        <v>43</v>
      </c>
      <c r="K204" s="2" t="s">
        <v>22</v>
      </c>
      <c r="L204" s="2" t="s">
        <v>23</v>
      </c>
      <c r="M204" s="1">
        <f t="shared" si="36"/>
        <v>31.5314278037172</v>
      </c>
      <c r="N204" s="1">
        <f t="shared" si="37"/>
        <v>0</v>
      </c>
      <c r="O204" s="1">
        <f t="shared" si="38"/>
        <v>0</v>
      </c>
      <c r="P204" s="1">
        <f>SUM($M$194:M204)</f>
        <v>246.96636320494761</v>
      </c>
      <c r="Q204" s="1">
        <f>SUM($N$194:N204)</f>
        <v>233.39252251993881</v>
      </c>
      <c r="R204" s="1">
        <f>SUM($O$194:O204)</f>
        <v>144.7152072627118</v>
      </c>
      <c r="S204" s="2">
        <f t="shared" si="39"/>
        <v>7</v>
      </c>
      <c r="T204" s="2">
        <f t="shared" si="40"/>
        <v>9999</v>
      </c>
      <c r="U204" s="2">
        <f t="shared" si="41"/>
        <v>9999</v>
      </c>
    </row>
    <row r="205" spans="1:21" x14ac:dyDescent="0.3">
      <c r="A205" s="2">
        <v>4</v>
      </c>
      <c r="B205" s="2">
        <v>11</v>
      </c>
      <c r="C205" s="2">
        <v>0.18833333333333299</v>
      </c>
      <c r="D205" s="2">
        <v>113</v>
      </c>
      <c r="E205" s="2">
        <v>119.921324401947</v>
      </c>
      <c r="F205" s="2">
        <v>0</v>
      </c>
      <c r="G205" s="2">
        <v>5</v>
      </c>
      <c r="H205" s="2">
        <v>0</v>
      </c>
      <c r="I205" s="2">
        <v>59.9606622009738</v>
      </c>
      <c r="J205" s="2" t="s">
        <v>42</v>
      </c>
      <c r="K205" s="2" t="s">
        <v>22</v>
      </c>
      <c r="L205" s="2" t="s">
        <v>23</v>
      </c>
      <c r="M205" s="1">
        <f t="shared" si="36"/>
        <v>0</v>
      </c>
      <c r="N205" s="1">
        <f t="shared" si="37"/>
        <v>0</v>
      </c>
      <c r="O205" s="1">
        <f t="shared" si="38"/>
        <v>59.9606622009738</v>
      </c>
      <c r="P205" s="1">
        <f>SUM($M$194:M205)</f>
        <v>246.96636320494761</v>
      </c>
      <c r="Q205" s="1">
        <f>SUM($N$194:N205)</f>
        <v>233.39252251993881</v>
      </c>
      <c r="R205" s="1">
        <f>SUM($O$194:O205)</f>
        <v>204.67586946368561</v>
      </c>
      <c r="S205" s="2">
        <f t="shared" si="39"/>
        <v>9999</v>
      </c>
      <c r="T205" s="2">
        <f t="shared" si="40"/>
        <v>9999</v>
      </c>
      <c r="U205" s="2">
        <f t="shared" si="41"/>
        <v>5</v>
      </c>
    </row>
    <row r="206" spans="1:21" x14ac:dyDescent="0.3">
      <c r="A206" s="9">
        <v>5</v>
      </c>
      <c r="B206" s="9">
        <v>0</v>
      </c>
      <c r="C206" s="9">
        <v>0.11</v>
      </c>
      <c r="D206" s="9">
        <v>66</v>
      </c>
      <c r="E206" s="9">
        <v>81.373756987550607</v>
      </c>
      <c r="F206" s="9">
        <v>0</v>
      </c>
      <c r="G206" s="9">
        <v>6</v>
      </c>
      <c r="H206" s="9">
        <v>0</v>
      </c>
      <c r="I206" s="9">
        <v>24.412127096265099</v>
      </c>
      <c r="J206" s="9" t="s">
        <v>44</v>
      </c>
      <c r="K206" s="9" t="s">
        <v>22</v>
      </c>
      <c r="L206" s="9" t="s">
        <v>23</v>
      </c>
      <c r="M206" s="10">
        <f t="shared" si="36"/>
        <v>0</v>
      </c>
      <c r="N206" s="10">
        <f t="shared" si="37"/>
        <v>24.412127096265099</v>
      </c>
      <c r="O206" s="10">
        <f t="shared" si="38"/>
        <v>0</v>
      </c>
      <c r="P206" s="10">
        <f>SUM($M$206:M206)</f>
        <v>0</v>
      </c>
      <c r="Q206" s="10">
        <f>SUM($N$206:N206)</f>
        <v>24.412127096265099</v>
      </c>
      <c r="R206" s="10">
        <f>SUM($O$206:O206)</f>
        <v>0</v>
      </c>
      <c r="S206" s="9">
        <f t="shared" si="39"/>
        <v>9999</v>
      </c>
      <c r="T206" s="9">
        <f t="shared" si="40"/>
        <v>6</v>
      </c>
      <c r="U206" s="9">
        <f t="shared" si="41"/>
        <v>9999</v>
      </c>
    </row>
    <row r="207" spans="1:21" x14ac:dyDescent="0.3">
      <c r="A207" s="9">
        <v>5</v>
      </c>
      <c r="B207" s="9">
        <v>1</v>
      </c>
      <c r="C207" s="9">
        <v>0.14000000000000001</v>
      </c>
      <c r="D207" s="9">
        <v>84</v>
      </c>
      <c r="E207" s="9">
        <v>66.915727298042896</v>
      </c>
      <c r="F207" s="9">
        <v>0</v>
      </c>
      <c r="G207" s="9">
        <v>3</v>
      </c>
      <c r="H207" s="9">
        <v>0</v>
      </c>
      <c r="I207" s="9">
        <v>46.841009108629997</v>
      </c>
      <c r="J207" s="9" t="s">
        <v>43</v>
      </c>
      <c r="K207" s="9" t="s">
        <v>22</v>
      </c>
      <c r="L207" s="9" t="s">
        <v>23</v>
      </c>
      <c r="M207" s="10">
        <f t="shared" si="36"/>
        <v>46.841009108629997</v>
      </c>
      <c r="N207" s="10">
        <f t="shared" si="37"/>
        <v>0</v>
      </c>
      <c r="O207" s="10">
        <f t="shared" si="38"/>
        <v>0</v>
      </c>
      <c r="P207" s="10">
        <f>SUM($M$206:M207)</f>
        <v>46.841009108629997</v>
      </c>
      <c r="Q207" s="10">
        <f>SUM($N$206:N207)</f>
        <v>24.412127096265099</v>
      </c>
      <c r="R207" s="10">
        <f>SUM($O$206:O207)</f>
        <v>0</v>
      </c>
      <c r="S207" s="9">
        <f t="shared" si="39"/>
        <v>3</v>
      </c>
      <c r="T207" s="9">
        <f t="shared" si="40"/>
        <v>9999</v>
      </c>
      <c r="U207" s="9">
        <f t="shared" si="41"/>
        <v>9999</v>
      </c>
    </row>
    <row r="208" spans="1:21" x14ac:dyDescent="0.3">
      <c r="A208" s="9">
        <v>5</v>
      </c>
      <c r="B208" s="9">
        <v>2</v>
      </c>
      <c r="C208" s="9">
        <v>0.14000000000000001</v>
      </c>
      <c r="D208" s="9">
        <v>84</v>
      </c>
      <c r="E208" s="9">
        <v>62.697062371697399</v>
      </c>
      <c r="F208" s="9">
        <v>0</v>
      </c>
      <c r="G208" s="9">
        <v>2</v>
      </c>
      <c r="H208" s="9">
        <v>0</v>
      </c>
      <c r="I208" s="9">
        <v>43.887943660188199</v>
      </c>
      <c r="J208" s="9" t="s">
        <v>44</v>
      </c>
      <c r="K208" s="9" t="s">
        <v>22</v>
      </c>
      <c r="L208" s="9" t="s">
        <v>23</v>
      </c>
      <c r="M208" s="10">
        <f t="shared" si="36"/>
        <v>0</v>
      </c>
      <c r="N208" s="10">
        <f t="shared" si="37"/>
        <v>43.887943660188199</v>
      </c>
      <c r="O208" s="10">
        <f t="shared" si="38"/>
        <v>0</v>
      </c>
      <c r="P208" s="10">
        <f>SUM($M$206:M208)</f>
        <v>46.841009108629997</v>
      </c>
      <c r="Q208" s="10">
        <f>SUM($N$206:N208)</f>
        <v>68.300070756453295</v>
      </c>
      <c r="R208" s="10">
        <f>SUM($O$206:O208)</f>
        <v>0</v>
      </c>
      <c r="S208" s="9">
        <f t="shared" si="39"/>
        <v>9999</v>
      </c>
      <c r="T208" s="9">
        <f t="shared" si="40"/>
        <v>2</v>
      </c>
      <c r="U208" s="9">
        <f t="shared" si="41"/>
        <v>9999</v>
      </c>
    </row>
    <row r="209" spans="1:21" x14ac:dyDescent="0.3">
      <c r="A209" s="9">
        <v>5</v>
      </c>
      <c r="B209" s="9">
        <v>3</v>
      </c>
      <c r="C209" s="9">
        <v>0.21333333333333299</v>
      </c>
      <c r="D209" s="9">
        <v>128</v>
      </c>
      <c r="E209" s="9">
        <v>71.019218939035895</v>
      </c>
      <c r="F209" s="9">
        <v>0</v>
      </c>
      <c r="G209" s="9">
        <v>0</v>
      </c>
      <c r="H209" s="9">
        <v>0</v>
      </c>
      <c r="I209" s="9">
        <v>63.917297045132301</v>
      </c>
      <c r="J209" s="9" t="s">
        <v>44</v>
      </c>
      <c r="K209" s="9" t="s">
        <v>22</v>
      </c>
      <c r="L209" s="9" t="s">
        <v>23</v>
      </c>
      <c r="M209" s="10">
        <f t="shared" si="36"/>
        <v>0</v>
      </c>
      <c r="N209" s="10">
        <f t="shared" si="37"/>
        <v>63.917297045132301</v>
      </c>
      <c r="O209" s="10">
        <f t="shared" si="38"/>
        <v>0</v>
      </c>
      <c r="P209" s="10">
        <f>SUM($M$206:M209)</f>
        <v>46.841009108629997</v>
      </c>
      <c r="Q209" s="10">
        <f>SUM($N$206:N209)</f>
        <v>132.2173678015856</v>
      </c>
      <c r="R209" s="10">
        <f>SUM($O$206:O209)</f>
        <v>0</v>
      </c>
      <c r="S209" s="9">
        <f t="shared" si="39"/>
        <v>9999</v>
      </c>
      <c r="T209" s="9">
        <f t="shared" si="40"/>
        <v>0</v>
      </c>
      <c r="U209" s="9">
        <f t="shared" si="41"/>
        <v>9999</v>
      </c>
    </row>
    <row r="210" spans="1:21" x14ac:dyDescent="0.3">
      <c r="A210" s="9">
        <v>5</v>
      </c>
      <c r="B210" s="9">
        <v>4</v>
      </c>
      <c r="C210" s="9">
        <v>0.20499999999999999</v>
      </c>
      <c r="D210" s="9">
        <v>123</v>
      </c>
      <c r="E210" s="9">
        <v>63.047743115366799</v>
      </c>
      <c r="F210" s="9">
        <v>0</v>
      </c>
      <c r="G210" s="9">
        <v>0</v>
      </c>
      <c r="H210" s="9">
        <v>0</v>
      </c>
      <c r="I210" s="9">
        <v>63.047743115366799</v>
      </c>
      <c r="J210" s="9" t="s">
        <v>43</v>
      </c>
      <c r="K210" s="9" t="s">
        <v>22</v>
      </c>
      <c r="L210" s="9" t="s">
        <v>23</v>
      </c>
      <c r="M210" s="10">
        <f t="shared" si="36"/>
        <v>63.047743115366799</v>
      </c>
      <c r="N210" s="10">
        <f t="shared" si="37"/>
        <v>0</v>
      </c>
      <c r="O210" s="10">
        <f t="shared" si="38"/>
        <v>0</v>
      </c>
      <c r="P210" s="10">
        <f>SUM($M$206:M210)</f>
        <v>109.88875222399679</v>
      </c>
      <c r="Q210" s="10">
        <f>SUM($N$206:N210)</f>
        <v>132.2173678015856</v>
      </c>
      <c r="R210" s="10">
        <f>SUM($O$206:O210)</f>
        <v>0</v>
      </c>
      <c r="S210" s="9">
        <f t="shared" si="39"/>
        <v>0</v>
      </c>
      <c r="T210" s="9">
        <f t="shared" si="40"/>
        <v>9999</v>
      </c>
      <c r="U210" s="9">
        <f t="shared" si="41"/>
        <v>9999</v>
      </c>
    </row>
    <row r="211" spans="1:21" x14ac:dyDescent="0.3">
      <c r="A211" s="9">
        <v>5</v>
      </c>
      <c r="B211" s="9">
        <v>5</v>
      </c>
      <c r="C211" s="9">
        <v>0.13166666666666599</v>
      </c>
      <c r="D211" s="9">
        <v>79</v>
      </c>
      <c r="E211" s="9">
        <v>67.1523284484133</v>
      </c>
      <c r="F211" s="9">
        <v>0</v>
      </c>
      <c r="G211" s="9">
        <v>1</v>
      </c>
      <c r="H211" s="9">
        <v>0</v>
      </c>
      <c r="I211" s="9">
        <v>60.437095603571997</v>
      </c>
      <c r="J211" s="9" t="s">
        <v>44</v>
      </c>
      <c r="K211" s="9" t="s">
        <v>22</v>
      </c>
      <c r="L211" s="9" t="s">
        <v>23</v>
      </c>
      <c r="M211" s="10">
        <f t="shared" ref="M211:M217" si="42">IF(J211="P8", I211, 0)</f>
        <v>0</v>
      </c>
      <c r="N211" s="10">
        <f t="shared" ref="N211:N217" si="43">IF(J211="P9", I211, 0)</f>
        <v>60.437095603571997</v>
      </c>
      <c r="O211" s="10">
        <f t="shared" ref="O211:O217" si="44">IF(J211="P10", I211, 0)</f>
        <v>0</v>
      </c>
      <c r="P211" s="10">
        <f>SUM($M$206:M211)</f>
        <v>109.88875222399679</v>
      </c>
      <c r="Q211" s="10">
        <f>SUM($N$206:N211)</f>
        <v>192.6544634051576</v>
      </c>
      <c r="R211" s="10">
        <f>SUM($O$206:O211)</f>
        <v>0</v>
      </c>
      <c r="S211" s="9">
        <f t="shared" ref="S211:S217" si="45">IF(J211="P8", G211, 9999)</f>
        <v>9999</v>
      </c>
      <c r="T211" s="9">
        <f t="shared" ref="T211:T217" si="46">IF(J211="P9", G211, 9999)</f>
        <v>1</v>
      </c>
      <c r="U211" s="9">
        <f t="shared" ref="U211:U217" si="47">IF(J211="P10", G211, 9999)</f>
        <v>9999</v>
      </c>
    </row>
    <row r="212" spans="1:21" x14ac:dyDescent="0.3">
      <c r="A212" s="9">
        <v>5</v>
      </c>
      <c r="B212" s="9">
        <v>6</v>
      </c>
      <c r="C212" s="9">
        <v>0.21666666666666601</v>
      </c>
      <c r="D212" s="9">
        <v>130</v>
      </c>
      <c r="E212" s="9">
        <v>146.65217317263199</v>
      </c>
      <c r="F212" s="9">
        <v>0</v>
      </c>
      <c r="G212" s="9">
        <v>5</v>
      </c>
      <c r="H212" s="9">
        <v>0</v>
      </c>
      <c r="I212" s="9">
        <v>73.326086586316293</v>
      </c>
      <c r="J212" s="9" t="s">
        <v>43</v>
      </c>
      <c r="K212" s="9" t="s">
        <v>22</v>
      </c>
      <c r="L212" s="9" t="s">
        <v>23</v>
      </c>
      <c r="M212" s="10">
        <f t="shared" si="42"/>
        <v>73.326086586316293</v>
      </c>
      <c r="N212" s="10">
        <f t="shared" si="43"/>
        <v>0</v>
      </c>
      <c r="O212" s="10">
        <f t="shared" si="44"/>
        <v>0</v>
      </c>
      <c r="P212" s="10">
        <f>SUM($M$206:M212)</f>
        <v>183.2148388103131</v>
      </c>
      <c r="Q212" s="10">
        <f>SUM($N$206:N212)</f>
        <v>192.6544634051576</v>
      </c>
      <c r="R212" s="10">
        <f>SUM($O$206:O212)</f>
        <v>0</v>
      </c>
      <c r="S212" s="9">
        <f t="shared" si="45"/>
        <v>5</v>
      </c>
      <c r="T212" s="9">
        <f t="shared" si="46"/>
        <v>9999</v>
      </c>
      <c r="U212" s="9">
        <f t="shared" si="47"/>
        <v>9999</v>
      </c>
    </row>
    <row r="213" spans="1:21" x14ac:dyDescent="0.3">
      <c r="A213" s="9">
        <v>5</v>
      </c>
      <c r="B213" s="9">
        <v>7</v>
      </c>
      <c r="C213" s="9">
        <v>0.24333333333333301</v>
      </c>
      <c r="D213" s="9">
        <v>146</v>
      </c>
      <c r="E213" s="9">
        <v>89.726566695804607</v>
      </c>
      <c r="F213" s="9">
        <v>0</v>
      </c>
      <c r="G213" s="9">
        <v>3</v>
      </c>
      <c r="H213" s="9">
        <v>0</v>
      </c>
      <c r="I213" s="9">
        <v>62.808596687063201</v>
      </c>
      <c r="J213" s="9" t="s">
        <v>42</v>
      </c>
      <c r="K213" s="9" t="s">
        <v>22</v>
      </c>
      <c r="L213" s="9" t="s">
        <v>23</v>
      </c>
      <c r="M213" s="10">
        <f t="shared" si="42"/>
        <v>0</v>
      </c>
      <c r="N213" s="10">
        <f t="shared" si="43"/>
        <v>0</v>
      </c>
      <c r="O213" s="10">
        <f t="shared" si="44"/>
        <v>62.808596687063201</v>
      </c>
      <c r="P213" s="10">
        <f>SUM($M$206:M213)</f>
        <v>183.2148388103131</v>
      </c>
      <c r="Q213" s="10">
        <f>SUM($N$206:N213)</f>
        <v>192.6544634051576</v>
      </c>
      <c r="R213" s="10">
        <f>SUM($O$206:O213)</f>
        <v>62.808596687063201</v>
      </c>
      <c r="S213" s="9">
        <f t="shared" si="45"/>
        <v>9999</v>
      </c>
      <c r="T213" s="9">
        <f t="shared" si="46"/>
        <v>9999</v>
      </c>
      <c r="U213" s="9">
        <f t="shared" si="47"/>
        <v>3</v>
      </c>
    </row>
    <row r="214" spans="1:21" x14ac:dyDescent="0.3">
      <c r="A214" s="9">
        <v>5</v>
      </c>
      <c r="B214" s="9">
        <v>8</v>
      </c>
      <c r="C214" s="9">
        <v>0.21833333333333299</v>
      </c>
      <c r="D214" s="9">
        <v>131</v>
      </c>
      <c r="E214" s="9">
        <v>151.52017522877301</v>
      </c>
      <c r="F214" s="9">
        <v>0</v>
      </c>
      <c r="G214" s="9">
        <v>6</v>
      </c>
      <c r="H214" s="9">
        <v>0</v>
      </c>
      <c r="I214" s="9">
        <v>60.608070091509497</v>
      </c>
      <c r="J214" s="9" t="s">
        <v>42</v>
      </c>
      <c r="K214" s="9" t="s">
        <v>22</v>
      </c>
      <c r="L214" s="9" t="s">
        <v>23</v>
      </c>
      <c r="M214" s="10">
        <f t="shared" si="42"/>
        <v>0</v>
      </c>
      <c r="N214" s="10">
        <f t="shared" si="43"/>
        <v>0</v>
      </c>
      <c r="O214" s="10">
        <f t="shared" si="44"/>
        <v>60.608070091509497</v>
      </c>
      <c r="P214" s="10">
        <f>SUM($M$206:M214)</f>
        <v>183.2148388103131</v>
      </c>
      <c r="Q214" s="10">
        <f>SUM($N$206:N214)</f>
        <v>192.6544634051576</v>
      </c>
      <c r="R214" s="10">
        <f>SUM($O$206:O214)</f>
        <v>123.4166667785727</v>
      </c>
      <c r="S214" s="9">
        <f t="shared" si="45"/>
        <v>9999</v>
      </c>
      <c r="T214" s="9">
        <f t="shared" si="46"/>
        <v>9999</v>
      </c>
      <c r="U214" s="9">
        <f t="shared" si="47"/>
        <v>6</v>
      </c>
    </row>
    <row r="215" spans="1:21" x14ac:dyDescent="0.3">
      <c r="A215" s="9">
        <v>5</v>
      </c>
      <c r="B215" s="9">
        <v>9</v>
      </c>
      <c r="C215" s="9">
        <v>0.2</v>
      </c>
      <c r="D215" s="9">
        <v>120</v>
      </c>
      <c r="E215" s="9">
        <v>160.60851091617101</v>
      </c>
      <c r="F215" s="9">
        <v>0</v>
      </c>
      <c r="G215" s="9">
        <v>7</v>
      </c>
      <c r="H215" s="9">
        <v>0</v>
      </c>
      <c r="I215" s="9">
        <v>48.1825532748515</v>
      </c>
      <c r="J215" s="9" t="s">
        <v>42</v>
      </c>
      <c r="K215" s="9" t="s">
        <v>22</v>
      </c>
      <c r="L215" s="9" t="s">
        <v>23</v>
      </c>
      <c r="M215" s="10">
        <f t="shared" si="42"/>
        <v>0</v>
      </c>
      <c r="N215" s="10">
        <f t="shared" si="43"/>
        <v>0</v>
      </c>
      <c r="O215" s="10">
        <f t="shared" si="44"/>
        <v>48.1825532748515</v>
      </c>
      <c r="P215" s="10">
        <f>SUM($M$206:M215)</f>
        <v>183.2148388103131</v>
      </c>
      <c r="Q215" s="10">
        <f>SUM($N$206:N215)</f>
        <v>192.6544634051576</v>
      </c>
      <c r="R215" s="10">
        <f>SUM($O$206:O215)</f>
        <v>171.5992200534242</v>
      </c>
      <c r="S215" s="9">
        <f t="shared" si="45"/>
        <v>9999</v>
      </c>
      <c r="T215" s="9">
        <f t="shared" si="46"/>
        <v>9999</v>
      </c>
      <c r="U215" s="9">
        <f t="shared" si="47"/>
        <v>7</v>
      </c>
    </row>
    <row r="216" spans="1:21" x14ac:dyDescent="0.3">
      <c r="A216" s="9">
        <v>5</v>
      </c>
      <c r="B216" s="9">
        <v>10</v>
      </c>
      <c r="C216" s="9">
        <v>8.5000000000000006E-2</v>
      </c>
      <c r="D216" s="9">
        <v>51</v>
      </c>
      <c r="E216" s="9">
        <v>49.399044180158903</v>
      </c>
      <c r="F216" s="9">
        <v>0</v>
      </c>
      <c r="G216" s="9">
        <v>0</v>
      </c>
      <c r="H216" s="9">
        <v>0</v>
      </c>
      <c r="I216" s="9">
        <v>44.459139762143003</v>
      </c>
      <c r="J216" s="9" t="s">
        <v>43</v>
      </c>
      <c r="K216" s="9" t="s">
        <v>22</v>
      </c>
      <c r="L216" s="9" t="s">
        <v>23</v>
      </c>
      <c r="M216" s="10">
        <f t="shared" si="42"/>
        <v>44.459139762143003</v>
      </c>
      <c r="N216" s="10">
        <f t="shared" si="43"/>
        <v>0</v>
      </c>
      <c r="O216" s="10">
        <f t="shared" si="44"/>
        <v>0</v>
      </c>
      <c r="P216" s="10">
        <f>SUM($M$206:M216)</f>
        <v>227.67397857245609</v>
      </c>
      <c r="Q216" s="10">
        <f>SUM($N$206:N216)</f>
        <v>192.6544634051576</v>
      </c>
      <c r="R216" s="10">
        <f>SUM($O$206:O216)</f>
        <v>171.5992200534242</v>
      </c>
      <c r="S216" s="9">
        <f t="shared" si="45"/>
        <v>0</v>
      </c>
      <c r="T216" s="9">
        <f t="shared" si="46"/>
        <v>9999</v>
      </c>
      <c r="U216" s="9">
        <f t="shared" si="47"/>
        <v>9999</v>
      </c>
    </row>
    <row r="217" spans="1:21" x14ac:dyDescent="0.3">
      <c r="A217" s="9">
        <v>5</v>
      </c>
      <c r="B217" s="9">
        <v>11</v>
      </c>
      <c r="C217" s="9">
        <v>8.66666666666666E-2</v>
      </c>
      <c r="D217" s="9">
        <v>52</v>
      </c>
      <c r="E217" s="9">
        <v>76.686311448202602</v>
      </c>
      <c r="F217" s="9">
        <v>0</v>
      </c>
      <c r="G217" s="9">
        <v>3</v>
      </c>
      <c r="H217" s="9">
        <v>0</v>
      </c>
      <c r="I217" s="9">
        <v>53.6804180137418</v>
      </c>
      <c r="J217" s="9" t="s">
        <v>42</v>
      </c>
      <c r="K217" s="9" t="s">
        <v>22</v>
      </c>
      <c r="L217" s="9" t="s">
        <v>23</v>
      </c>
      <c r="M217" s="10">
        <f t="shared" si="42"/>
        <v>0</v>
      </c>
      <c r="N217" s="10">
        <f t="shared" si="43"/>
        <v>0</v>
      </c>
      <c r="O217" s="10">
        <f t="shared" si="44"/>
        <v>53.6804180137418</v>
      </c>
      <c r="P217" s="10">
        <f>SUM($M$206:M217)</f>
        <v>227.67397857245609</v>
      </c>
      <c r="Q217" s="10">
        <f>SUM($N$206:N217)</f>
        <v>192.6544634051576</v>
      </c>
      <c r="R217" s="10">
        <f>SUM($O$206:O217)</f>
        <v>225.27963806716599</v>
      </c>
      <c r="S217" s="9">
        <f t="shared" si="45"/>
        <v>9999</v>
      </c>
      <c r="T217" s="9">
        <f t="shared" si="46"/>
        <v>9999</v>
      </c>
      <c r="U217" s="9">
        <f t="shared" si="47"/>
        <v>3</v>
      </c>
    </row>
    <row r="218" spans="1:21" x14ac:dyDescent="0.3">
      <c r="A218" s="2">
        <v>0</v>
      </c>
      <c r="B218" s="2">
        <v>0</v>
      </c>
      <c r="C218" s="2">
        <v>0.13166666666666599</v>
      </c>
      <c r="D218" s="2">
        <v>79</v>
      </c>
      <c r="E218" s="2">
        <v>70.531705300528102</v>
      </c>
      <c r="F218" s="2">
        <v>0</v>
      </c>
      <c r="G218" s="2">
        <v>4</v>
      </c>
      <c r="H218" s="2">
        <v>0</v>
      </c>
      <c r="I218" s="2">
        <v>42.319023180316897</v>
      </c>
      <c r="J218" s="2" t="s">
        <v>55</v>
      </c>
      <c r="K218" s="2" t="s">
        <v>22</v>
      </c>
      <c r="L218" s="2" t="s">
        <v>23</v>
      </c>
      <c r="M218" s="1">
        <f>IF(J218="P11", I218, 0)</f>
        <v>42.319023180316897</v>
      </c>
      <c r="N218" s="1">
        <f>IF(J218="P12", I218, 0)</f>
        <v>0</v>
      </c>
      <c r="O218" s="1">
        <f>IF(J218="P13", I218, 0)</f>
        <v>0</v>
      </c>
      <c r="P218" s="1">
        <f>SUM($M$218:M218)</f>
        <v>42.319023180316897</v>
      </c>
      <c r="Q218" s="1">
        <f>SUM($N$218:N218)</f>
        <v>0</v>
      </c>
      <c r="R218" s="1">
        <f>SUM($O$218:O218)</f>
        <v>0</v>
      </c>
      <c r="S218" s="2">
        <f>IF(J218="P11", G218, 9999)</f>
        <v>4</v>
      </c>
      <c r="T218" s="2">
        <f>IF(J218="P12", G218, 9999)</f>
        <v>9999</v>
      </c>
      <c r="U218" s="2">
        <f>IF(J218="P13", G218, 9999)</f>
        <v>9999</v>
      </c>
    </row>
    <row r="219" spans="1:21" x14ac:dyDescent="0.3">
      <c r="A219" s="2">
        <v>0</v>
      </c>
      <c r="B219" s="2">
        <v>1</v>
      </c>
      <c r="C219" s="2">
        <v>0.19</v>
      </c>
      <c r="D219" s="2">
        <v>114</v>
      </c>
      <c r="E219" s="2">
        <v>61.354037219152602</v>
      </c>
      <c r="F219" s="2">
        <v>0</v>
      </c>
      <c r="G219" s="2">
        <v>0</v>
      </c>
      <c r="H219" s="2">
        <v>0</v>
      </c>
      <c r="I219" s="2">
        <v>55.218633497237398</v>
      </c>
      <c r="J219" s="2" t="s">
        <v>56</v>
      </c>
      <c r="K219" s="2" t="s">
        <v>22</v>
      </c>
      <c r="L219" s="2" t="s">
        <v>23</v>
      </c>
      <c r="M219" s="1">
        <f t="shared" ref="M219:M282" si="48">IF(J219="P11", I219, 0)</f>
        <v>0</v>
      </c>
      <c r="N219" s="1">
        <f t="shared" ref="N219:N282" si="49">IF(J219="P12", I219, 0)</f>
        <v>55.218633497237398</v>
      </c>
      <c r="O219" s="1">
        <f t="shared" ref="O219:O282" si="50">IF(J219="P13", I219, 0)</f>
        <v>0</v>
      </c>
      <c r="P219" s="1">
        <f>SUM($M$218:M219)</f>
        <v>42.319023180316897</v>
      </c>
      <c r="Q219" s="1">
        <f>SUM($N$218:N219)</f>
        <v>55.218633497237398</v>
      </c>
      <c r="R219" s="1">
        <f>SUM($O$218:O219)</f>
        <v>0</v>
      </c>
      <c r="S219" s="2">
        <f t="shared" ref="S219:S282" si="51">IF(J219="P11", G219, 9999)</f>
        <v>9999</v>
      </c>
      <c r="T219" s="2">
        <f t="shared" ref="T219:T282" si="52">IF(J219="P12", G219, 9999)</f>
        <v>0</v>
      </c>
      <c r="U219" s="2">
        <f t="shared" ref="U219:U282" si="53">IF(J219="P13", G219, 9999)</f>
        <v>9999</v>
      </c>
    </row>
    <row r="220" spans="1:21" x14ac:dyDescent="0.3">
      <c r="A220" s="2">
        <v>0</v>
      </c>
      <c r="B220" s="2">
        <v>2</v>
      </c>
      <c r="C220" s="2">
        <v>0.18</v>
      </c>
      <c r="D220" s="2">
        <v>108</v>
      </c>
      <c r="E220" s="2">
        <v>73.210210252385593</v>
      </c>
      <c r="F220" s="2">
        <v>0</v>
      </c>
      <c r="G220" s="2">
        <v>1</v>
      </c>
      <c r="H220" s="2">
        <v>0</v>
      </c>
      <c r="I220" s="2">
        <v>65.889189227147</v>
      </c>
      <c r="J220" s="2" t="s">
        <v>55</v>
      </c>
      <c r="K220" s="2" t="s">
        <v>22</v>
      </c>
      <c r="L220" s="2" t="s">
        <v>23</v>
      </c>
      <c r="M220" s="1">
        <f t="shared" si="48"/>
        <v>65.889189227147</v>
      </c>
      <c r="N220" s="1">
        <f t="shared" si="49"/>
        <v>0</v>
      </c>
      <c r="O220" s="1">
        <f t="shared" si="50"/>
        <v>0</v>
      </c>
      <c r="P220" s="1">
        <f>SUM($M$218:M220)</f>
        <v>108.20821240746389</v>
      </c>
      <c r="Q220" s="1">
        <f>SUM($N$218:N220)</f>
        <v>55.218633497237398</v>
      </c>
      <c r="R220" s="1">
        <f>SUM($O$218:O220)</f>
        <v>0</v>
      </c>
      <c r="S220" s="2">
        <f t="shared" si="51"/>
        <v>1</v>
      </c>
      <c r="T220" s="2">
        <f t="shared" si="52"/>
        <v>9999</v>
      </c>
      <c r="U220" s="2">
        <f t="shared" si="53"/>
        <v>9999</v>
      </c>
    </row>
    <row r="221" spans="1:21" x14ac:dyDescent="0.3">
      <c r="A221" s="2">
        <v>0</v>
      </c>
      <c r="B221" s="2">
        <v>3</v>
      </c>
      <c r="C221" s="2">
        <v>0.23499999999999999</v>
      </c>
      <c r="D221" s="2">
        <v>141</v>
      </c>
      <c r="E221" s="2">
        <v>148.29996021682399</v>
      </c>
      <c r="F221" s="2">
        <v>0</v>
      </c>
      <c r="G221" s="2">
        <v>5</v>
      </c>
      <c r="H221" s="2">
        <v>0</v>
      </c>
      <c r="I221" s="2">
        <v>74.149980108412194</v>
      </c>
      <c r="J221" s="2" t="s">
        <v>56</v>
      </c>
      <c r="K221" s="2" t="s">
        <v>22</v>
      </c>
      <c r="L221" s="2" t="s">
        <v>23</v>
      </c>
      <c r="M221" s="1">
        <f t="shared" si="48"/>
        <v>0</v>
      </c>
      <c r="N221" s="1">
        <f t="shared" si="49"/>
        <v>74.149980108412194</v>
      </c>
      <c r="O221" s="1">
        <f t="shared" si="50"/>
        <v>0</v>
      </c>
      <c r="P221" s="1">
        <f>SUM($M$218:M221)</f>
        <v>108.20821240746389</v>
      </c>
      <c r="Q221" s="1">
        <f>SUM($N$218:N221)</f>
        <v>129.36861360564959</v>
      </c>
      <c r="R221" s="1">
        <f>SUM($O$218:O221)</f>
        <v>0</v>
      </c>
      <c r="S221" s="2">
        <f t="shared" si="51"/>
        <v>9999</v>
      </c>
      <c r="T221" s="2">
        <f t="shared" si="52"/>
        <v>5</v>
      </c>
      <c r="U221" s="2">
        <f t="shared" si="53"/>
        <v>9999</v>
      </c>
    </row>
    <row r="222" spans="1:21" x14ac:dyDescent="0.3">
      <c r="A222" s="2">
        <v>0</v>
      </c>
      <c r="B222" s="2">
        <v>4</v>
      </c>
      <c r="C222" s="2">
        <v>0.16500000000000001</v>
      </c>
      <c r="D222" s="2">
        <v>99</v>
      </c>
      <c r="E222" s="2">
        <v>93.049012670693998</v>
      </c>
      <c r="F222" s="2">
        <v>0</v>
      </c>
      <c r="G222" s="2">
        <v>4</v>
      </c>
      <c r="H222" s="2">
        <v>0</v>
      </c>
      <c r="I222" s="2">
        <v>55.829407602416403</v>
      </c>
      <c r="J222" s="2" t="s">
        <v>56</v>
      </c>
      <c r="K222" s="2" t="s">
        <v>22</v>
      </c>
      <c r="L222" s="2" t="s">
        <v>23</v>
      </c>
      <c r="M222" s="1">
        <f t="shared" si="48"/>
        <v>0</v>
      </c>
      <c r="N222" s="1">
        <f t="shared" si="49"/>
        <v>55.829407602416403</v>
      </c>
      <c r="O222" s="1">
        <f t="shared" si="50"/>
        <v>0</v>
      </c>
      <c r="P222" s="1">
        <f>SUM($M$218:M222)</f>
        <v>108.20821240746389</v>
      </c>
      <c r="Q222" s="1">
        <f>SUM($N$218:N222)</f>
        <v>185.198021208066</v>
      </c>
      <c r="R222" s="1">
        <f>SUM($O$218:O222)</f>
        <v>0</v>
      </c>
      <c r="S222" s="2">
        <f t="shared" si="51"/>
        <v>9999</v>
      </c>
      <c r="T222" s="2">
        <f t="shared" si="52"/>
        <v>4</v>
      </c>
      <c r="U222" s="2">
        <f t="shared" si="53"/>
        <v>9999</v>
      </c>
    </row>
    <row r="223" spans="1:21" x14ac:dyDescent="0.3">
      <c r="A223" s="2">
        <v>0</v>
      </c>
      <c r="B223" s="2">
        <v>5</v>
      </c>
      <c r="C223" s="2">
        <v>0.23166666666666599</v>
      </c>
      <c r="D223" s="2">
        <v>139</v>
      </c>
      <c r="E223" s="2">
        <v>131.479431620356</v>
      </c>
      <c r="F223" s="2">
        <v>0</v>
      </c>
      <c r="G223" s="2">
        <v>4</v>
      </c>
      <c r="H223" s="2">
        <v>0</v>
      </c>
      <c r="I223" s="2">
        <v>78.887658972213799</v>
      </c>
      <c r="J223" s="2" t="s">
        <v>54</v>
      </c>
      <c r="K223" s="2" t="s">
        <v>22</v>
      </c>
      <c r="L223" s="2" t="s">
        <v>23</v>
      </c>
      <c r="M223" s="1">
        <f t="shared" si="48"/>
        <v>0</v>
      </c>
      <c r="N223" s="1">
        <f t="shared" si="49"/>
        <v>0</v>
      </c>
      <c r="O223" s="1">
        <f t="shared" si="50"/>
        <v>78.887658972213799</v>
      </c>
      <c r="P223" s="1">
        <f>SUM($M$218:M223)</f>
        <v>108.20821240746389</v>
      </c>
      <c r="Q223" s="1">
        <f>SUM($N$218:N223)</f>
        <v>185.198021208066</v>
      </c>
      <c r="R223" s="1">
        <f>SUM($O$218:O223)</f>
        <v>78.887658972213799</v>
      </c>
      <c r="S223" s="2">
        <f t="shared" si="51"/>
        <v>9999</v>
      </c>
      <c r="T223" s="2">
        <f t="shared" si="52"/>
        <v>9999</v>
      </c>
      <c r="U223" s="2">
        <f t="shared" si="53"/>
        <v>4</v>
      </c>
    </row>
    <row r="224" spans="1:21" x14ac:dyDescent="0.3">
      <c r="A224" s="2">
        <v>0</v>
      </c>
      <c r="B224" s="2">
        <v>6</v>
      </c>
      <c r="C224" s="2">
        <v>0.15</v>
      </c>
      <c r="D224" s="2">
        <v>90</v>
      </c>
      <c r="E224" s="2">
        <v>92.524030322992104</v>
      </c>
      <c r="F224" s="2">
        <v>0</v>
      </c>
      <c r="G224" s="2">
        <v>4</v>
      </c>
      <c r="H224" s="2">
        <v>0</v>
      </c>
      <c r="I224" s="2">
        <v>55.514418193795201</v>
      </c>
      <c r="J224" s="2" t="s">
        <v>54</v>
      </c>
      <c r="K224" s="2" t="s">
        <v>22</v>
      </c>
      <c r="L224" s="2" t="s">
        <v>23</v>
      </c>
      <c r="M224" s="1">
        <f t="shared" si="48"/>
        <v>0</v>
      </c>
      <c r="N224" s="1">
        <f t="shared" si="49"/>
        <v>0</v>
      </c>
      <c r="O224" s="1">
        <f t="shared" si="50"/>
        <v>55.514418193795201</v>
      </c>
      <c r="P224" s="1">
        <f>SUM($M$218:M224)</f>
        <v>108.20821240746389</v>
      </c>
      <c r="Q224" s="1">
        <f>SUM($N$218:N224)</f>
        <v>185.198021208066</v>
      </c>
      <c r="R224" s="1">
        <f>SUM($O$218:O224)</f>
        <v>134.40207716600901</v>
      </c>
      <c r="S224" s="2">
        <f t="shared" si="51"/>
        <v>9999</v>
      </c>
      <c r="T224" s="2">
        <f t="shared" si="52"/>
        <v>9999</v>
      </c>
      <c r="U224" s="2">
        <f t="shared" si="53"/>
        <v>4</v>
      </c>
    </row>
    <row r="225" spans="1:21" x14ac:dyDescent="0.3">
      <c r="A225" s="2">
        <v>0</v>
      </c>
      <c r="B225" s="2">
        <v>7</v>
      </c>
      <c r="C225" s="2">
        <v>0.16166666666666599</v>
      </c>
      <c r="D225" s="2">
        <v>97</v>
      </c>
      <c r="E225" s="2">
        <v>49.981213426463803</v>
      </c>
      <c r="F225" s="2">
        <v>0</v>
      </c>
      <c r="G225" s="2">
        <v>2</v>
      </c>
      <c r="H225" s="2">
        <v>0</v>
      </c>
      <c r="I225" s="2">
        <v>39.984970741170997</v>
      </c>
      <c r="J225" s="2" t="s">
        <v>55</v>
      </c>
      <c r="K225" s="2" t="s">
        <v>22</v>
      </c>
      <c r="L225" s="2" t="s">
        <v>23</v>
      </c>
      <c r="M225" s="1">
        <f t="shared" si="48"/>
        <v>39.984970741170997</v>
      </c>
      <c r="N225" s="1">
        <f t="shared" si="49"/>
        <v>0</v>
      </c>
      <c r="O225" s="1">
        <f t="shared" si="50"/>
        <v>0</v>
      </c>
      <c r="P225" s="1">
        <f>SUM($M$218:M225)</f>
        <v>148.19318314863489</v>
      </c>
      <c r="Q225" s="1">
        <f>SUM($N$218:N225)</f>
        <v>185.198021208066</v>
      </c>
      <c r="R225" s="1">
        <f>SUM($O$218:O225)</f>
        <v>134.40207716600901</v>
      </c>
      <c r="S225" s="2">
        <f t="shared" si="51"/>
        <v>2</v>
      </c>
      <c r="T225" s="2">
        <f t="shared" si="52"/>
        <v>9999</v>
      </c>
      <c r="U225" s="2">
        <f t="shared" si="53"/>
        <v>9999</v>
      </c>
    </row>
    <row r="226" spans="1:21" x14ac:dyDescent="0.3">
      <c r="A226" s="2">
        <v>0</v>
      </c>
      <c r="B226" s="2">
        <v>8</v>
      </c>
      <c r="C226" s="2">
        <v>0.24333333333333301</v>
      </c>
      <c r="D226" s="2">
        <v>146</v>
      </c>
      <c r="E226" s="2">
        <v>80.0550425840717</v>
      </c>
      <c r="F226" s="2">
        <v>0</v>
      </c>
      <c r="G226" s="2">
        <v>2</v>
      </c>
      <c r="H226" s="2">
        <v>0</v>
      </c>
      <c r="I226" s="2">
        <v>64.0440340672573</v>
      </c>
      <c r="J226" s="2" t="s">
        <v>54</v>
      </c>
      <c r="K226" s="2" t="s">
        <v>22</v>
      </c>
      <c r="L226" s="2" t="s">
        <v>23</v>
      </c>
      <c r="M226" s="1">
        <f t="shared" si="48"/>
        <v>0</v>
      </c>
      <c r="N226" s="1">
        <f t="shared" si="49"/>
        <v>0</v>
      </c>
      <c r="O226" s="1">
        <f t="shared" si="50"/>
        <v>64.0440340672573</v>
      </c>
      <c r="P226" s="1">
        <f>SUM($M$218:M226)</f>
        <v>148.19318314863489</v>
      </c>
      <c r="Q226" s="1">
        <f>SUM($N$218:N226)</f>
        <v>185.198021208066</v>
      </c>
      <c r="R226" s="1">
        <f>SUM($O$218:O226)</f>
        <v>198.44611123326632</v>
      </c>
      <c r="S226" s="2">
        <f t="shared" si="51"/>
        <v>9999</v>
      </c>
      <c r="T226" s="2">
        <f t="shared" si="52"/>
        <v>9999</v>
      </c>
      <c r="U226" s="2">
        <f t="shared" si="53"/>
        <v>2</v>
      </c>
    </row>
    <row r="227" spans="1:21" x14ac:dyDescent="0.3">
      <c r="A227" s="2">
        <v>0</v>
      </c>
      <c r="B227" s="2">
        <v>9</v>
      </c>
      <c r="C227" s="2">
        <v>0.21</v>
      </c>
      <c r="D227" s="2">
        <v>126</v>
      </c>
      <c r="E227" s="2">
        <v>151.24569866043601</v>
      </c>
      <c r="F227" s="2">
        <v>0</v>
      </c>
      <c r="G227" s="2">
        <v>5</v>
      </c>
      <c r="H227" s="2">
        <v>0</v>
      </c>
      <c r="I227" s="2">
        <v>75.622849330218102</v>
      </c>
      <c r="J227" s="2" t="s">
        <v>55</v>
      </c>
      <c r="K227" s="2" t="s">
        <v>22</v>
      </c>
      <c r="L227" s="2" t="s">
        <v>23</v>
      </c>
      <c r="M227" s="1">
        <f t="shared" si="48"/>
        <v>75.622849330218102</v>
      </c>
      <c r="N227" s="1">
        <f t="shared" si="49"/>
        <v>0</v>
      </c>
      <c r="O227" s="1">
        <f t="shared" si="50"/>
        <v>0</v>
      </c>
      <c r="P227" s="1">
        <f>SUM($M$218:M227)</f>
        <v>223.816032478853</v>
      </c>
      <c r="Q227" s="1">
        <f>SUM($N$218:N227)</f>
        <v>185.198021208066</v>
      </c>
      <c r="R227" s="1">
        <f>SUM($O$218:O227)</f>
        <v>198.44611123326632</v>
      </c>
      <c r="S227" s="2">
        <f t="shared" si="51"/>
        <v>5</v>
      </c>
      <c r="T227" s="2">
        <f t="shared" si="52"/>
        <v>9999</v>
      </c>
      <c r="U227" s="2">
        <f t="shared" si="53"/>
        <v>9999</v>
      </c>
    </row>
    <row r="228" spans="1:21" x14ac:dyDescent="0.3">
      <c r="A228" s="2">
        <v>0</v>
      </c>
      <c r="B228" s="2">
        <v>10</v>
      </c>
      <c r="C228" s="2">
        <v>0.17</v>
      </c>
      <c r="D228" s="2">
        <v>102</v>
      </c>
      <c r="E228" s="2">
        <v>130.289865738733</v>
      </c>
      <c r="F228" s="2">
        <v>0</v>
      </c>
      <c r="G228" s="2">
        <v>5</v>
      </c>
      <c r="H228" s="2">
        <v>0</v>
      </c>
      <c r="I228" s="2">
        <v>52.115946295493501</v>
      </c>
      <c r="J228" s="2" t="s">
        <v>56</v>
      </c>
      <c r="K228" s="2" t="s">
        <v>22</v>
      </c>
      <c r="L228" s="2" t="s">
        <v>23</v>
      </c>
      <c r="M228" s="1">
        <f t="shared" si="48"/>
        <v>0</v>
      </c>
      <c r="N228" s="1">
        <f t="shared" si="49"/>
        <v>52.115946295493501</v>
      </c>
      <c r="O228" s="1">
        <f t="shared" si="50"/>
        <v>0</v>
      </c>
      <c r="P228" s="1">
        <f>SUM($M$218:M228)</f>
        <v>223.816032478853</v>
      </c>
      <c r="Q228" s="1">
        <f>SUM($N$218:N228)</f>
        <v>237.3139675035595</v>
      </c>
      <c r="R228" s="1">
        <f>SUM($O$218:O228)</f>
        <v>198.44611123326632</v>
      </c>
      <c r="S228" s="2">
        <f t="shared" si="51"/>
        <v>9999</v>
      </c>
      <c r="T228" s="2">
        <f t="shared" si="52"/>
        <v>5</v>
      </c>
      <c r="U228" s="2">
        <f t="shared" si="53"/>
        <v>9999</v>
      </c>
    </row>
    <row r="229" spans="1:21" x14ac:dyDescent="0.3">
      <c r="A229" s="2">
        <v>0</v>
      </c>
      <c r="B229" s="2">
        <v>11</v>
      </c>
      <c r="C229" s="2">
        <v>0.141666666666666</v>
      </c>
      <c r="D229" s="2">
        <v>85</v>
      </c>
      <c r="E229" s="2">
        <v>112.348583925395</v>
      </c>
      <c r="F229" s="2">
        <v>0</v>
      </c>
      <c r="G229" s="2">
        <v>6</v>
      </c>
      <c r="H229" s="2">
        <v>0</v>
      </c>
      <c r="I229" s="2">
        <v>44.9394335701583</v>
      </c>
      <c r="J229" s="2" t="s">
        <v>54</v>
      </c>
      <c r="K229" s="2" t="s">
        <v>22</v>
      </c>
      <c r="L229" s="2" t="s">
        <v>23</v>
      </c>
      <c r="M229" s="1">
        <f t="shared" si="48"/>
        <v>0</v>
      </c>
      <c r="N229" s="1">
        <f t="shared" si="49"/>
        <v>0</v>
      </c>
      <c r="O229" s="1">
        <f t="shared" si="50"/>
        <v>44.9394335701583</v>
      </c>
      <c r="P229" s="1">
        <f>SUM($M$218:M229)</f>
        <v>223.816032478853</v>
      </c>
      <c r="Q229" s="1">
        <f>SUM($N$218:N229)</f>
        <v>237.3139675035595</v>
      </c>
      <c r="R229" s="1">
        <f>SUM($O$218:O229)</f>
        <v>243.38554480342464</v>
      </c>
      <c r="S229" s="2">
        <f t="shared" si="51"/>
        <v>9999</v>
      </c>
      <c r="T229" s="2">
        <f t="shared" si="52"/>
        <v>9999</v>
      </c>
      <c r="U229" s="2">
        <f t="shared" si="53"/>
        <v>6</v>
      </c>
    </row>
    <row r="230" spans="1:21" x14ac:dyDescent="0.3">
      <c r="A230" s="9">
        <v>1</v>
      </c>
      <c r="B230" s="9">
        <v>0</v>
      </c>
      <c r="C230" s="9">
        <v>0.223333333333333</v>
      </c>
      <c r="D230" s="9">
        <v>134</v>
      </c>
      <c r="E230" s="9">
        <v>119.350376834976</v>
      </c>
      <c r="F230" s="9">
        <v>0</v>
      </c>
      <c r="G230" s="9">
        <v>4</v>
      </c>
      <c r="H230" s="9">
        <v>0</v>
      </c>
      <c r="I230" s="9">
        <v>71.610226100985898</v>
      </c>
      <c r="J230" s="9" t="s">
        <v>55</v>
      </c>
      <c r="K230" s="9" t="s">
        <v>22</v>
      </c>
      <c r="L230" s="9" t="s">
        <v>23</v>
      </c>
      <c r="M230" s="10">
        <f t="shared" si="48"/>
        <v>71.610226100985898</v>
      </c>
      <c r="N230" s="10">
        <f t="shared" si="49"/>
        <v>0</v>
      </c>
      <c r="O230" s="10">
        <f t="shared" si="50"/>
        <v>0</v>
      </c>
      <c r="P230" s="10">
        <f>SUM($M$230:M230)</f>
        <v>71.610226100985898</v>
      </c>
      <c r="Q230" s="10">
        <f>SUM($N$230:N230)</f>
        <v>0</v>
      </c>
      <c r="R230" s="10">
        <f>SUM($O$230:O230)</f>
        <v>0</v>
      </c>
      <c r="S230" s="9">
        <f t="shared" si="51"/>
        <v>4</v>
      </c>
      <c r="T230" s="9">
        <f t="shared" si="52"/>
        <v>9999</v>
      </c>
      <c r="U230" s="9">
        <f t="shared" si="53"/>
        <v>9999</v>
      </c>
    </row>
    <row r="231" spans="1:21" x14ac:dyDescent="0.3">
      <c r="A231" s="9">
        <v>1</v>
      </c>
      <c r="B231" s="9">
        <v>1</v>
      </c>
      <c r="C231" s="9">
        <v>0.101666666666666</v>
      </c>
      <c r="D231" s="9">
        <v>61</v>
      </c>
      <c r="E231" s="9">
        <v>58.967572239848103</v>
      </c>
      <c r="F231" s="9">
        <v>0</v>
      </c>
      <c r="G231" s="9">
        <v>5</v>
      </c>
      <c r="H231" s="9">
        <v>0</v>
      </c>
      <c r="I231" s="9">
        <v>29.483786119924002</v>
      </c>
      <c r="J231" s="9" t="s">
        <v>56</v>
      </c>
      <c r="K231" s="9" t="s">
        <v>22</v>
      </c>
      <c r="L231" s="9" t="s">
        <v>23</v>
      </c>
      <c r="M231" s="10">
        <f t="shared" si="48"/>
        <v>0</v>
      </c>
      <c r="N231" s="10">
        <f t="shared" si="49"/>
        <v>29.483786119924002</v>
      </c>
      <c r="O231" s="10">
        <f t="shared" si="50"/>
        <v>0</v>
      </c>
      <c r="P231" s="10">
        <f>SUM($M$230:M231)</f>
        <v>71.610226100985898</v>
      </c>
      <c r="Q231" s="10">
        <f>SUM($N$230:N231)</f>
        <v>29.483786119924002</v>
      </c>
      <c r="R231" s="10">
        <f>SUM($O$230:O231)</f>
        <v>0</v>
      </c>
      <c r="S231" s="9">
        <f t="shared" si="51"/>
        <v>9999</v>
      </c>
      <c r="T231" s="9">
        <f t="shared" si="52"/>
        <v>5</v>
      </c>
      <c r="U231" s="9">
        <f t="shared" si="53"/>
        <v>9999</v>
      </c>
    </row>
    <row r="232" spans="1:21" x14ac:dyDescent="0.3">
      <c r="A232" s="9">
        <v>1</v>
      </c>
      <c r="B232" s="9">
        <v>2</v>
      </c>
      <c r="C232" s="9">
        <v>0.15333333333333299</v>
      </c>
      <c r="D232" s="9">
        <v>92</v>
      </c>
      <c r="E232" s="9">
        <v>117.101993176129</v>
      </c>
      <c r="F232" s="9">
        <v>0</v>
      </c>
      <c r="G232" s="9">
        <v>3</v>
      </c>
      <c r="H232" s="9">
        <v>0</v>
      </c>
      <c r="I232" s="9">
        <v>70.261195905677695</v>
      </c>
      <c r="J232" s="9" t="s">
        <v>55</v>
      </c>
      <c r="K232" s="9" t="s">
        <v>22</v>
      </c>
      <c r="L232" s="9" t="s">
        <v>23</v>
      </c>
      <c r="M232" s="10">
        <f t="shared" si="48"/>
        <v>70.261195905677695</v>
      </c>
      <c r="N232" s="10">
        <f t="shared" si="49"/>
        <v>0</v>
      </c>
      <c r="O232" s="10">
        <f t="shared" si="50"/>
        <v>0</v>
      </c>
      <c r="P232" s="10">
        <f>SUM($M$230:M232)</f>
        <v>141.87142200666358</v>
      </c>
      <c r="Q232" s="10">
        <f>SUM($N$230:N232)</f>
        <v>29.483786119924002</v>
      </c>
      <c r="R232" s="10">
        <f>SUM($O$230:O232)</f>
        <v>0</v>
      </c>
      <c r="S232" s="9">
        <f t="shared" si="51"/>
        <v>3</v>
      </c>
      <c r="T232" s="9">
        <f t="shared" si="52"/>
        <v>9999</v>
      </c>
      <c r="U232" s="9">
        <f t="shared" si="53"/>
        <v>9999</v>
      </c>
    </row>
    <row r="233" spans="1:21" x14ac:dyDescent="0.3">
      <c r="A233" s="9">
        <v>1</v>
      </c>
      <c r="B233" s="9">
        <v>3</v>
      </c>
      <c r="C233" s="9">
        <v>0.13166666666666599</v>
      </c>
      <c r="D233" s="9">
        <v>79</v>
      </c>
      <c r="E233" s="9">
        <v>91.166511122850196</v>
      </c>
      <c r="F233" s="9">
        <v>0</v>
      </c>
      <c r="G233" s="9">
        <v>3</v>
      </c>
      <c r="H233" s="9">
        <v>0</v>
      </c>
      <c r="I233" s="9">
        <v>63.816557785995101</v>
      </c>
      <c r="J233" s="9" t="s">
        <v>56</v>
      </c>
      <c r="K233" s="9" t="s">
        <v>22</v>
      </c>
      <c r="L233" s="9" t="s">
        <v>23</v>
      </c>
      <c r="M233" s="10">
        <f t="shared" si="48"/>
        <v>0</v>
      </c>
      <c r="N233" s="10">
        <f t="shared" si="49"/>
        <v>63.816557785995101</v>
      </c>
      <c r="O233" s="10">
        <f t="shared" si="50"/>
        <v>0</v>
      </c>
      <c r="P233" s="10">
        <f>SUM($M$230:M233)</f>
        <v>141.87142200666358</v>
      </c>
      <c r="Q233" s="10">
        <f>SUM($N$230:N233)</f>
        <v>93.300343905919107</v>
      </c>
      <c r="R233" s="10">
        <f>SUM($O$230:O233)</f>
        <v>0</v>
      </c>
      <c r="S233" s="9">
        <f t="shared" si="51"/>
        <v>9999</v>
      </c>
      <c r="T233" s="9">
        <f t="shared" si="52"/>
        <v>3</v>
      </c>
      <c r="U233" s="9">
        <f t="shared" si="53"/>
        <v>9999</v>
      </c>
    </row>
    <row r="234" spans="1:21" x14ac:dyDescent="0.3">
      <c r="A234" s="9">
        <v>1</v>
      </c>
      <c r="B234" s="9">
        <v>4</v>
      </c>
      <c r="C234" s="9">
        <v>0.14499999999999999</v>
      </c>
      <c r="D234" s="9">
        <v>87</v>
      </c>
      <c r="E234" s="9">
        <v>105.660468905369</v>
      </c>
      <c r="F234" s="9">
        <v>0</v>
      </c>
      <c r="G234" s="9">
        <v>5</v>
      </c>
      <c r="H234" s="9">
        <v>0</v>
      </c>
      <c r="I234" s="9">
        <v>52.830234452684799</v>
      </c>
      <c r="J234" s="9" t="s">
        <v>56</v>
      </c>
      <c r="K234" s="9" t="s">
        <v>22</v>
      </c>
      <c r="L234" s="9" t="s">
        <v>23</v>
      </c>
      <c r="M234" s="10">
        <f t="shared" si="48"/>
        <v>0</v>
      </c>
      <c r="N234" s="10">
        <f t="shared" si="49"/>
        <v>52.830234452684799</v>
      </c>
      <c r="O234" s="10">
        <f t="shared" si="50"/>
        <v>0</v>
      </c>
      <c r="P234" s="10">
        <f>SUM($M$230:M234)</f>
        <v>141.87142200666358</v>
      </c>
      <c r="Q234" s="10">
        <f>SUM($N$230:N234)</f>
        <v>146.13057835860391</v>
      </c>
      <c r="R234" s="10">
        <f>SUM($O$230:O234)</f>
        <v>0</v>
      </c>
      <c r="S234" s="9">
        <f t="shared" si="51"/>
        <v>9999</v>
      </c>
      <c r="T234" s="9">
        <f t="shared" si="52"/>
        <v>5</v>
      </c>
      <c r="U234" s="9">
        <f t="shared" si="53"/>
        <v>9999</v>
      </c>
    </row>
    <row r="235" spans="1:21" x14ac:dyDescent="0.3">
      <c r="A235" s="9">
        <v>1</v>
      </c>
      <c r="B235" s="9">
        <v>5</v>
      </c>
      <c r="C235" s="9">
        <v>0.163333333333333</v>
      </c>
      <c r="D235" s="9">
        <v>98</v>
      </c>
      <c r="E235" s="9">
        <v>75.465237752718593</v>
      </c>
      <c r="F235" s="9">
        <v>0</v>
      </c>
      <c r="G235" s="9">
        <v>5</v>
      </c>
      <c r="H235" s="9">
        <v>0</v>
      </c>
      <c r="I235" s="9">
        <v>37.732618876359297</v>
      </c>
      <c r="J235" s="9" t="s">
        <v>56</v>
      </c>
      <c r="K235" s="9" t="s">
        <v>22</v>
      </c>
      <c r="L235" s="9" t="s">
        <v>23</v>
      </c>
      <c r="M235" s="10">
        <f t="shared" si="48"/>
        <v>0</v>
      </c>
      <c r="N235" s="10">
        <f t="shared" si="49"/>
        <v>37.732618876359297</v>
      </c>
      <c r="O235" s="10">
        <f t="shared" si="50"/>
        <v>0</v>
      </c>
      <c r="P235" s="10">
        <f>SUM($M$230:M235)</f>
        <v>141.87142200666358</v>
      </c>
      <c r="Q235" s="10">
        <f>SUM($N$230:N235)</f>
        <v>183.8631972349632</v>
      </c>
      <c r="R235" s="10">
        <f>SUM($O$230:O235)</f>
        <v>0</v>
      </c>
      <c r="S235" s="9">
        <f t="shared" si="51"/>
        <v>9999</v>
      </c>
      <c r="T235" s="9">
        <f t="shared" si="52"/>
        <v>5</v>
      </c>
      <c r="U235" s="9">
        <f t="shared" si="53"/>
        <v>9999</v>
      </c>
    </row>
    <row r="236" spans="1:21" x14ac:dyDescent="0.3">
      <c r="A236" s="9">
        <v>1</v>
      </c>
      <c r="B236" s="9">
        <v>6</v>
      </c>
      <c r="C236" s="9">
        <v>0.24833333333333299</v>
      </c>
      <c r="D236" s="9">
        <v>149</v>
      </c>
      <c r="E236" s="9">
        <v>86.301561860344094</v>
      </c>
      <c r="F236" s="9">
        <v>0</v>
      </c>
      <c r="G236" s="9">
        <v>2</v>
      </c>
      <c r="H236" s="9">
        <v>0</v>
      </c>
      <c r="I236" s="9">
        <v>69.041249488275298</v>
      </c>
      <c r="J236" s="9" t="s">
        <v>55</v>
      </c>
      <c r="K236" s="9" t="s">
        <v>22</v>
      </c>
      <c r="L236" s="9" t="s">
        <v>23</v>
      </c>
      <c r="M236" s="10">
        <f t="shared" si="48"/>
        <v>69.041249488275298</v>
      </c>
      <c r="N236" s="10">
        <f t="shared" si="49"/>
        <v>0</v>
      </c>
      <c r="O236" s="10">
        <f t="shared" si="50"/>
        <v>0</v>
      </c>
      <c r="P236" s="10">
        <f>SUM($M$230:M236)</f>
        <v>210.91267149493888</v>
      </c>
      <c r="Q236" s="10">
        <f>SUM($N$230:N236)</f>
        <v>183.8631972349632</v>
      </c>
      <c r="R236" s="10">
        <f>SUM($O$230:O236)</f>
        <v>0</v>
      </c>
      <c r="S236" s="9">
        <f t="shared" si="51"/>
        <v>2</v>
      </c>
      <c r="T236" s="9">
        <f t="shared" si="52"/>
        <v>9999</v>
      </c>
      <c r="U236" s="9">
        <f t="shared" si="53"/>
        <v>9999</v>
      </c>
    </row>
    <row r="237" spans="1:21" x14ac:dyDescent="0.3">
      <c r="A237" s="9">
        <v>1</v>
      </c>
      <c r="B237" s="9">
        <v>7</v>
      </c>
      <c r="C237" s="9">
        <v>0.115</v>
      </c>
      <c r="D237" s="9">
        <v>69</v>
      </c>
      <c r="E237" s="9">
        <v>84.786343410196395</v>
      </c>
      <c r="F237" s="9">
        <v>0</v>
      </c>
      <c r="G237" s="9">
        <v>6</v>
      </c>
      <c r="H237" s="9">
        <v>0</v>
      </c>
      <c r="I237" s="9">
        <v>33.914537364078498</v>
      </c>
      <c r="J237" s="9" t="s">
        <v>56</v>
      </c>
      <c r="K237" s="9" t="s">
        <v>22</v>
      </c>
      <c r="L237" s="9" t="s">
        <v>23</v>
      </c>
      <c r="M237" s="10">
        <f t="shared" si="48"/>
        <v>0</v>
      </c>
      <c r="N237" s="10">
        <f t="shared" si="49"/>
        <v>33.914537364078498</v>
      </c>
      <c r="O237" s="10">
        <f t="shared" si="50"/>
        <v>0</v>
      </c>
      <c r="P237" s="10">
        <f>SUM($M$230:M237)</f>
        <v>210.91267149493888</v>
      </c>
      <c r="Q237" s="10">
        <f>SUM($N$230:N237)</f>
        <v>217.77773459904171</v>
      </c>
      <c r="R237" s="10">
        <f>SUM($O$230:O237)</f>
        <v>0</v>
      </c>
      <c r="S237" s="9">
        <f t="shared" si="51"/>
        <v>9999</v>
      </c>
      <c r="T237" s="9">
        <f t="shared" si="52"/>
        <v>6</v>
      </c>
      <c r="U237" s="9">
        <f t="shared" si="53"/>
        <v>9999</v>
      </c>
    </row>
    <row r="238" spans="1:21" x14ac:dyDescent="0.3">
      <c r="A238" s="9">
        <v>1</v>
      </c>
      <c r="B238" s="9">
        <v>8</v>
      </c>
      <c r="C238" s="9">
        <v>0.141666666666666</v>
      </c>
      <c r="D238" s="9">
        <v>85</v>
      </c>
      <c r="E238" s="9">
        <v>100.348918578175</v>
      </c>
      <c r="F238" s="9">
        <v>0</v>
      </c>
      <c r="G238" s="9">
        <v>6</v>
      </c>
      <c r="H238" s="9">
        <v>0</v>
      </c>
      <c r="I238" s="9">
        <v>40.139567431270002</v>
      </c>
      <c r="J238" s="9" t="s">
        <v>54</v>
      </c>
      <c r="K238" s="9" t="s">
        <v>22</v>
      </c>
      <c r="L238" s="9" t="s">
        <v>23</v>
      </c>
      <c r="M238" s="10">
        <f t="shared" si="48"/>
        <v>0</v>
      </c>
      <c r="N238" s="10">
        <f t="shared" si="49"/>
        <v>0</v>
      </c>
      <c r="O238" s="10">
        <f t="shared" si="50"/>
        <v>40.139567431270002</v>
      </c>
      <c r="P238" s="10">
        <f>SUM($M$230:M238)</f>
        <v>210.91267149493888</v>
      </c>
      <c r="Q238" s="10">
        <f>SUM($N$230:N238)</f>
        <v>217.77773459904171</v>
      </c>
      <c r="R238" s="10">
        <f>SUM($O$230:O238)</f>
        <v>40.139567431270002</v>
      </c>
      <c r="S238" s="9">
        <f t="shared" si="51"/>
        <v>9999</v>
      </c>
      <c r="T238" s="9">
        <f t="shared" si="52"/>
        <v>9999</v>
      </c>
      <c r="U238" s="9">
        <f t="shared" si="53"/>
        <v>6</v>
      </c>
    </row>
    <row r="239" spans="1:21" x14ac:dyDescent="0.3">
      <c r="A239" s="9">
        <v>1</v>
      </c>
      <c r="B239" s="9">
        <v>9</v>
      </c>
      <c r="C239" s="9">
        <v>0.21666666666666601</v>
      </c>
      <c r="D239" s="9">
        <v>130</v>
      </c>
      <c r="E239" s="9">
        <v>140.77554035682999</v>
      </c>
      <c r="F239" s="9">
        <v>0</v>
      </c>
      <c r="G239" s="9">
        <v>5</v>
      </c>
      <c r="H239" s="9">
        <v>0</v>
      </c>
      <c r="I239" s="9">
        <v>70.387770178415394</v>
      </c>
      <c r="J239" s="9" t="s">
        <v>54</v>
      </c>
      <c r="K239" s="9" t="s">
        <v>22</v>
      </c>
      <c r="L239" s="9" t="s">
        <v>23</v>
      </c>
      <c r="M239" s="10">
        <f t="shared" si="48"/>
        <v>0</v>
      </c>
      <c r="N239" s="10">
        <f t="shared" si="49"/>
        <v>0</v>
      </c>
      <c r="O239" s="10">
        <f t="shared" si="50"/>
        <v>70.387770178415394</v>
      </c>
      <c r="P239" s="10">
        <f>SUM($M$230:M239)</f>
        <v>210.91267149493888</v>
      </c>
      <c r="Q239" s="10">
        <f>SUM($N$230:N239)</f>
        <v>217.77773459904171</v>
      </c>
      <c r="R239" s="10">
        <f>SUM($O$230:O239)</f>
        <v>110.52733760968539</v>
      </c>
      <c r="S239" s="9">
        <f t="shared" si="51"/>
        <v>9999</v>
      </c>
      <c r="T239" s="9">
        <f t="shared" si="52"/>
        <v>9999</v>
      </c>
      <c r="U239" s="9">
        <f t="shared" si="53"/>
        <v>5</v>
      </c>
    </row>
    <row r="240" spans="1:21" x14ac:dyDescent="0.3">
      <c r="A240" s="9">
        <v>1</v>
      </c>
      <c r="B240" s="9">
        <v>10</v>
      </c>
      <c r="C240" s="9">
        <v>0.233333333333333</v>
      </c>
      <c r="D240" s="9">
        <v>140</v>
      </c>
      <c r="E240" s="9">
        <v>161.03523524256099</v>
      </c>
      <c r="F240" s="9">
        <v>0</v>
      </c>
      <c r="G240" s="9">
        <v>7</v>
      </c>
      <c r="H240" s="9">
        <v>0</v>
      </c>
      <c r="I240" s="9">
        <v>48.310570572768299</v>
      </c>
      <c r="J240" s="9" t="s">
        <v>54</v>
      </c>
      <c r="K240" s="9" t="s">
        <v>22</v>
      </c>
      <c r="L240" s="9" t="s">
        <v>23</v>
      </c>
      <c r="M240" s="10">
        <f t="shared" si="48"/>
        <v>0</v>
      </c>
      <c r="N240" s="10">
        <f t="shared" si="49"/>
        <v>0</v>
      </c>
      <c r="O240" s="10">
        <f t="shared" si="50"/>
        <v>48.310570572768299</v>
      </c>
      <c r="P240" s="10">
        <f>SUM($M$230:M240)</f>
        <v>210.91267149493888</v>
      </c>
      <c r="Q240" s="10">
        <f>SUM($N$230:N240)</f>
        <v>217.77773459904171</v>
      </c>
      <c r="R240" s="10">
        <f>SUM($O$230:O240)</f>
        <v>158.8379081824537</v>
      </c>
      <c r="S240" s="9">
        <f t="shared" si="51"/>
        <v>9999</v>
      </c>
      <c r="T240" s="9">
        <f t="shared" si="52"/>
        <v>9999</v>
      </c>
      <c r="U240" s="9">
        <f t="shared" si="53"/>
        <v>7</v>
      </c>
    </row>
    <row r="241" spans="1:21" x14ac:dyDescent="0.3">
      <c r="A241" s="9">
        <v>1</v>
      </c>
      <c r="B241" s="9">
        <v>11</v>
      </c>
      <c r="C241" s="9">
        <v>0.116666666666666</v>
      </c>
      <c r="D241" s="9">
        <v>70</v>
      </c>
      <c r="E241" s="9">
        <v>77.879369615364993</v>
      </c>
      <c r="F241" s="9">
        <v>0</v>
      </c>
      <c r="G241" s="9">
        <v>0</v>
      </c>
      <c r="H241" s="9">
        <v>0</v>
      </c>
      <c r="I241" s="9">
        <v>77.879369615364993</v>
      </c>
      <c r="J241" s="9" t="s">
        <v>54</v>
      </c>
      <c r="K241" s="9" t="s">
        <v>22</v>
      </c>
      <c r="L241" s="9" t="s">
        <v>23</v>
      </c>
      <c r="M241" s="10">
        <f t="shared" si="48"/>
        <v>0</v>
      </c>
      <c r="N241" s="10">
        <f t="shared" si="49"/>
        <v>0</v>
      </c>
      <c r="O241" s="10">
        <f t="shared" si="50"/>
        <v>77.879369615364993</v>
      </c>
      <c r="P241" s="10">
        <f>SUM($M$230:M241)</f>
        <v>210.91267149493888</v>
      </c>
      <c r="Q241" s="10">
        <f>SUM($N$230:N241)</f>
        <v>217.77773459904171</v>
      </c>
      <c r="R241" s="10">
        <f>SUM($O$230:O241)</f>
        <v>236.7172777978187</v>
      </c>
      <c r="S241" s="9">
        <f t="shared" si="51"/>
        <v>9999</v>
      </c>
      <c r="T241" s="9">
        <f t="shared" si="52"/>
        <v>9999</v>
      </c>
      <c r="U241" s="9">
        <f t="shared" si="53"/>
        <v>0</v>
      </c>
    </row>
    <row r="242" spans="1:21" x14ac:dyDescent="0.3">
      <c r="A242" s="2">
        <v>2</v>
      </c>
      <c r="B242" s="2">
        <v>0</v>
      </c>
      <c r="C242" s="2">
        <v>0.17333333333333301</v>
      </c>
      <c r="D242" s="2">
        <v>104</v>
      </c>
      <c r="E242" s="2">
        <v>154.45066115386101</v>
      </c>
      <c r="F242" s="2">
        <v>0</v>
      </c>
      <c r="G242" s="2">
        <v>6</v>
      </c>
      <c r="H242" s="2">
        <v>0</v>
      </c>
      <c r="I242" s="2">
        <v>61.780264461544697</v>
      </c>
      <c r="J242" s="2" t="s">
        <v>56</v>
      </c>
      <c r="K242" s="2" t="s">
        <v>22</v>
      </c>
      <c r="L242" s="2" t="s">
        <v>23</v>
      </c>
      <c r="M242" s="1">
        <f t="shared" si="48"/>
        <v>0</v>
      </c>
      <c r="N242" s="1">
        <f t="shared" si="49"/>
        <v>61.780264461544697</v>
      </c>
      <c r="O242" s="1">
        <f t="shared" si="50"/>
        <v>0</v>
      </c>
      <c r="P242" s="1">
        <f>SUM($M$242:M242)</f>
        <v>0</v>
      </c>
      <c r="Q242" s="1">
        <f>SUM($N$242:N242)</f>
        <v>61.780264461544697</v>
      </c>
      <c r="R242" s="1">
        <f>SUM($O$242:O242)</f>
        <v>0</v>
      </c>
      <c r="S242" s="2">
        <f t="shared" si="51"/>
        <v>9999</v>
      </c>
      <c r="T242" s="2">
        <f t="shared" si="52"/>
        <v>6</v>
      </c>
      <c r="U242" s="2">
        <f t="shared" si="53"/>
        <v>9999</v>
      </c>
    </row>
    <row r="243" spans="1:21" x14ac:dyDescent="0.3">
      <c r="A243" s="2">
        <v>2</v>
      </c>
      <c r="B243" s="2">
        <v>1</v>
      </c>
      <c r="C243" s="2">
        <v>0.19</v>
      </c>
      <c r="D243" s="2">
        <v>114</v>
      </c>
      <c r="E243" s="2">
        <v>96.338348444050993</v>
      </c>
      <c r="F243" s="2">
        <v>0</v>
      </c>
      <c r="G243" s="2">
        <v>3</v>
      </c>
      <c r="H243" s="2">
        <v>0</v>
      </c>
      <c r="I243" s="2">
        <v>67.436843910835705</v>
      </c>
      <c r="J243" s="2" t="s">
        <v>55</v>
      </c>
      <c r="K243" s="2" t="s">
        <v>22</v>
      </c>
      <c r="L243" s="2" t="s">
        <v>23</v>
      </c>
      <c r="M243" s="1">
        <f t="shared" si="48"/>
        <v>67.436843910835705</v>
      </c>
      <c r="N243" s="1">
        <f t="shared" si="49"/>
        <v>0</v>
      </c>
      <c r="O243" s="1">
        <f t="shared" si="50"/>
        <v>0</v>
      </c>
      <c r="P243" s="1">
        <f>SUM($M$242:M243)</f>
        <v>67.436843910835705</v>
      </c>
      <c r="Q243" s="1">
        <f>SUM($N$242:N243)</f>
        <v>61.780264461544697</v>
      </c>
      <c r="R243" s="1">
        <f>SUM($O$242:O243)</f>
        <v>0</v>
      </c>
      <c r="S243" s="2">
        <f t="shared" si="51"/>
        <v>3</v>
      </c>
      <c r="T243" s="2">
        <f t="shared" si="52"/>
        <v>9999</v>
      </c>
      <c r="U243" s="2">
        <f t="shared" si="53"/>
        <v>9999</v>
      </c>
    </row>
    <row r="244" spans="1:21" x14ac:dyDescent="0.3">
      <c r="A244" s="2">
        <v>2</v>
      </c>
      <c r="B244" s="2">
        <v>2</v>
      </c>
      <c r="C244" s="2">
        <v>0.138333333333333</v>
      </c>
      <c r="D244" s="2">
        <v>83</v>
      </c>
      <c r="E244" s="2">
        <v>69.582939518157701</v>
      </c>
      <c r="F244" s="2">
        <v>0</v>
      </c>
      <c r="G244" s="2">
        <v>4</v>
      </c>
      <c r="H244" s="2">
        <v>0</v>
      </c>
      <c r="I244" s="2">
        <v>41.749763710894598</v>
      </c>
      <c r="J244" s="2" t="s">
        <v>56</v>
      </c>
      <c r="K244" s="2" t="s">
        <v>22</v>
      </c>
      <c r="L244" s="2" t="s">
        <v>23</v>
      </c>
      <c r="M244" s="1">
        <f t="shared" si="48"/>
        <v>0</v>
      </c>
      <c r="N244" s="1">
        <f t="shared" si="49"/>
        <v>41.749763710894598</v>
      </c>
      <c r="O244" s="1">
        <f t="shared" si="50"/>
        <v>0</v>
      </c>
      <c r="P244" s="1">
        <f>SUM($M$242:M244)</f>
        <v>67.436843910835705</v>
      </c>
      <c r="Q244" s="1">
        <f>SUM($N$242:N244)</f>
        <v>103.5300281724393</v>
      </c>
      <c r="R244" s="1">
        <f>SUM($O$242:O244)</f>
        <v>0</v>
      </c>
      <c r="S244" s="2">
        <f t="shared" si="51"/>
        <v>9999</v>
      </c>
      <c r="T244" s="2">
        <f t="shared" si="52"/>
        <v>4</v>
      </c>
      <c r="U244" s="2">
        <f t="shared" si="53"/>
        <v>9999</v>
      </c>
    </row>
    <row r="245" spans="1:21" x14ac:dyDescent="0.3">
      <c r="A245" s="2">
        <v>2</v>
      </c>
      <c r="B245" s="2">
        <v>3</v>
      </c>
      <c r="C245" s="2">
        <v>0.223333333333333</v>
      </c>
      <c r="D245" s="2">
        <v>134</v>
      </c>
      <c r="E245" s="2">
        <v>132.77435928592399</v>
      </c>
      <c r="F245" s="2">
        <v>0</v>
      </c>
      <c r="G245" s="2">
        <v>5</v>
      </c>
      <c r="H245" s="2">
        <v>0</v>
      </c>
      <c r="I245" s="2">
        <v>66.387179642962394</v>
      </c>
      <c r="J245" s="2" t="s">
        <v>56</v>
      </c>
      <c r="K245" s="2" t="s">
        <v>22</v>
      </c>
      <c r="L245" s="2" t="s">
        <v>23</v>
      </c>
      <c r="M245" s="1">
        <f t="shared" si="48"/>
        <v>0</v>
      </c>
      <c r="N245" s="1">
        <f t="shared" si="49"/>
        <v>66.387179642962394</v>
      </c>
      <c r="O245" s="1">
        <f t="shared" si="50"/>
        <v>0</v>
      </c>
      <c r="P245" s="1">
        <f>SUM($M$242:M245)</f>
        <v>67.436843910835705</v>
      </c>
      <c r="Q245" s="1">
        <f>SUM($N$242:N245)</f>
        <v>169.9172078154017</v>
      </c>
      <c r="R245" s="1">
        <f>SUM($O$242:O245)</f>
        <v>0</v>
      </c>
      <c r="S245" s="2">
        <f t="shared" si="51"/>
        <v>9999</v>
      </c>
      <c r="T245" s="2">
        <f t="shared" si="52"/>
        <v>5</v>
      </c>
      <c r="U245" s="2">
        <f t="shared" si="53"/>
        <v>9999</v>
      </c>
    </row>
    <row r="246" spans="1:21" x14ac:dyDescent="0.3">
      <c r="A246" s="2">
        <v>2</v>
      </c>
      <c r="B246" s="2">
        <v>4</v>
      </c>
      <c r="C246" s="2">
        <v>0.24333333333333301</v>
      </c>
      <c r="D246" s="2">
        <v>146</v>
      </c>
      <c r="E246" s="2">
        <v>131.535006521144</v>
      </c>
      <c r="F246" s="2">
        <v>0</v>
      </c>
      <c r="G246" s="2">
        <v>5</v>
      </c>
      <c r="H246" s="2">
        <v>0</v>
      </c>
      <c r="I246" s="2">
        <v>65.767503260572198</v>
      </c>
      <c r="J246" s="2" t="s">
        <v>54</v>
      </c>
      <c r="K246" s="2" t="s">
        <v>22</v>
      </c>
      <c r="L246" s="2" t="s">
        <v>23</v>
      </c>
      <c r="M246" s="1">
        <f t="shared" si="48"/>
        <v>0</v>
      </c>
      <c r="N246" s="1">
        <f t="shared" si="49"/>
        <v>0</v>
      </c>
      <c r="O246" s="1">
        <f t="shared" si="50"/>
        <v>65.767503260572198</v>
      </c>
      <c r="P246" s="1">
        <f>SUM($M$242:M246)</f>
        <v>67.436843910835705</v>
      </c>
      <c r="Q246" s="1">
        <f>SUM($N$242:N246)</f>
        <v>169.9172078154017</v>
      </c>
      <c r="R246" s="1">
        <f>SUM($O$242:O246)</f>
        <v>65.767503260572198</v>
      </c>
      <c r="S246" s="2">
        <f t="shared" si="51"/>
        <v>9999</v>
      </c>
      <c r="T246" s="2">
        <f t="shared" si="52"/>
        <v>9999</v>
      </c>
      <c r="U246" s="2">
        <f t="shared" si="53"/>
        <v>5</v>
      </c>
    </row>
    <row r="247" spans="1:21" x14ac:dyDescent="0.3">
      <c r="A247" s="2">
        <v>2</v>
      </c>
      <c r="B247" s="2">
        <v>5</v>
      </c>
      <c r="C247" s="2">
        <v>0.14499999999999999</v>
      </c>
      <c r="D247" s="2">
        <v>87</v>
      </c>
      <c r="E247" s="2">
        <v>112.150259750945</v>
      </c>
      <c r="F247" s="2">
        <v>0</v>
      </c>
      <c r="G247" s="2">
        <v>5</v>
      </c>
      <c r="H247" s="2">
        <v>0</v>
      </c>
      <c r="I247" s="2">
        <v>44.860103900378</v>
      </c>
      <c r="J247" s="2" t="s">
        <v>55</v>
      </c>
      <c r="K247" s="2" t="s">
        <v>22</v>
      </c>
      <c r="L247" s="2" t="s">
        <v>23</v>
      </c>
      <c r="M247" s="1">
        <f t="shared" si="48"/>
        <v>44.860103900378</v>
      </c>
      <c r="N247" s="1">
        <f t="shared" si="49"/>
        <v>0</v>
      </c>
      <c r="O247" s="1">
        <f t="shared" si="50"/>
        <v>0</v>
      </c>
      <c r="P247" s="1">
        <f>SUM($M$242:M247)</f>
        <v>112.2969478112137</v>
      </c>
      <c r="Q247" s="1">
        <f>SUM($N$242:N247)</f>
        <v>169.9172078154017</v>
      </c>
      <c r="R247" s="1">
        <f>SUM($O$242:O247)</f>
        <v>65.767503260572198</v>
      </c>
      <c r="S247" s="2">
        <f t="shared" si="51"/>
        <v>5</v>
      </c>
      <c r="T247" s="2">
        <f t="shared" si="52"/>
        <v>9999</v>
      </c>
      <c r="U247" s="2">
        <f t="shared" si="53"/>
        <v>9999</v>
      </c>
    </row>
    <row r="248" spans="1:21" x14ac:dyDescent="0.3">
      <c r="A248" s="2">
        <v>2</v>
      </c>
      <c r="B248" s="2">
        <v>6</v>
      </c>
      <c r="C248" s="2">
        <v>0.15</v>
      </c>
      <c r="D248" s="2">
        <v>90</v>
      </c>
      <c r="E248" s="2">
        <v>52.264735958569503</v>
      </c>
      <c r="F248" s="2">
        <v>0</v>
      </c>
      <c r="G248" s="2">
        <v>2</v>
      </c>
      <c r="H248" s="2">
        <v>0</v>
      </c>
      <c r="I248" s="2">
        <v>41.811788766855599</v>
      </c>
      <c r="J248" s="2" t="s">
        <v>54</v>
      </c>
      <c r="K248" s="2" t="s">
        <v>22</v>
      </c>
      <c r="L248" s="2" t="s">
        <v>23</v>
      </c>
      <c r="M248" s="1">
        <f t="shared" si="48"/>
        <v>0</v>
      </c>
      <c r="N248" s="1">
        <f t="shared" si="49"/>
        <v>0</v>
      </c>
      <c r="O248" s="1">
        <f t="shared" si="50"/>
        <v>41.811788766855599</v>
      </c>
      <c r="P248" s="1">
        <f>SUM($M$242:M248)</f>
        <v>112.2969478112137</v>
      </c>
      <c r="Q248" s="1">
        <f>SUM($N$242:N248)</f>
        <v>169.9172078154017</v>
      </c>
      <c r="R248" s="1">
        <f>SUM($O$242:O248)</f>
        <v>107.5792920274278</v>
      </c>
      <c r="S248" s="2">
        <f t="shared" si="51"/>
        <v>9999</v>
      </c>
      <c r="T248" s="2">
        <f t="shared" si="52"/>
        <v>9999</v>
      </c>
      <c r="U248" s="2">
        <f t="shared" si="53"/>
        <v>2</v>
      </c>
    </row>
    <row r="249" spans="1:21" x14ac:dyDescent="0.3">
      <c r="A249" s="2">
        <v>2</v>
      </c>
      <c r="B249" s="2">
        <v>7</v>
      </c>
      <c r="C249" s="2">
        <v>0.13</v>
      </c>
      <c r="D249" s="2">
        <v>78</v>
      </c>
      <c r="E249" s="2">
        <v>68.713523870162703</v>
      </c>
      <c r="F249" s="2">
        <v>0</v>
      </c>
      <c r="G249" s="2">
        <v>5</v>
      </c>
      <c r="H249" s="2">
        <v>0</v>
      </c>
      <c r="I249" s="2">
        <v>34.356761935081302</v>
      </c>
      <c r="J249" s="2" t="s">
        <v>55</v>
      </c>
      <c r="K249" s="2" t="s">
        <v>22</v>
      </c>
      <c r="L249" s="2" t="s">
        <v>23</v>
      </c>
      <c r="M249" s="1">
        <f t="shared" si="48"/>
        <v>34.356761935081302</v>
      </c>
      <c r="N249" s="1">
        <f t="shared" si="49"/>
        <v>0</v>
      </c>
      <c r="O249" s="1">
        <f t="shared" si="50"/>
        <v>0</v>
      </c>
      <c r="P249" s="1">
        <f>SUM($M$242:M249)</f>
        <v>146.65370974629499</v>
      </c>
      <c r="Q249" s="1">
        <f>SUM($N$242:N249)</f>
        <v>169.9172078154017</v>
      </c>
      <c r="R249" s="1">
        <f>SUM($O$242:O249)</f>
        <v>107.5792920274278</v>
      </c>
      <c r="S249" s="2">
        <f t="shared" si="51"/>
        <v>5</v>
      </c>
      <c r="T249" s="2">
        <f t="shared" si="52"/>
        <v>9999</v>
      </c>
      <c r="U249" s="2">
        <f t="shared" si="53"/>
        <v>9999</v>
      </c>
    </row>
    <row r="250" spans="1:21" x14ac:dyDescent="0.3">
      <c r="A250" s="2">
        <v>2</v>
      </c>
      <c r="B250" s="2">
        <v>8</v>
      </c>
      <c r="C250" s="2">
        <v>0.16500000000000001</v>
      </c>
      <c r="D250" s="2">
        <v>99</v>
      </c>
      <c r="E250" s="2">
        <v>145.92263576130199</v>
      </c>
      <c r="F250" s="2">
        <v>0</v>
      </c>
      <c r="G250" s="2">
        <v>7</v>
      </c>
      <c r="H250" s="2">
        <v>0</v>
      </c>
      <c r="I250" s="2">
        <v>43.776790728390502</v>
      </c>
      <c r="J250" s="2" t="s">
        <v>55</v>
      </c>
      <c r="K250" s="2" t="s">
        <v>22</v>
      </c>
      <c r="L250" s="2" t="s">
        <v>23</v>
      </c>
      <c r="M250" s="1">
        <f t="shared" si="48"/>
        <v>43.776790728390502</v>
      </c>
      <c r="N250" s="1">
        <f t="shared" si="49"/>
        <v>0</v>
      </c>
      <c r="O250" s="1">
        <f t="shared" si="50"/>
        <v>0</v>
      </c>
      <c r="P250" s="1">
        <f>SUM($M$242:M250)</f>
        <v>190.43050047468549</v>
      </c>
      <c r="Q250" s="1">
        <f>SUM($N$242:N250)</f>
        <v>169.9172078154017</v>
      </c>
      <c r="R250" s="1">
        <f>SUM($O$242:O250)</f>
        <v>107.5792920274278</v>
      </c>
      <c r="S250" s="2">
        <f t="shared" si="51"/>
        <v>7</v>
      </c>
      <c r="T250" s="2">
        <f t="shared" si="52"/>
        <v>9999</v>
      </c>
      <c r="U250" s="2">
        <f t="shared" si="53"/>
        <v>9999</v>
      </c>
    </row>
    <row r="251" spans="1:21" x14ac:dyDescent="0.3">
      <c r="A251" s="2">
        <v>2</v>
      </c>
      <c r="B251" s="2">
        <v>9</v>
      </c>
      <c r="C251" s="2">
        <v>0.15333333333333299</v>
      </c>
      <c r="D251" s="2">
        <v>92</v>
      </c>
      <c r="E251" s="2">
        <v>48.699047717954699</v>
      </c>
      <c r="F251" s="2">
        <v>0</v>
      </c>
      <c r="G251" s="2">
        <v>1</v>
      </c>
      <c r="H251" s="2">
        <v>0</v>
      </c>
      <c r="I251" s="2">
        <v>43.829142946159202</v>
      </c>
      <c r="J251" s="2" t="s">
        <v>54</v>
      </c>
      <c r="K251" s="2" t="s">
        <v>22</v>
      </c>
      <c r="L251" s="2" t="s">
        <v>23</v>
      </c>
      <c r="M251" s="1">
        <f t="shared" si="48"/>
        <v>0</v>
      </c>
      <c r="N251" s="1">
        <f t="shared" si="49"/>
        <v>0</v>
      </c>
      <c r="O251" s="1">
        <f t="shared" si="50"/>
        <v>43.829142946159202</v>
      </c>
      <c r="P251" s="1">
        <f>SUM($M$242:M251)</f>
        <v>190.43050047468549</v>
      </c>
      <c r="Q251" s="1">
        <f>SUM($N$242:N251)</f>
        <v>169.9172078154017</v>
      </c>
      <c r="R251" s="1">
        <f>SUM($O$242:O251)</f>
        <v>151.40843497358699</v>
      </c>
      <c r="S251" s="2">
        <f t="shared" si="51"/>
        <v>9999</v>
      </c>
      <c r="T251" s="2">
        <f t="shared" si="52"/>
        <v>9999</v>
      </c>
      <c r="U251" s="2">
        <f t="shared" si="53"/>
        <v>1</v>
      </c>
    </row>
    <row r="252" spans="1:21" x14ac:dyDescent="0.3">
      <c r="A252" s="2">
        <v>2</v>
      </c>
      <c r="B252" s="2">
        <v>10</v>
      </c>
      <c r="C252" s="2">
        <v>0.21</v>
      </c>
      <c r="D252" s="2">
        <v>126</v>
      </c>
      <c r="E252" s="2">
        <v>150.34250819338499</v>
      </c>
      <c r="F252" s="2">
        <v>0</v>
      </c>
      <c r="G252" s="2">
        <v>5</v>
      </c>
      <c r="H252" s="2">
        <v>0</v>
      </c>
      <c r="I252" s="2">
        <v>60.137003277354303</v>
      </c>
      <c r="J252" s="2" t="s">
        <v>56</v>
      </c>
      <c r="K252" s="2" t="s">
        <v>22</v>
      </c>
      <c r="L252" s="2" t="s">
        <v>23</v>
      </c>
      <c r="M252" s="1">
        <f t="shared" si="48"/>
        <v>0</v>
      </c>
      <c r="N252" s="1">
        <f t="shared" si="49"/>
        <v>60.137003277354303</v>
      </c>
      <c r="O252" s="1">
        <f t="shared" si="50"/>
        <v>0</v>
      </c>
      <c r="P252" s="1">
        <f>SUM($M$242:M252)</f>
        <v>190.43050047468549</v>
      </c>
      <c r="Q252" s="1">
        <f>SUM($N$242:N252)</f>
        <v>230.05421109275599</v>
      </c>
      <c r="R252" s="1">
        <f>SUM($O$242:O252)</f>
        <v>151.40843497358699</v>
      </c>
      <c r="S252" s="2">
        <f t="shared" si="51"/>
        <v>9999</v>
      </c>
      <c r="T252" s="2">
        <f t="shared" si="52"/>
        <v>5</v>
      </c>
      <c r="U252" s="2">
        <f t="shared" si="53"/>
        <v>9999</v>
      </c>
    </row>
    <row r="253" spans="1:21" x14ac:dyDescent="0.3">
      <c r="A253" s="2">
        <v>2</v>
      </c>
      <c r="B253" s="2">
        <v>11</v>
      </c>
      <c r="C253" s="2">
        <v>8.8333333333333305E-2</v>
      </c>
      <c r="D253" s="2">
        <v>53</v>
      </c>
      <c r="E253" s="2">
        <v>78.370062069882593</v>
      </c>
      <c r="F253" s="2">
        <v>0</v>
      </c>
      <c r="G253" s="2">
        <v>0</v>
      </c>
      <c r="H253" s="2">
        <v>0</v>
      </c>
      <c r="I253" s="2">
        <v>78.370062069882593</v>
      </c>
      <c r="J253" s="2" t="s">
        <v>54</v>
      </c>
      <c r="K253" s="2" t="s">
        <v>22</v>
      </c>
      <c r="L253" s="2" t="s">
        <v>23</v>
      </c>
      <c r="M253" s="1">
        <f t="shared" si="48"/>
        <v>0</v>
      </c>
      <c r="N253" s="1">
        <f t="shared" si="49"/>
        <v>0</v>
      </c>
      <c r="O253" s="1">
        <f t="shared" si="50"/>
        <v>78.370062069882593</v>
      </c>
      <c r="P253" s="1">
        <f>SUM($M$242:M253)</f>
        <v>190.43050047468549</v>
      </c>
      <c r="Q253" s="1">
        <f>SUM($N$242:N253)</f>
        <v>230.05421109275599</v>
      </c>
      <c r="R253" s="1">
        <f>SUM($O$242:O253)</f>
        <v>229.7784970434696</v>
      </c>
      <c r="S253" s="2">
        <f t="shared" si="51"/>
        <v>9999</v>
      </c>
      <c r="T253" s="2">
        <f t="shared" si="52"/>
        <v>9999</v>
      </c>
      <c r="U253" s="2">
        <f t="shared" si="53"/>
        <v>0</v>
      </c>
    </row>
    <row r="254" spans="1:21" x14ac:dyDescent="0.3">
      <c r="A254" s="9">
        <v>3</v>
      </c>
      <c r="B254" s="9">
        <v>0</v>
      </c>
      <c r="C254" s="9">
        <v>0.23499999999999999</v>
      </c>
      <c r="D254" s="9">
        <v>141</v>
      </c>
      <c r="E254" s="9">
        <v>88.296695888606905</v>
      </c>
      <c r="F254" s="9">
        <v>0</v>
      </c>
      <c r="G254" s="9">
        <v>3</v>
      </c>
      <c r="H254" s="9">
        <v>0</v>
      </c>
      <c r="I254" s="9">
        <v>61.807687122024802</v>
      </c>
      <c r="J254" s="9" t="s">
        <v>56</v>
      </c>
      <c r="K254" s="9" t="s">
        <v>22</v>
      </c>
      <c r="L254" s="9" t="s">
        <v>23</v>
      </c>
      <c r="M254" s="10">
        <f t="shared" si="48"/>
        <v>0</v>
      </c>
      <c r="N254" s="10">
        <f t="shared" si="49"/>
        <v>61.807687122024802</v>
      </c>
      <c r="O254" s="10">
        <f t="shared" si="50"/>
        <v>0</v>
      </c>
      <c r="P254" s="10">
        <f>SUM($M$254:M254)</f>
        <v>0</v>
      </c>
      <c r="Q254" s="10">
        <f>SUM($N$254:N254)</f>
        <v>61.807687122024802</v>
      </c>
      <c r="R254" s="10">
        <f>SUM($O$254:O254)</f>
        <v>0</v>
      </c>
      <c r="S254" s="9">
        <f t="shared" si="51"/>
        <v>9999</v>
      </c>
      <c r="T254" s="9">
        <f t="shared" si="52"/>
        <v>3</v>
      </c>
      <c r="U254" s="9">
        <f t="shared" si="53"/>
        <v>9999</v>
      </c>
    </row>
    <row r="255" spans="1:21" x14ac:dyDescent="0.3">
      <c r="A255" s="9">
        <v>3</v>
      </c>
      <c r="B255" s="9">
        <v>1</v>
      </c>
      <c r="C255" s="9">
        <v>0.19500000000000001</v>
      </c>
      <c r="D255" s="9">
        <v>117</v>
      </c>
      <c r="E255" s="9">
        <v>160.87188034862399</v>
      </c>
      <c r="F255" s="9">
        <v>0</v>
      </c>
      <c r="G255" s="9">
        <v>4</v>
      </c>
      <c r="H255" s="9">
        <v>0</v>
      </c>
      <c r="I255" s="9">
        <v>96.523128209174303</v>
      </c>
      <c r="J255" s="9" t="s">
        <v>55</v>
      </c>
      <c r="K255" s="9" t="s">
        <v>22</v>
      </c>
      <c r="L255" s="9" t="s">
        <v>23</v>
      </c>
      <c r="M255" s="10">
        <f t="shared" si="48"/>
        <v>96.523128209174303</v>
      </c>
      <c r="N255" s="10">
        <f t="shared" si="49"/>
        <v>0</v>
      </c>
      <c r="O255" s="10">
        <f t="shared" si="50"/>
        <v>0</v>
      </c>
      <c r="P255" s="10">
        <f>SUM($M$254:M255)</f>
        <v>96.523128209174303</v>
      </c>
      <c r="Q255" s="10">
        <f>SUM($N$254:N255)</f>
        <v>61.807687122024802</v>
      </c>
      <c r="R255" s="10">
        <f>SUM($O$254:O255)</f>
        <v>0</v>
      </c>
      <c r="S255" s="9">
        <f t="shared" si="51"/>
        <v>4</v>
      </c>
      <c r="T255" s="9">
        <f t="shared" si="52"/>
        <v>9999</v>
      </c>
      <c r="U255" s="9">
        <f t="shared" si="53"/>
        <v>9999</v>
      </c>
    </row>
    <row r="256" spans="1:21" x14ac:dyDescent="0.3">
      <c r="A256" s="9">
        <v>3</v>
      </c>
      <c r="B256" s="9">
        <v>2</v>
      </c>
      <c r="C256" s="9">
        <v>0.14333333333333301</v>
      </c>
      <c r="D256" s="9">
        <v>86</v>
      </c>
      <c r="E256" s="9">
        <v>94.353832319190801</v>
      </c>
      <c r="F256" s="9">
        <v>0</v>
      </c>
      <c r="G256" s="9">
        <v>4</v>
      </c>
      <c r="H256" s="9">
        <v>0</v>
      </c>
      <c r="I256" s="9">
        <v>56.612299391514398</v>
      </c>
      <c r="J256" s="9" t="s">
        <v>56</v>
      </c>
      <c r="K256" s="9" t="s">
        <v>22</v>
      </c>
      <c r="L256" s="9" t="s">
        <v>23</v>
      </c>
      <c r="M256" s="10">
        <f t="shared" si="48"/>
        <v>0</v>
      </c>
      <c r="N256" s="10">
        <f t="shared" si="49"/>
        <v>56.612299391514398</v>
      </c>
      <c r="O256" s="10">
        <f t="shared" si="50"/>
        <v>0</v>
      </c>
      <c r="P256" s="10">
        <f>SUM($M$254:M256)</f>
        <v>96.523128209174303</v>
      </c>
      <c r="Q256" s="10">
        <f>SUM($N$254:N256)</f>
        <v>118.4199865135392</v>
      </c>
      <c r="R256" s="10">
        <f>SUM($O$254:O256)</f>
        <v>0</v>
      </c>
      <c r="S256" s="9">
        <f t="shared" si="51"/>
        <v>9999</v>
      </c>
      <c r="T256" s="9">
        <f t="shared" si="52"/>
        <v>4</v>
      </c>
      <c r="U256" s="9">
        <f t="shared" si="53"/>
        <v>9999</v>
      </c>
    </row>
    <row r="257" spans="1:21" x14ac:dyDescent="0.3">
      <c r="A257" s="9">
        <v>3</v>
      </c>
      <c r="B257" s="9">
        <v>3</v>
      </c>
      <c r="C257" s="9">
        <v>0.138333333333333</v>
      </c>
      <c r="D257" s="9">
        <v>83</v>
      </c>
      <c r="E257" s="9">
        <v>122.32713899746901</v>
      </c>
      <c r="F257" s="9">
        <v>0</v>
      </c>
      <c r="G257" s="9">
        <v>5</v>
      </c>
      <c r="H257" s="9">
        <v>0</v>
      </c>
      <c r="I257" s="9">
        <v>48.930855598987698</v>
      </c>
      <c r="J257" s="9" t="s">
        <v>56</v>
      </c>
      <c r="K257" s="9" t="s">
        <v>22</v>
      </c>
      <c r="L257" s="9" t="s">
        <v>23</v>
      </c>
      <c r="M257" s="10">
        <f t="shared" si="48"/>
        <v>0</v>
      </c>
      <c r="N257" s="10">
        <f t="shared" si="49"/>
        <v>48.930855598987698</v>
      </c>
      <c r="O257" s="10">
        <f t="shared" si="50"/>
        <v>0</v>
      </c>
      <c r="P257" s="10">
        <f>SUM($M$254:M257)</f>
        <v>96.523128209174303</v>
      </c>
      <c r="Q257" s="10">
        <f>SUM($N$254:N257)</f>
        <v>167.35084211252689</v>
      </c>
      <c r="R257" s="10">
        <f>SUM($O$254:O257)</f>
        <v>0</v>
      </c>
      <c r="S257" s="9">
        <f t="shared" si="51"/>
        <v>9999</v>
      </c>
      <c r="T257" s="9">
        <f t="shared" si="52"/>
        <v>5</v>
      </c>
      <c r="U257" s="9">
        <f t="shared" si="53"/>
        <v>9999</v>
      </c>
    </row>
    <row r="258" spans="1:21" x14ac:dyDescent="0.3">
      <c r="A258" s="9">
        <v>3</v>
      </c>
      <c r="B258" s="9">
        <v>4</v>
      </c>
      <c r="C258" s="9">
        <v>8.8333333333333305E-2</v>
      </c>
      <c r="D258" s="9">
        <v>53</v>
      </c>
      <c r="E258" s="9">
        <v>76.700479381567604</v>
      </c>
      <c r="F258" s="9">
        <v>0</v>
      </c>
      <c r="G258" s="9">
        <v>5</v>
      </c>
      <c r="H258" s="9">
        <v>0</v>
      </c>
      <c r="I258" s="9">
        <v>30.680191752627</v>
      </c>
      <c r="J258" s="9" t="s">
        <v>56</v>
      </c>
      <c r="K258" s="9" t="s">
        <v>22</v>
      </c>
      <c r="L258" s="9" t="s">
        <v>23</v>
      </c>
      <c r="M258" s="10">
        <f t="shared" si="48"/>
        <v>0</v>
      </c>
      <c r="N258" s="10">
        <f t="shared" si="49"/>
        <v>30.680191752627</v>
      </c>
      <c r="O258" s="10">
        <f t="shared" si="50"/>
        <v>0</v>
      </c>
      <c r="P258" s="10">
        <f>SUM($M$254:M258)</f>
        <v>96.523128209174303</v>
      </c>
      <c r="Q258" s="10">
        <f>SUM($N$254:N258)</f>
        <v>198.03103386515389</v>
      </c>
      <c r="R258" s="10">
        <f>SUM($O$254:O258)</f>
        <v>0</v>
      </c>
      <c r="S258" s="9">
        <f t="shared" si="51"/>
        <v>9999</v>
      </c>
      <c r="T258" s="9">
        <f t="shared" si="52"/>
        <v>5</v>
      </c>
      <c r="U258" s="9">
        <f t="shared" si="53"/>
        <v>9999</v>
      </c>
    </row>
    <row r="259" spans="1:21" x14ac:dyDescent="0.3">
      <c r="A259" s="9">
        <v>3</v>
      </c>
      <c r="B259" s="9">
        <v>5</v>
      </c>
      <c r="C259" s="9">
        <v>0.19</v>
      </c>
      <c r="D259" s="9">
        <v>114</v>
      </c>
      <c r="E259" s="9">
        <v>169.33705959653301</v>
      </c>
      <c r="F259" s="9">
        <v>0</v>
      </c>
      <c r="G259" s="9">
        <v>6</v>
      </c>
      <c r="H259" s="9">
        <v>0</v>
      </c>
      <c r="I259" s="9">
        <v>50.801117878960099</v>
      </c>
      <c r="J259" s="9" t="s">
        <v>55</v>
      </c>
      <c r="K259" s="9" t="s">
        <v>22</v>
      </c>
      <c r="L259" s="9" t="s">
        <v>23</v>
      </c>
      <c r="M259" s="10">
        <f t="shared" si="48"/>
        <v>50.801117878960099</v>
      </c>
      <c r="N259" s="10">
        <f t="shared" si="49"/>
        <v>0</v>
      </c>
      <c r="O259" s="10">
        <f t="shared" si="50"/>
        <v>0</v>
      </c>
      <c r="P259" s="10">
        <f>SUM($M$254:M259)</f>
        <v>147.3242460881344</v>
      </c>
      <c r="Q259" s="10">
        <f>SUM($N$254:N259)</f>
        <v>198.03103386515389</v>
      </c>
      <c r="R259" s="10">
        <f>SUM($O$254:O259)</f>
        <v>0</v>
      </c>
      <c r="S259" s="9">
        <f t="shared" si="51"/>
        <v>6</v>
      </c>
      <c r="T259" s="9">
        <f t="shared" si="52"/>
        <v>9999</v>
      </c>
      <c r="U259" s="9">
        <f t="shared" si="53"/>
        <v>9999</v>
      </c>
    </row>
    <row r="260" spans="1:21" x14ac:dyDescent="0.3">
      <c r="A260" s="9">
        <v>3</v>
      </c>
      <c r="B260" s="9">
        <v>6</v>
      </c>
      <c r="C260" s="9">
        <v>0.18333333333333299</v>
      </c>
      <c r="D260" s="9">
        <v>110</v>
      </c>
      <c r="E260" s="9">
        <v>140.57928209601801</v>
      </c>
      <c r="F260" s="9">
        <v>0</v>
      </c>
      <c r="G260" s="9">
        <v>6</v>
      </c>
      <c r="H260" s="9">
        <v>0</v>
      </c>
      <c r="I260" s="9">
        <v>56.231712838407397</v>
      </c>
      <c r="J260" s="9" t="s">
        <v>55</v>
      </c>
      <c r="K260" s="9" t="s">
        <v>22</v>
      </c>
      <c r="L260" s="9" t="s">
        <v>23</v>
      </c>
      <c r="M260" s="10">
        <f t="shared" si="48"/>
        <v>56.231712838407397</v>
      </c>
      <c r="N260" s="10">
        <f t="shared" si="49"/>
        <v>0</v>
      </c>
      <c r="O260" s="10">
        <f t="shared" si="50"/>
        <v>0</v>
      </c>
      <c r="P260" s="10">
        <f>SUM($M$254:M260)</f>
        <v>203.55595892654179</v>
      </c>
      <c r="Q260" s="10">
        <f>SUM($N$254:N260)</f>
        <v>198.03103386515389</v>
      </c>
      <c r="R260" s="10">
        <f>SUM($O$254:O260)</f>
        <v>0</v>
      </c>
      <c r="S260" s="9">
        <f t="shared" si="51"/>
        <v>6</v>
      </c>
      <c r="T260" s="9">
        <f t="shared" si="52"/>
        <v>9999</v>
      </c>
      <c r="U260" s="9">
        <f t="shared" si="53"/>
        <v>9999</v>
      </c>
    </row>
    <row r="261" spans="1:21" x14ac:dyDescent="0.3">
      <c r="A261" s="9">
        <v>3</v>
      </c>
      <c r="B261" s="9">
        <v>7</v>
      </c>
      <c r="C261" s="9">
        <v>0.23499999999999999</v>
      </c>
      <c r="D261" s="9">
        <v>141</v>
      </c>
      <c r="E261" s="9">
        <v>103.08754662220601</v>
      </c>
      <c r="F261" s="9">
        <v>0</v>
      </c>
      <c r="G261" s="9">
        <v>2</v>
      </c>
      <c r="H261" s="9">
        <v>0</v>
      </c>
      <c r="I261" s="9">
        <v>82.470037297764804</v>
      </c>
      <c r="J261" s="9" t="s">
        <v>54</v>
      </c>
      <c r="K261" s="9" t="s">
        <v>22</v>
      </c>
      <c r="L261" s="9" t="s">
        <v>23</v>
      </c>
      <c r="M261" s="10">
        <f t="shared" si="48"/>
        <v>0</v>
      </c>
      <c r="N261" s="10">
        <f t="shared" si="49"/>
        <v>0</v>
      </c>
      <c r="O261" s="10">
        <f t="shared" si="50"/>
        <v>82.470037297764804</v>
      </c>
      <c r="P261" s="10">
        <f>SUM($M$254:M261)</f>
        <v>203.55595892654179</v>
      </c>
      <c r="Q261" s="10">
        <f>SUM($N$254:N261)</f>
        <v>198.03103386515389</v>
      </c>
      <c r="R261" s="10">
        <f>SUM($O$254:O261)</f>
        <v>82.470037297764804</v>
      </c>
      <c r="S261" s="9">
        <f t="shared" si="51"/>
        <v>9999</v>
      </c>
      <c r="T261" s="9">
        <f t="shared" si="52"/>
        <v>9999</v>
      </c>
      <c r="U261" s="9">
        <f t="shared" si="53"/>
        <v>2</v>
      </c>
    </row>
    <row r="262" spans="1:21" x14ac:dyDescent="0.3">
      <c r="A262" s="9">
        <v>3</v>
      </c>
      <c r="B262" s="9">
        <v>8</v>
      </c>
      <c r="C262" s="9">
        <v>0.236666666666666</v>
      </c>
      <c r="D262" s="9">
        <v>142</v>
      </c>
      <c r="E262" s="9">
        <v>211.69993137496701</v>
      </c>
      <c r="F262" s="9">
        <v>0</v>
      </c>
      <c r="G262" s="9">
        <v>7</v>
      </c>
      <c r="H262" s="9">
        <v>0</v>
      </c>
      <c r="I262" s="9">
        <v>63.509979412490203</v>
      </c>
      <c r="J262" s="9" t="s">
        <v>54</v>
      </c>
      <c r="K262" s="9" t="s">
        <v>22</v>
      </c>
      <c r="L262" s="9" t="s">
        <v>23</v>
      </c>
      <c r="M262" s="10">
        <f t="shared" si="48"/>
        <v>0</v>
      </c>
      <c r="N262" s="10">
        <f t="shared" si="49"/>
        <v>0</v>
      </c>
      <c r="O262" s="10">
        <f t="shared" si="50"/>
        <v>63.509979412490203</v>
      </c>
      <c r="P262" s="10">
        <f>SUM($M$254:M262)</f>
        <v>203.55595892654179</v>
      </c>
      <c r="Q262" s="10">
        <f>SUM($N$254:N262)</f>
        <v>198.03103386515389</v>
      </c>
      <c r="R262" s="10">
        <f>SUM($O$254:O262)</f>
        <v>145.980016710255</v>
      </c>
      <c r="S262" s="9">
        <f t="shared" si="51"/>
        <v>9999</v>
      </c>
      <c r="T262" s="9">
        <f t="shared" si="52"/>
        <v>9999</v>
      </c>
      <c r="U262" s="9">
        <f t="shared" si="53"/>
        <v>7</v>
      </c>
    </row>
    <row r="263" spans="1:21" x14ac:dyDescent="0.3">
      <c r="A263" s="9">
        <v>3</v>
      </c>
      <c r="B263" s="9">
        <v>9</v>
      </c>
      <c r="C263" s="9">
        <v>0.118333333333333</v>
      </c>
      <c r="D263" s="9">
        <v>71</v>
      </c>
      <c r="E263" s="9">
        <v>67.3947789436139</v>
      </c>
      <c r="F263" s="9">
        <v>0</v>
      </c>
      <c r="G263" s="9">
        <v>7</v>
      </c>
      <c r="H263" s="9">
        <v>0</v>
      </c>
      <c r="I263" s="9">
        <v>20.2184336830841</v>
      </c>
      <c r="J263" s="9" t="s">
        <v>54</v>
      </c>
      <c r="K263" s="9" t="s">
        <v>22</v>
      </c>
      <c r="L263" s="9" t="s">
        <v>23</v>
      </c>
      <c r="M263" s="10">
        <f t="shared" si="48"/>
        <v>0</v>
      </c>
      <c r="N263" s="10">
        <f t="shared" si="49"/>
        <v>0</v>
      </c>
      <c r="O263" s="10">
        <f t="shared" si="50"/>
        <v>20.2184336830841</v>
      </c>
      <c r="P263" s="10">
        <f>SUM($M$254:M263)</f>
        <v>203.55595892654179</v>
      </c>
      <c r="Q263" s="10">
        <f>SUM($N$254:N263)</f>
        <v>198.03103386515389</v>
      </c>
      <c r="R263" s="10">
        <f>SUM($O$254:O263)</f>
        <v>166.1984503933391</v>
      </c>
      <c r="S263" s="9">
        <f t="shared" si="51"/>
        <v>9999</v>
      </c>
      <c r="T263" s="9">
        <f t="shared" si="52"/>
        <v>9999</v>
      </c>
      <c r="U263" s="9">
        <f t="shared" si="53"/>
        <v>7</v>
      </c>
    </row>
    <row r="264" spans="1:21" x14ac:dyDescent="0.3">
      <c r="A264" s="9">
        <v>3</v>
      </c>
      <c r="B264" s="9">
        <v>10</v>
      </c>
      <c r="C264" s="9">
        <v>0.181666666666666</v>
      </c>
      <c r="D264" s="9">
        <v>109</v>
      </c>
      <c r="E264" s="9">
        <v>160.00219336151301</v>
      </c>
      <c r="F264" s="9">
        <v>0</v>
      </c>
      <c r="G264" s="9">
        <v>7</v>
      </c>
      <c r="H264" s="9">
        <v>0</v>
      </c>
      <c r="I264" s="9">
        <v>48.000658008453897</v>
      </c>
      <c r="J264" s="9" t="s">
        <v>54</v>
      </c>
      <c r="K264" s="9" t="s">
        <v>22</v>
      </c>
      <c r="L264" s="9" t="s">
        <v>23</v>
      </c>
      <c r="M264" s="10">
        <f t="shared" si="48"/>
        <v>0</v>
      </c>
      <c r="N264" s="10">
        <f t="shared" si="49"/>
        <v>0</v>
      </c>
      <c r="O264" s="10">
        <f t="shared" si="50"/>
        <v>48.000658008453897</v>
      </c>
      <c r="P264" s="10">
        <f>SUM($M$254:M264)</f>
        <v>203.55595892654179</v>
      </c>
      <c r="Q264" s="10">
        <f>SUM($N$254:N264)</f>
        <v>198.03103386515389</v>
      </c>
      <c r="R264" s="10">
        <f>SUM($O$254:O264)</f>
        <v>214.19910840179301</v>
      </c>
      <c r="S264" s="9">
        <f t="shared" si="51"/>
        <v>9999</v>
      </c>
      <c r="T264" s="9">
        <f t="shared" si="52"/>
        <v>9999</v>
      </c>
      <c r="U264" s="9">
        <f t="shared" si="53"/>
        <v>7</v>
      </c>
    </row>
    <row r="265" spans="1:21" x14ac:dyDescent="0.3">
      <c r="A265" s="9">
        <v>3</v>
      </c>
      <c r="B265" s="9">
        <v>11</v>
      </c>
      <c r="C265" s="9">
        <v>9.83333333333333E-2</v>
      </c>
      <c r="D265" s="9">
        <v>59</v>
      </c>
      <c r="E265" s="9">
        <v>77.789051929999502</v>
      </c>
      <c r="F265" s="9">
        <v>0</v>
      </c>
      <c r="G265" s="9">
        <v>4</v>
      </c>
      <c r="H265" s="9">
        <v>0</v>
      </c>
      <c r="I265" s="9">
        <v>46.673431157999701</v>
      </c>
      <c r="J265" s="9" t="s">
        <v>56</v>
      </c>
      <c r="K265" s="9" t="s">
        <v>22</v>
      </c>
      <c r="L265" s="9" t="s">
        <v>23</v>
      </c>
      <c r="M265" s="10">
        <f t="shared" si="48"/>
        <v>0</v>
      </c>
      <c r="N265" s="10">
        <f t="shared" si="49"/>
        <v>46.673431157999701</v>
      </c>
      <c r="O265" s="10">
        <f t="shared" si="50"/>
        <v>0</v>
      </c>
      <c r="P265" s="10">
        <f>SUM($M$254:M265)</f>
        <v>203.55595892654179</v>
      </c>
      <c r="Q265" s="10">
        <f>SUM($N$254:N265)</f>
        <v>244.7044650231536</v>
      </c>
      <c r="R265" s="10">
        <f>SUM($O$254:O265)</f>
        <v>214.19910840179301</v>
      </c>
      <c r="S265" s="9">
        <f t="shared" si="51"/>
        <v>9999</v>
      </c>
      <c r="T265" s="9">
        <f t="shared" si="52"/>
        <v>4</v>
      </c>
      <c r="U265" s="9">
        <f t="shared" si="53"/>
        <v>9999</v>
      </c>
    </row>
    <row r="266" spans="1:21" x14ac:dyDescent="0.3">
      <c r="A266" s="2">
        <v>4</v>
      </c>
      <c r="B266" s="2">
        <v>0</v>
      </c>
      <c r="C266" s="2">
        <v>0.118333333333333</v>
      </c>
      <c r="D266" s="2">
        <v>71</v>
      </c>
      <c r="E266" s="2">
        <v>74.016448654732002</v>
      </c>
      <c r="F266" s="2">
        <v>0</v>
      </c>
      <c r="G266" s="2">
        <v>5</v>
      </c>
      <c r="H266" s="2">
        <v>0</v>
      </c>
      <c r="I266" s="2">
        <v>37.008224327366001</v>
      </c>
      <c r="J266" s="2" t="s">
        <v>56</v>
      </c>
      <c r="K266" s="2" t="s">
        <v>22</v>
      </c>
      <c r="L266" s="2" t="s">
        <v>23</v>
      </c>
      <c r="M266" s="1">
        <f t="shared" si="48"/>
        <v>0</v>
      </c>
      <c r="N266" s="1">
        <f t="shared" si="49"/>
        <v>37.008224327366001</v>
      </c>
      <c r="O266" s="1">
        <f t="shared" si="50"/>
        <v>0</v>
      </c>
      <c r="P266" s="1">
        <f>SUM($M$266:M266)</f>
        <v>0</v>
      </c>
      <c r="Q266" s="1">
        <f>SUM($N$266:N266)</f>
        <v>37.008224327366001</v>
      </c>
      <c r="R266" s="1">
        <f>SUM($O$266:O266)</f>
        <v>0</v>
      </c>
      <c r="S266" s="2">
        <f t="shared" si="51"/>
        <v>9999</v>
      </c>
      <c r="T266" s="2">
        <f t="shared" si="52"/>
        <v>5</v>
      </c>
      <c r="U266" s="2">
        <f t="shared" si="53"/>
        <v>9999</v>
      </c>
    </row>
    <row r="267" spans="1:21" x14ac:dyDescent="0.3">
      <c r="A267" s="2">
        <v>4</v>
      </c>
      <c r="B267" s="2">
        <v>1</v>
      </c>
      <c r="C267" s="2">
        <v>0.206666666666666</v>
      </c>
      <c r="D267" s="2">
        <v>124</v>
      </c>
      <c r="E267" s="2">
        <v>126.31453282388701</v>
      </c>
      <c r="F267" s="2">
        <v>0</v>
      </c>
      <c r="G267" s="2">
        <v>5</v>
      </c>
      <c r="H267" s="2">
        <v>0</v>
      </c>
      <c r="I267" s="2">
        <v>63.157266411943802</v>
      </c>
      <c r="J267" s="2" t="s">
        <v>55</v>
      </c>
      <c r="K267" s="2" t="s">
        <v>22</v>
      </c>
      <c r="L267" s="2" t="s">
        <v>23</v>
      </c>
      <c r="M267" s="1">
        <f t="shared" si="48"/>
        <v>63.157266411943802</v>
      </c>
      <c r="N267" s="1">
        <f t="shared" si="49"/>
        <v>0</v>
      </c>
      <c r="O267" s="1">
        <f t="shared" si="50"/>
        <v>0</v>
      </c>
      <c r="P267" s="1">
        <f>SUM($M$266:M267)</f>
        <v>63.157266411943802</v>
      </c>
      <c r="Q267" s="1">
        <f>SUM($N$266:N267)</f>
        <v>37.008224327366001</v>
      </c>
      <c r="R267" s="1">
        <f>SUM($O$266:O267)</f>
        <v>0</v>
      </c>
      <c r="S267" s="2">
        <f t="shared" si="51"/>
        <v>5</v>
      </c>
      <c r="T267" s="2">
        <f t="shared" si="52"/>
        <v>9999</v>
      </c>
      <c r="U267" s="2">
        <f t="shared" si="53"/>
        <v>9999</v>
      </c>
    </row>
    <row r="268" spans="1:21" x14ac:dyDescent="0.3">
      <c r="A268" s="2">
        <v>4</v>
      </c>
      <c r="B268" s="2">
        <v>2</v>
      </c>
      <c r="C268" s="2">
        <v>0.21833333333333299</v>
      </c>
      <c r="D268" s="2">
        <v>131</v>
      </c>
      <c r="E268" s="2">
        <v>83.885716008688206</v>
      </c>
      <c r="F268" s="2">
        <v>0</v>
      </c>
      <c r="G268" s="2">
        <v>3</v>
      </c>
      <c r="H268" s="2">
        <v>0</v>
      </c>
      <c r="I268" s="2">
        <v>58.720001206081797</v>
      </c>
      <c r="J268" s="2" t="s">
        <v>56</v>
      </c>
      <c r="K268" s="2" t="s">
        <v>22</v>
      </c>
      <c r="L268" s="2" t="s">
        <v>23</v>
      </c>
      <c r="M268" s="1">
        <f t="shared" si="48"/>
        <v>0</v>
      </c>
      <c r="N268" s="1">
        <f t="shared" si="49"/>
        <v>58.720001206081797</v>
      </c>
      <c r="O268" s="1">
        <f t="shared" si="50"/>
        <v>0</v>
      </c>
      <c r="P268" s="1">
        <f>SUM($M$266:M268)</f>
        <v>63.157266411943802</v>
      </c>
      <c r="Q268" s="1">
        <f>SUM($N$266:N268)</f>
        <v>95.728225533447798</v>
      </c>
      <c r="R268" s="1">
        <f>SUM($O$266:O268)</f>
        <v>0</v>
      </c>
      <c r="S268" s="2">
        <f t="shared" si="51"/>
        <v>9999</v>
      </c>
      <c r="T268" s="2">
        <f t="shared" si="52"/>
        <v>3</v>
      </c>
      <c r="U268" s="2">
        <f t="shared" si="53"/>
        <v>9999</v>
      </c>
    </row>
    <row r="269" spans="1:21" x14ac:dyDescent="0.3">
      <c r="A269" s="2">
        <v>4</v>
      </c>
      <c r="B269" s="2">
        <v>3</v>
      </c>
      <c r="C269" s="2">
        <v>0.123333333333333</v>
      </c>
      <c r="D269" s="2">
        <v>74</v>
      </c>
      <c r="E269" s="2">
        <v>88.188475651316296</v>
      </c>
      <c r="F269" s="2">
        <v>0</v>
      </c>
      <c r="G269" s="2">
        <v>5</v>
      </c>
      <c r="H269" s="2">
        <v>0</v>
      </c>
      <c r="I269" s="2">
        <v>44.094237825658098</v>
      </c>
      <c r="J269" s="2" t="s">
        <v>56</v>
      </c>
      <c r="K269" s="2" t="s">
        <v>22</v>
      </c>
      <c r="L269" s="2" t="s">
        <v>23</v>
      </c>
      <c r="M269" s="1">
        <f t="shared" si="48"/>
        <v>0</v>
      </c>
      <c r="N269" s="1">
        <f t="shared" si="49"/>
        <v>44.094237825658098</v>
      </c>
      <c r="O269" s="1">
        <f t="shared" si="50"/>
        <v>0</v>
      </c>
      <c r="P269" s="1">
        <f>SUM($M$266:M269)</f>
        <v>63.157266411943802</v>
      </c>
      <c r="Q269" s="1">
        <f>SUM($N$266:N269)</f>
        <v>139.82246335910588</v>
      </c>
      <c r="R269" s="1">
        <f>SUM($O$266:O269)</f>
        <v>0</v>
      </c>
      <c r="S269" s="2">
        <f t="shared" si="51"/>
        <v>9999</v>
      </c>
      <c r="T269" s="2">
        <f t="shared" si="52"/>
        <v>5</v>
      </c>
      <c r="U269" s="2">
        <f t="shared" si="53"/>
        <v>9999</v>
      </c>
    </row>
    <row r="270" spans="1:21" x14ac:dyDescent="0.3">
      <c r="A270" s="2">
        <v>4</v>
      </c>
      <c r="B270" s="2">
        <v>4</v>
      </c>
      <c r="C270" s="2">
        <v>0.15</v>
      </c>
      <c r="D270" s="2">
        <v>90</v>
      </c>
      <c r="E270" s="2">
        <v>72.6962981884908</v>
      </c>
      <c r="F270" s="2">
        <v>0</v>
      </c>
      <c r="G270" s="2">
        <v>5</v>
      </c>
      <c r="H270" s="2">
        <v>0</v>
      </c>
      <c r="I270" s="2">
        <v>36.3481490942454</v>
      </c>
      <c r="J270" s="2" t="s">
        <v>54</v>
      </c>
      <c r="K270" s="2" t="s">
        <v>22</v>
      </c>
      <c r="L270" s="2" t="s">
        <v>23</v>
      </c>
      <c r="M270" s="1">
        <f t="shared" si="48"/>
        <v>0</v>
      </c>
      <c r="N270" s="1">
        <f t="shared" si="49"/>
        <v>0</v>
      </c>
      <c r="O270" s="1">
        <f t="shared" si="50"/>
        <v>36.3481490942454</v>
      </c>
      <c r="P270" s="1">
        <f>SUM($M$266:M270)</f>
        <v>63.157266411943802</v>
      </c>
      <c r="Q270" s="1">
        <f>SUM($N$266:N270)</f>
        <v>139.82246335910588</v>
      </c>
      <c r="R270" s="1">
        <f>SUM($O$266:O270)</f>
        <v>36.3481490942454</v>
      </c>
      <c r="S270" s="2">
        <f t="shared" si="51"/>
        <v>9999</v>
      </c>
      <c r="T270" s="2">
        <f t="shared" si="52"/>
        <v>9999</v>
      </c>
      <c r="U270" s="2">
        <f t="shared" si="53"/>
        <v>5</v>
      </c>
    </row>
    <row r="271" spans="1:21" x14ac:dyDescent="0.3">
      <c r="A271" s="2">
        <v>4</v>
      </c>
      <c r="B271" s="2">
        <v>5</v>
      </c>
      <c r="C271" s="2">
        <v>0.12166666666666601</v>
      </c>
      <c r="D271" s="2">
        <v>73</v>
      </c>
      <c r="E271" s="2">
        <v>104.760861151238</v>
      </c>
      <c r="F271" s="2">
        <v>0</v>
      </c>
      <c r="G271" s="2">
        <v>7</v>
      </c>
      <c r="H271" s="2">
        <v>0</v>
      </c>
      <c r="I271" s="2">
        <v>31.4282583453714</v>
      </c>
      <c r="J271" s="2" t="s">
        <v>56</v>
      </c>
      <c r="K271" s="2" t="s">
        <v>22</v>
      </c>
      <c r="L271" s="2" t="s">
        <v>23</v>
      </c>
      <c r="M271" s="1">
        <f t="shared" si="48"/>
        <v>0</v>
      </c>
      <c r="N271" s="1">
        <f t="shared" si="49"/>
        <v>31.4282583453714</v>
      </c>
      <c r="O271" s="1">
        <f t="shared" si="50"/>
        <v>0</v>
      </c>
      <c r="P271" s="1">
        <f>SUM($M$266:M271)</f>
        <v>63.157266411943802</v>
      </c>
      <c r="Q271" s="1">
        <f>SUM($N$266:N271)</f>
        <v>171.25072170447729</v>
      </c>
      <c r="R271" s="1">
        <f>SUM($O$266:O271)</f>
        <v>36.3481490942454</v>
      </c>
      <c r="S271" s="2">
        <f t="shared" si="51"/>
        <v>9999</v>
      </c>
      <c r="T271" s="2">
        <f t="shared" si="52"/>
        <v>7</v>
      </c>
      <c r="U271" s="2">
        <f t="shared" si="53"/>
        <v>9999</v>
      </c>
    </row>
    <row r="272" spans="1:21" x14ac:dyDescent="0.3">
      <c r="A272" s="2">
        <v>4</v>
      </c>
      <c r="B272" s="2">
        <v>6</v>
      </c>
      <c r="C272" s="2">
        <v>0.17</v>
      </c>
      <c r="D272" s="2">
        <v>102</v>
      </c>
      <c r="E272" s="2">
        <v>142.552246968584</v>
      </c>
      <c r="F272" s="2">
        <v>0</v>
      </c>
      <c r="G272" s="2">
        <v>5</v>
      </c>
      <c r="H272" s="2">
        <v>0</v>
      </c>
      <c r="I272" s="2">
        <v>71.276123484292398</v>
      </c>
      <c r="J272" s="2" t="s">
        <v>56</v>
      </c>
      <c r="K272" s="2" t="s">
        <v>22</v>
      </c>
      <c r="L272" s="2" t="s">
        <v>23</v>
      </c>
      <c r="M272" s="1">
        <f t="shared" si="48"/>
        <v>0</v>
      </c>
      <c r="N272" s="1">
        <f t="shared" si="49"/>
        <v>71.276123484292398</v>
      </c>
      <c r="O272" s="1">
        <f t="shared" si="50"/>
        <v>0</v>
      </c>
      <c r="P272" s="1">
        <f>SUM($M$266:M272)</f>
        <v>63.157266411943802</v>
      </c>
      <c r="Q272" s="1">
        <f>SUM($N$266:N272)</f>
        <v>242.5268451887697</v>
      </c>
      <c r="R272" s="1">
        <f>SUM($O$266:O272)</f>
        <v>36.3481490942454</v>
      </c>
      <c r="S272" s="2">
        <f t="shared" si="51"/>
        <v>9999</v>
      </c>
      <c r="T272" s="2">
        <f t="shared" si="52"/>
        <v>5</v>
      </c>
      <c r="U272" s="2">
        <f t="shared" si="53"/>
        <v>9999</v>
      </c>
    </row>
    <row r="273" spans="1:21" x14ac:dyDescent="0.3">
      <c r="A273" s="2">
        <v>4</v>
      </c>
      <c r="B273" s="2">
        <v>7</v>
      </c>
      <c r="C273" s="2">
        <v>8.5000000000000006E-2</v>
      </c>
      <c r="D273" s="2">
        <v>51</v>
      </c>
      <c r="E273" s="2">
        <v>51.2884052971296</v>
      </c>
      <c r="F273" s="2">
        <v>0</v>
      </c>
      <c r="G273" s="2">
        <v>6</v>
      </c>
      <c r="H273" s="2">
        <v>0</v>
      </c>
      <c r="I273" s="2">
        <v>20.515362118851801</v>
      </c>
      <c r="J273" s="2" t="s">
        <v>55</v>
      </c>
      <c r="K273" s="2" t="s">
        <v>22</v>
      </c>
      <c r="L273" s="2" t="s">
        <v>23</v>
      </c>
      <c r="M273" s="1">
        <f t="shared" si="48"/>
        <v>20.515362118851801</v>
      </c>
      <c r="N273" s="1">
        <f t="shared" si="49"/>
        <v>0</v>
      </c>
      <c r="O273" s="1">
        <f t="shared" si="50"/>
        <v>0</v>
      </c>
      <c r="P273" s="1">
        <f>SUM($M$266:M273)</f>
        <v>83.672628530795606</v>
      </c>
      <c r="Q273" s="1">
        <f>SUM($N$266:N273)</f>
        <v>242.5268451887697</v>
      </c>
      <c r="R273" s="1">
        <f>SUM($O$266:O273)</f>
        <v>36.3481490942454</v>
      </c>
      <c r="S273" s="2">
        <f t="shared" si="51"/>
        <v>6</v>
      </c>
      <c r="T273" s="2">
        <f t="shared" si="52"/>
        <v>9999</v>
      </c>
      <c r="U273" s="2">
        <f t="shared" si="53"/>
        <v>9999</v>
      </c>
    </row>
    <row r="274" spans="1:21" x14ac:dyDescent="0.3">
      <c r="A274" s="2">
        <v>4</v>
      </c>
      <c r="B274" s="2">
        <v>8</v>
      </c>
      <c r="C274" s="2">
        <v>9.3333333333333296E-2</v>
      </c>
      <c r="D274" s="2">
        <v>56</v>
      </c>
      <c r="E274" s="2">
        <v>35.965464444817201</v>
      </c>
      <c r="F274" s="2">
        <v>0</v>
      </c>
      <c r="G274" s="2">
        <v>0</v>
      </c>
      <c r="H274" s="2">
        <v>0</v>
      </c>
      <c r="I274" s="2">
        <v>35.965464444817201</v>
      </c>
      <c r="J274" s="2" t="s">
        <v>54</v>
      </c>
      <c r="K274" s="2" t="s">
        <v>22</v>
      </c>
      <c r="L274" s="2" t="s">
        <v>23</v>
      </c>
      <c r="M274" s="1">
        <f t="shared" si="48"/>
        <v>0</v>
      </c>
      <c r="N274" s="1">
        <f t="shared" si="49"/>
        <v>0</v>
      </c>
      <c r="O274" s="1">
        <f t="shared" si="50"/>
        <v>35.965464444817201</v>
      </c>
      <c r="P274" s="1">
        <f>SUM($M$266:M274)</f>
        <v>83.672628530795606</v>
      </c>
      <c r="Q274" s="1">
        <f>SUM($N$266:N274)</f>
        <v>242.5268451887697</v>
      </c>
      <c r="R274" s="1">
        <f>SUM($O$266:O274)</f>
        <v>72.313613539062601</v>
      </c>
      <c r="S274" s="2">
        <f t="shared" si="51"/>
        <v>9999</v>
      </c>
      <c r="T274" s="2">
        <f t="shared" si="52"/>
        <v>9999</v>
      </c>
      <c r="U274" s="2">
        <f t="shared" si="53"/>
        <v>0</v>
      </c>
    </row>
    <row r="275" spans="1:21" x14ac:dyDescent="0.3">
      <c r="A275" s="2">
        <v>4</v>
      </c>
      <c r="B275" s="2">
        <v>9</v>
      </c>
      <c r="C275" s="2">
        <v>0.215</v>
      </c>
      <c r="D275" s="2">
        <v>129</v>
      </c>
      <c r="E275" s="2">
        <v>130.347680010983</v>
      </c>
      <c r="F275" s="2">
        <v>0</v>
      </c>
      <c r="G275" s="2">
        <v>5</v>
      </c>
      <c r="H275" s="2">
        <v>0</v>
      </c>
      <c r="I275" s="2">
        <v>65.173840005491897</v>
      </c>
      <c r="J275" s="2" t="s">
        <v>55</v>
      </c>
      <c r="K275" s="2" t="s">
        <v>22</v>
      </c>
      <c r="L275" s="2" t="s">
        <v>23</v>
      </c>
      <c r="M275" s="1">
        <f t="shared" si="48"/>
        <v>65.173840005491897</v>
      </c>
      <c r="N275" s="1">
        <f t="shared" si="49"/>
        <v>0</v>
      </c>
      <c r="O275" s="1">
        <f t="shared" si="50"/>
        <v>0</v>
      </c>
      <c r="P275" s="1">
        <f>SUM($M$266:M275)</f>
        <v>148.84646853628749</v>
      </c>
      <c r="Q275" s="1">
        <f>SUM($N$266:N275)</f>
        <v>242.5268451887697</v>
      </c>
      <c r="R275" s="1">
        <f>SUM($O$266:O275)</f>
        <v>72.313613539062601</v>
      </c>
      <c r="S275" s="2">
        <f t="shared" si="51"/>
        <v>5</v>
      </c>
      <c r="T275" s="2">
        <f t="shared" si="52"/>
        <v>9999</v>
      </c>
      <c r="U275" s="2">
        <f t="shared" si="53"/>
        <v>9999</v>
      </c>
    </row>
    <row r="276" spans="1:21" x14ac:dyDescent="0.3">
      <c r="A276" s="2">
        <v>4</v>
      </c>
      <c r="B276" s="2">
        <v>10</v>
      </c>
      <c r="C276" s="2">
        <v>0.111666666666666</v>
      </c>
      <c r="D276" s="2">
        <v>67</v>
      </c>
      <c r="E276" s="2">
        <v>45.088892659869799</v>
      </c>
      <c r="F276" s="2">
        <v>0</v>
      </c>
      <c r="G276" s="2">
        <v>0</v>
      </c>
      <c r="H276" s="2">
        <v>0</v>
      </c>
      <c r="I276" s="2">
        <v>45.088892659869799</v>
      </c>
      <c r="J276" s="2" t="s">
        <v>54</v>
      </c>
      <c r="K276" s="2" t="s">
        <v>22</v>
      </c>
      <c r="L276" s="2" t="s">
        <v>23</v>
      </c>
      <c r="M276" s="1">
        <f t="shared" si="48"/>
        <v>0</v>
      </c>
      <c r="N276" s="1">
        <f t="shared" si="49"/>
        <v>0</v>
      </c>
      <c r="O276" s="1">
        <f t="shared" si="50"/>
        <v>45.088892659869799</v>
      </c>
      <c r="P276" s="1">
        <f>SUM($M$266:M276)</f>
        <v>148.84646853628749</v>
      </c>
      <c r="Q276" s="1">
        <f>SUM($N$266:N276)</f>
        <v>242.5268451887697</v>
      </c>
      <c r="R276" s="1">
        <f>SUM($O$266:O276)</f>
        <v>117.4025061989324</v>
      </c>
      <c r="S276" s="2">
        <f t="shared" si="51"/>
        <v>9999</v>
      </c>
      <c r="T276" s="2">
        <f t="shared" si="52"/>
        <v>9999</v>
      </c>
      <c r="U276" s="2">
        <f t="shared" si="53"/>
        <v>0</v>
      </c>
    </row>
    <row r="277" spans="1:21" x14ac:dyDescent="0.3">
      <c r="A277" s="2">
        <v>4</v>
      </c>
      <c r="B277" s="2">
        <v>11</v>
      </c>
      <c r="C277" s="2">
        <v>0.171666666666666</v>
      </c>
      <c r="D277" s="2">
        <v>103</v>
      </c>
      <c r="E277" s="2">
        <v>117.020525472044</v>
      </c>
      <c r="F277" s="2">
        <v>0</v>
      </c>
      <c r="G277" s="2">
        <v>0</v>
      </c>
      <c r="H277" s="2">
        <v>0</v>
      </c>
      <c r="I277" s="2">
        <v>117.020525472044</v>
      </c>
      <c r="J277" s="2" t="s">
        <v>54</v>
      </c>
      <c r="K277" s="2" t="s">
        <v>22</v>
      </c>
      <c r="L277" s="2" t="s">
        <v>23</v>
      </c>
      <c r="M277" s="1">
        <f t="shared" si="48"/>
        <v>0</v>
      </c>
      <c r="N277" s="1">
        <f t="shared" si="49"/>
        <v>0</v>
      </c>
      <c r="O277" s="1">
        <f t="shared" si="50"/>
        <v>117.020525472044</v>
      </c>
      <c r="P277" s="1">
        <f>SUM($M$266:M277)</f>
        <v>148.84646853628749</v>
      </c>
      <c r="Q277" s="1">
        <f>SUM($N$266:N277)</f>
        <v>242.5268451887697</v>
      </c>
      <c r="R277" s="1">
        <f>SUM($O$266:O277)</f>
        <v>234.4230316709764</v>
      </c>
      <c r="S277" s="2">
        <f t="shared" si="51"/>
        <v>9999</v>
      </c>
      <c r="T277" s="2">
        <f t="shared" si="52"/>
        <v>9999</v>
      </c>
      <c r="U277" s="2">
        <f t="shared" si="53"/>
        <v>0</v>
      </c>
    </row>
    <row r="278" spans="1:21" x14ac:dyDescent="0.3">
      <c r="A278" s="9">
        <v>5</v>
      </c>
      <c r="B278" s="9">
        <v>0</v>
      </c>
      <c r="C278" s="9">
        <v>0.18833333333333299</v>
      </c>
      <c r="D278" s="9">
        <v>113</v>
      </c>
      <c r="E278" s="9">
        <v>108.052103304601</v>
      </c>
      <c r="F278" s="9">
        <v>0</v>
      </c>
      <c r="G278" s="9">
        <v>4</v>
      </c>
      <c r="H278" s="9">
        <v>0</v>
      </c>
      <c r="I278" s="9">
        <v>64.831261982760793</v>
      </c>
      <c r="J278" s="9" t="s">
        <v>55</v>
      </c>
      <c r="K278" s="9" t="s">
        <v>22</v>
      </c>
      <c r="L278" s="9" t="s">
        <v>23</v>
      </c>
      <c r="M278" s="10">
        <f t="shared" si="48"/>
        <v>64.831261982760793</v>
      </c>
      <c r="N278" s="10">
        <f t="shared" si="49"/>
        <v>0</v>
      </c>
      <c r="O278" s="10">
        <f t="shared" si="50"/>
        <v>0</v>
      </c>
      <c r="P278" s="10">
        <f>SUM($M$278:M278)</f>
        <v>64.831261982760793</v>
      </c>
      <c r="Q278" s="10">
        <f>SUM($N$278:N278)</f>
        <v>0</v>
      </c>
      <c r="R278" s="10">
        <f>SUM($O$278:O278)</f>
        <v>0</v>
      </c>
      <c r="S278" s="9">
        <f t="shared" si="51"/>
        <v>4</v>
      </c>
      <c r="T278" s="9">
        <f t="shared" si="52"/>
        <v>9999</v>
      </c>
      <c r="U278" s="9">
        <f t="shared" si="53"/>
        <v>9999</v>
      </c>
    </row>
    <row r="279" spans="1:21" x14ac:dyDescent="0.3">
      <c r="A279" s="9">
        <v>5</v>
      </c>
      <c r="B279" s="9">
        <v>1</v>
      </c>
      <c r="C279" s="9">
        <v>0.18666666666666601</v>
      </c>
      <c r="D279" s="9">
        <v>112</v>
      </c>
      <c r="E279" s="9">
        <v>116.294082111075</v>
      </c>
      <c r="F279" s="9">
        <v>0</v>
      </c>
      <c r="G279" s="9">
        <v>4</v>
      </c>
      <c r="H279" s="9">
        <v>0</v>
      </c>
      <c r="I279" s="9">
        <v>69.7764492666455</v>
      </c>
      <c r="J279" s="9" t="s">
        <v>56</v>
      </c>
      <c r="K279" s="9" t="s">
        <v>22</v>
      </c>
      <c r="L279" s="9" t="s">
        <v>23</v>
      </c>
      <c r="M279" s="10">
        <f t="shared" si="48"/>
        <v>0</v>
      </c>
      <c r="N279" s="10">
        <f t="shared" si="49"/>
        <v>69.7764492666455</v>
      </c>
      <c r="O279" s="10">
        <f t="shared" si="50"/>
        <v>0</v>
      </c>
      <c r="P279" s="10">
        <f>SUM($M$278:M279)</f>
        <v>64.831261982760793</v>
      </c>
      <c r="Q279" s="10">
        <f>SUM($N$278:N279)</f>
        <v>69.7764492666455</v>
      </c>
      <c r="R279" s="10">
        <f>SUM($O$278:O279)</f>
        <v>0</v>
      </c>
      <c r="S279" s="9">
        <f t="shared" si="51"/>
        <v>9999</v>
      </c>
      <c r="T279" s="9">
        <f t="shared" si="52"/>
        <v>4</v>
      </c>
      <c r="U279" s="9">
        <f t="shared" si="53"/>
        <v>9999</v>
      </c>
    </row>
    <row r="280" spans="1:21" x14ac:dyDescent="0.3">
      <c r="A280" s="9">
        <v>5</v>
      </c>
      <c r="B280" s="9">
        <v>2</v>
      </c>
      <c r="C280" s="9">
        <v>0.245</v>
      </c>
      <c r="D280" s="9">
        <v>147</v>
      </c>
      <c r="E280" s="9">
        <v>88.778431683961401</v>
      </c>
      <c r="F280" s="9">
        <v>0</v>
      </c>
      <c r="G280" s="9">
        <v>0</v>
      </c>
      <c r="H280" s="9">
        <v>0</v>
      </c>
      <c r="I280" s="9">
        <v>79.900588515565204</v>
      </c>
      <c r="J280" s="9" t="s">
        <v>56</v>
      </c>
      <c r="K280" s="9" t="s">
        <v>22</v>
      </c>
      <c r="L280" s="9" t="s">
        <v>23</v>
      </c>
      <c r="M280" s="10">
        <f t="shared" si="48"/>
        <v>0</v>
      </c>
      <c r="N280" s="10">
        <f t="shared" si="49"/>
        <v>79.900588515565204</v>
      </c>
      <c r="O280" s="10">
        <f t="shared" si="50"/>
        <v>0</v>
      </c>
      <c r="P280" s="10">
        <f>SUM($M$278:M280)</f>
        <v>64.831261982760793</v>
      </c>
      <c r="Q280" s="10">
        <f>SUM($N$278:N280)</f>
        <v>149.6770377822107</v>
      </c>
      <c r="R280" s="10">
        <f>SUM($O$278:O280)</f>
        <v>0</v>
      </c>
      <c r="S280" s="9">
        <f t="shared" si="51"/>
        <v>9999</v>
      </c>
      <c r="T280" s="9">
        <f t="shared" si="52"/>
        <v>0</v>
      </c>
      <c r="U280" s="9">
        <f t="shared" si="53"/>
        <v>9999</v>
      </c>
    </row>
    <row r="281" spans="1:21" x14ac:dyDescent="0.3">
      <c r="A281" s="9">
        <v>5</v>
      </c>
      <c r="B281" s="9">
        <v>3</v>
      </c>
      <c r="C281" s="9">
        <v>0.168333333333333</v>
      </c>
      <c r="D281" s="9">
        <v>101</v>
      </c>
      <c r="E281" s="9">
        <v>136.83604449121901</v>
      </c>
      <c r="F281" s="9">
        <v>0</v>
      </c>
      <c r="G281" s="9">
        <v>5</v>
      </c>
      <c r="H281" s="9">
        <v>0</v>
      </c>
      <c r="I281" s="9">
        <v>68.418022245609507</v>
      </c>
      <c r="J281" s="9" t="s">
        <v>54</v>
      </c>
      <c r="K281" s="9" t="s">
        <v>22</v>
      </c>
      <c r="L281" s="9" t="s">
        <v>23</v>
      </c>
      <c r="M281" s="10">
        <f t="shared" si="48"/>
        <v>0</v>
      </c>
      <c r="N281" s="10">
        <f t="shared" si="49"/>
        <v>0</v>
      </c>
      <c r="O281" s="10">
        <f t="shared" si="50"/>
        <v>68.418022245609507</v>
      </c>
      <c r="P281" s="10">
        <f>SUM($M$278:M281)</f>
        <v>64.831261982760793</v>
      </c>
      <c r="Q281" s="10">
        <f>SUM($N$278:N281)</f>
        <v>149.6770377822107</v>
      </c>
      <c r="R281" s="10">
        <f>SUM($O$278:O281)</f>
        <v>68.418022245609507</v>
      </c>
      <c r="S281" s="9">
        <f t="shared" si="51"/>
        <v>9999</v>
      </c>
      <c r="T281" s="9">
        <f t="shared" si="52"/>
        <v>9999</v>
      </c>
      <c r="U281" s="9">
        <f t="shared" si="53"/>
        <v>5</v>
      </c>
    </row>
    <row r="282" spans="1:21" x14ac:dyDescent="0.3">
      <c r="A282" s="9">
        <v>5</v>
      </c>
      <c r="B282" s="9">
        <v>4</v>
      </c>
      <c r="C282" s="9">
        <v>0.2</v>
      </c>
      <c r="D282" s="9">
        <v>120</v>
      </c>
      <c r="E282" s="9">
        <v>157.637387595338</v>
      </c>
      <c r="F282" s="9">
        <v>0</v>
      </c>
      <c r="G282" s="9">
        <v>6</v>
      </c>
      <c r="H282" s="9">
        <v>0</v>
      </c>
      <c r="I282" s="9">
        <v>63.054955038135397</v>
      </c>
      <c r="J282" s="9" t="s">
        <v>55</v>
      </c>
      <c r="K282" s="9" t="s">
        <v>22</v>
      </c>
      <c r="L282" s="9" t="s">
        <v>23</v>
      </c>
      <c r="M282" s="10">
        <f t="shared" si="48"/>
        <v>63.054955038135397</v>
      </c>
      <c r="N282" s="10">
        <f t="shared" si="49"/>
        <v>0</v>
      </c>
      <c r="O282" s="10">
        <f t="shared" si="50"/>
        <v>0</v>
      </c>
      <c r="P282" s="10">
        <f>SUM($M$278:M282)</f>
        <v>127.8862170208962</v>
      </c>
      <c r="Q282" s="10">
        <f>SUM($N$278:N282)</f>
        <v>149.6770377822107</v>
      </c>
      <c r="R282" s="10">
        <f>SUM($O$278:O282)</f>
        <v>68.418022245609507</v>
      </c>
      <c r="S282" s="9">
        <f t="shared" si="51"/>
        <v>6</v>
      </c>
      <c r="T282" s="9">
        <f t="shared" si="52"/>
        <v>9999</v>
      </c>
      <c r="U282" s="9">
        <f t="shared" si="53"/>
        <v>9999</v>
      </c>
    </row>
    <row r="283" spans="1:21" x14ac:dyDescent="0.3">
      <c r="A283" s="9">
        <v>5</v>
      </c>
      <c r="B283" s="9">
        <v>5</v>
      </c>
      <c r="C283" s="9">
        <v>0.211666666666666</v>
      </c>
      <c r="D283" s="9">
        <v>127</v>
      </c>
      <c r="E283" s="9">
        <v>96.535262122791806</v>
      </c>
      <c r="F283" s="9">
        <v>0</v>
      </c>
      <c r="G283" s="9">
        <v>3</v>
      </c>
      <c r="H283" s="9">
        <v>0</v>
      </c>
      <c r="I283" s="9">
        <v>67.574683485954196</v>
      </c>
      <c r="J283" s="9" t="s">
        <v>56</v>
      </c>
      <c r="K283" s="9" t="s">
        <v>22</v>
      </c>
      <c r="L283" s="9" t="s">
        <v>23</v>
      </c>
      <c r="M283" s="10">
        <f t="shared" ref="M283:M289" si="54">IF(J283="P11", I283, 0)</f>
        <v>0</v>
      </c>
      <c r="N283" s="10">
        <f t="shared" ref="N283:N289" si="55">IF(J283="P12", I283, 0)</f>
        <v>67.574683485954196</v>
      </c>
      <c r="O283" s="10">
        <f t="shared" ref="O283:O289" si="56">IF(J283="P13", I283, 0)</f>
        <v>0</v>
      </c>
      <c r="P283" s="10">
        <f>SUM($M$278:M283)</f>
        <v>127.8862170208962</v>
      </c>
      <c r="Q283" s="10">
        <f>SUM($N$278:N283)</f>
        <v>217.25172126816489</v>
      </c>
      <c r="R283" s="10">
        <f>SUM($O$278:O283)</f>
        <v>68.418022245609507</v>
      </c>
      <c r="S283" s="9">
        <f t="shared" ref="S283:S289" si="57">IF(J283="P11", G283, 9999)</f>
        <v>9999</v>
      </c>
      <c r="T283" s="9">
        <f t="shared" ref="T283:T289" si="58">IF(J283="P12", G283, 9999)</f>
        <v>3</v>
      </c>
      <c r="U283" s="9">
        <f t="shared" ref="U283:U346" si="59">IF(J283="P13", G283, 9999)</f>
        <v>9999</v>
      </c>
    </row>
    <row r="284" spans="1:21" x14ac:dyDescent="0.3">
      <c r="A284" s="9">
        <v>5</v>
      </c>
      <c r="B284" s="9">
        <v>6</v>
      </c>
      <c r="C284" s="9">
        <v>0.13</v>
      </c>
      <c r="D284" s="9">
        <v>78</v>
      </c>
      <c r="E284" s="9">
        <v>73.4148782414523</v>
      </c>
      <c r="F284" s="9">
        <v>0</v>
      </c>
      <c r="G284" s="9">
        <v>4</v>
      </c>
      <c r="H284" s="9">
        <v>0</v>
      </c>
      <c r="I284" s="9">
        <v>44.048926944871397</v>
      </c>
      <c r="J284" s="9" t="s">
        <v>55</v>
      </c>
      <c r="K284" s="9" t="s">
        <v>22</v>
      </c>
      <c r="L284" s="9" t="s">
        <v>23</v>
      </c>
      <c r="M284" s="10">
        <f t="shared" si="54"/>
        <v>44.048926944871397</v>
      </c>
      <c r="N284" s="10">
        <f t="shared" si="55"/>
        <v>0</v>
      </c>
      <c r="O284" s="10">
        <f t="shared" si="56"/>
        <v>0</v>
      </c>
      <c r="P284" s="10">
        <f>SUM($M$278:M284)</f>
        <v>171.93514396576759</v>
      </c>
      <c r="Q284" s="10">
        <f>SUM($N$278:N284)</f>
        <v>217.25172126816489</v>
      </c>
      <c r="R284" s="10">
        <f>SUM($O$278:O284)</f>
        <v>68.418022245609507</v>
      </c>
      <c r="S284" s="9">
        <f t="shared" si="57"/>
        <v>4</v>
      </c>
      <c r="T284" s="9">
        <f t="shared" si="58"/>
        <v>9999</v>
      </c>
      <c r="U284" s="9">
        <f t="shared" si="59"/>
        <v>9999</v>
      </c>
    </row>
    <row r="285" spans="1:21" x14ac:dyDescent="0.3">
      <c r="A285" s="9">
        <v>5</v>
      </c>
      <c r="B285" s="9">
        <v>7</v>
      </c>
      <c r="C285" s="9">
        <v>0.23833333333333301</v>
      </c>
      <c r="D285" s="9">
        <v>143</v>
      </c>
      <c r="E285" s="9">
        <v>106.864743726146</v>
      </c>
      <c r="F285" s="9">
        <v>0</v>
      </c>
      <c r="G285" s="9">
        <v>5</v>
      </c>
      <c r="H285" s="9">
        <v>0</v>
      </c>
      <c r="I285" s="9">
        <v>53.4323718630733</v>
      </c>
      <c r="J285" s="9" t="s">
        <v>55</v>
      </c>
      <c r="K285" s="9" t="s">
        <v>22</v>
      </c>
      <c r="L285" s="9" t="s">
        <v>23</v>
      </c>
      <c r="M285" s="10">
        <f t="shared" si="54"/>
        <v>53.4323718630733</v>
      </c>
      <c r="N285" s="10">
        <f t="shared" si="55"/>
        <v>0</v>
      </c>
      <c r="O285" s="10">
        <f t="shared" si="56"/>
        <v>0</v>
      </c>
      <c r="P285" s="10">
        <f>SUM($M$278:M285)</f>
        <v>225.36751582884091</v>
      </c>
      <c r="Q285" s="10">
        <f>SUM($N$278:N285)</f>
        <v>217.25172126816489</v>
      </c>
      <c r="R285" s="10">
        <f>SUM($O$278:O285)</f>
        <v>68.418022245609507</v>
      </c>
      <c r="S285" s="9">
        <f t="shared" si="57"/>
        <v>5</v>
      </c>
      <c r="T285" s="9">
        <f t="shared" si="58"/>
        <v>9999</v>
      </c>
      <c r="U285" s="9">
        <f t="shared" si="59"/>
        <v>9999</v>
      </c>
    </row>
    <row r="286" spans="1:21" x14ac:dyDescent="0.3">
      <c r="A286" s="9">
        <v>5</v>
      </c>
      <c r="B286" s="9">
        <v>8</v>
      </c>
      <c r="C286" s="9">
        <v>0.116666666666666</v>
      </c>
      <c r="D286" s="9">
        <v>70</v>
      </c>
      <c r="E286" s="9">
        <v>60.012207619507002</v>
      </c>
      <c r="F286" s="9">
        <v>0</v>
      </c>
      <c r="G286" s="9">
        <v>5</v>
      </c>
      <c r="H286" s="9">
        <v>0</v>
      </c>
      <c r="I286" s="9">
        <v>30.006103809753501</v>
      </c>
      <c r="J286" s="9" t="s">
        <v>56</v>
      </c>
      <c r="K286" s="9" t="s">
        <v>22</v>
      </c>
      <c r="L286" s="9" t="s">
        <v>23</v>
      </c>
      <c r="M286" s="10">
        <f t="shared" si="54"/>
        <v>0</v>
      </c>
      <c r="N286" s="10">
        <f t="shared" si="55"/>
        <v>30.006103809753501</v>
      </c>
      <c r="O286" s="10">
        <f t="shared" si="56"/>
        <v>0</v>
      </c>
      <c r="P286" s="10">
        <f>SUM($M$278:M286)</f>
        <v>225.36751582884091</v>
      </c>
      <c r="Q286" s="10">
        <f>SUM($N$278:N286)</f>
        <v>247.2578250779184</v>
      </c>
      <c r="R286" s="10">
        <f>SUM($O$278:O286)</f>
        <v>68.418022245609507</v>
      </c>
      <c r="S286" s="9">
        <f t="shared" si="57"/>
        <v>9999</v>
      </c>
      <c r="T286" s="9">
        <f t="shared" si="58"/>
        <v>5</v>
      </c>
      <c r="U286" s="9">
        <f t="shared" si="59"/>
        <v>9999</v>
      </c>
    </row>
    <row r="287" spans="1:21" x14ac:dyDescent="0.3">
      <c r="A287" s="9">
        <v>5</v>
      </c>
      <c r="B287" s="9">
        <v>9</v>
      </c>
      <c r="C287" s="9">
        <v>0.09</v>
      </c>
      <c r="D287" s="9">
        <v>54</v>
      </c>
      <c r="E287" s="9">
        <v>47.674447844201801</v>
      </c>
      <c r="F287" s="9">
        <v>0</v>
      </c>
      <c r="G287" s="9">
        <v>4</v>
      </c>
      <c r="H287" s="9">
        <v>0</v>
      </c>
      <c r="I287" s="9">
        <v>23.8372239221009</v>
      </c>
      <c r="J287" s="9" t="s">
        <v>55</v>
      </c>
      <c r="K287" s="9" t="s">
        <v>22</v>
      </c>
      <c r="L287" s="9" t="s">
        <v>23</v>
      </c>
      <c r="M287" s="10">
        <f t="shared" si="54"/>
        <v>23.8372239221009</v>
      </c>
      <c r="N287" s="10">
        <f t="shared" si="55"/>
        <v>0</v>
      </c>
      <c r="O287" s="10">
        <f t="shared" si="56"/>
        <v>0</v>
      </c>
      <c r="P287" s="10">
        <f>SUM($M$278:M287)</f>
        <v>249.2047397509418</v>
      </c>
      <c r="Q287" s="10">
        <f>SUM($N$278:N287)</f>
        <v>247.2578250779184</v>
      </c>
      <c r="R287" s="10">
        <f>SUM($O$278:O287)</f>
        <v>68.418022245609507</v>
      </c>
      <c r="S287" s="9">
        <f t="shared" si="57"/>
        <v>4</v>
      </c>
      <c r="T287" s="9">
        <f t="shared" si="58"/>
        <v>9999</v>
      </c>
      <c r="U287" s="9">
        <f t="shared" si="59"/>
        <v>9999</v>
      </c>
    </row>
    <row r="288" spans="1:21" x14ac:dyDescent="0.3">
      <c r="A288" s="9">
        <v>5</v>
      </c>
      <c r="B288" s="9">
        <v>10</v>
      </c>
      <c r="C288" s="9">
        <v>0.245</v>
      </c>
      <c r="D288" s="9">
        <v>147</v>
      </c>
      <c r="E288" s="9">
        <v>104.182012813515</v>
      </c>
      <c r="F288" s="9">
        <v>0</v>
      </c>
      <c r="G288" s="9">
        <v>0</v>
      </c>
      <c r="H288" s="9">
        <v>0</v>
      </c>
      <c r="I288" s="9">
        <v>104.182012813515</v>
      </c>
      <c r="J288" s="9" t="s">
        <v>54</v>
      </c>
      <c r="K288" s="9" t="s">
        <v>22</v>
      </c>
      <c r="L288" s="9" t="s">
        <v>23</v>
      </c>
      <c r="M288" s="10">
        <f t="shared" si="54"/>
        <v>0</v>
      </c>
      <c r="N288" s="10">
        <f t="shared" si="55"/>
        <v>0</v>
      </c>
      <c r="O288" s="10">
        <f t="shared" si="56"/>
        <v>104.182012813515</v>
      </c>
      <c r="P288" s="10">
        <f>SUM($M$278:M288)</f>
        <v>249.2047397509418</v>
      </c>
      <c r="Q288" s="10">
        <f>SUM($N$278:N288)</f>
        <v>247.2578250779184</v>
      </c>
      <c r="R288" s="10">
        <f>SUM($O$278:O288)</f>
        <v>172.60003505912451</v>
      </c>
      <c r="S288" s="9">
        <f t="shared" si="57"/>
        <v>9999</v>
      </c>
      <c r="T288" s="9">
        <f t="shared" si="58"/>
        <v>9999</v>
      </c>
      <c r="U288" s="9">
        <f t="shared" si="59"/>
        <v>0</v>
      </c>
    </row>
    <row r="289" spans="1:21" x14ac:dyDescent="0.3">
      <c r="A289" s="9">
        <v>5</v>
      </c>
      <c r="B289" s="9">
        <v>11</v>
      </c>
      <c r="C289" s="9">
        <v>0.103333333333333</v>
      </c>
      <c r="D289" s="9">
        <v>62</v>
      </c>
      <c r="E289" s="9">
        <v>87.245740874590396</v>
      </c>
      <c r="F289" s="9">
        <v>0</v>
      </c>
      <c r="G289" s="9">
        <v>1</v>
      </c>
      <c r="H289" s="9">
        <v>0</v>
      </c>
      <c r="I289" s="9">
        <v>69.796592699672303</v>
      </c>
      <c r="J289" s="9" t="s">
        <v>54</v>
      </c>
      <c r="K289" s="9" t="s">
        <v>22</v>
      </c>
      <c r="L289" s="9" t="s">
        <v>23</v>
      </c>
      <c r="M289" s="10">
        <f t="shared" si="54"/>
        <v>0</v>
      </c>
      <c r="N289" s="10">
        <f t="shared" si="55"/>
        <v>0</v>
      </c>
      <c r="O289" s="10">
        <f t="shared" si="56"/>
        <v>69.796592699672303</v>
      </c>
      <c r="P289" s="10">
        <f>SUM($M$278:M289)</f>
        <v>249.2047397509418</v>
      </c>
      <c r="Q289" s="10">
        <f>SUM($N$278:N289)</f>
        <v>247.2578250779184</v>
      </c>
      <c r="R289" s="10">
        <f>SUM($O$278:O289)</f>
        <v>242.3966277587968</v>
      </c>
      <c r="S289" s="9">
        <f t="shared" si="57"/>
        <v>9999</v>
      </c>
      <c r="T289" s="9">
        <f t="shared" si="58"/>
        <v>9999</v>
      </c>
      <c r="U289" s="9">
        <f t="shared" si="59"/>
        <v>1</v>
      </c>
    </row>
    <row r="290" spans="1:21" s="2" customFormat="1" x14ac:dyDescent="0.3">
      <c r="A290" s="2">
        <v>0</v>
      </c>
      <c r="B290" s="2">
        <v>0</v>
      </c>
      <c r="C290" s="2">
        <v>8.5000000000000006E-2</v>
      </c>
      <c r="D290" s="2">
        <v>51</v>
      </c>
      <c r="E290" s="2">
        <v>73.735681622273901</v>
      </c>
      <c r="F290" s="2">
        <v>0</v>
      </c>
      <c r="G290" s="2">
        <v>3</v>
      </c>
      <c r="H290" s="2">
        <v>0</v>
      </c>
      <c r="I290" s="2">
        <v>44.241408973364301</v>
      </c>
      <c r="J290" s="2" t="s">
        <v>67</v>
      </c>
      <c r="K290" s="2" t="s">
        <v>22</v>
      </c>
      <c r="L290" s="2" t="s">
        <v>23</v>
      </c>
      <c r="M290" s="1">
        <f>IF(J290="P14", I290, 0)</f>
        <v>0</v>
      </c>
      <c r="N290" s="1">
        <f>IF(J290="P15", I290, 0)</f>
        <v>0</v>
      </c>
      <c r="O290" s="1">
        <f>IF(J290="P16", I290, 0)</f>
        <v>44.241408973364301</v>
      </c>
      <c r="P290" s="1">
        <f>SUM($M$290:M290)</f>
        <v>0</v>
      </c>
      <c r="Q290" s="1">
        <f>SUM($N$290:N290)</f>
        <v>0</v>
      </c>
      <c r="R290" s="1">
        <f>SUM($O$290:O290)</f>
        <v>44.241408973364301</v>
      </c>
      <c r="S290" s="2">
        <f>IF(J290="P14", G290, 9999)</f>
        <v>9999</v>
      </c>
      <c r="T290" s="2">
        <f>IF(J290="P15", G290, 9999)</f>
        <v>9999</v>
      </c>
      <c r="U290" s="2">
        <f>IF(J290="P16", G290, 9999)</f>
        <v>3</v>
      </c>
    </row>
    <row r="291" spans="1:21" s="2" customFormat="1" x14ac:dyDescent="0.3">
      <c r="A291" s="2">
        <v>0</v>
      </c>
      <c r="B291" s="2">
        <v>1</v>
      </c>
      <c r="C291" s="2">
        <v>0.19500000000000001</v>
      </c>
      <c r="D291" s="2">
        <v>117</v>
      </c>
      <c r="E291" s="2">
        <v>124.174233952709</v>
      </c>
      <c r="F291" s="2">
        <v>0</v>
      </c>
      <c r="G291" s="2">
        <v>4</v>
      </c>
      <c r="H291" s="2">
        <v>0</v>
      </c>
      <c r="I291" s="2">
        <v>74.504540371625495</v>
      </c>
      <c r="J291" s="2" t="s">
        <v>66</v>
      </c>
      <c r="K291" s="2" t="s">
        <v>22</v>
      </c>
      <c r="L291" s="2" t="s">
        <v>23</v>
      </c>
      <c r="M291" s="1">
        <f t="shared" ref="M291:M354" si="60">IF(J291="P14", I291, 0)</f>
        <v>74.504540371625495</v>
      </c>
      <c r="N291" s="1">
        <f t="shared" ref="N291:N354" si="61">IF(J291="P15", I291, 0)</f>
        <v>0</v>
      </c>
      <c r="O291" s="1">
        <f t="shared" ref="O291:O354" si="62">IF(J291="P16", I291, 0)</f>
        <v>0</v>
      </c>
      <c r="P291" s="1">
        <f>SUM($M$290:M291)</f>
        <v>74.504540371625495</v>
      </c>
      <c r="Q291" s="1">
        <f>SUM($N$290:N291)</f>
        <v>0</v>
      </c>
      <c r="R291" s="1">
        <f>SUM($O$290:O291)</f>
        <v>44.241408973364301</v>
      </c>
      <c r="S291" s="2">
        <f t="shared" ref="S291:S354" si="63">IF(J291="P14", G291, 9999)</f>
        <v>4</v>
      </c>
      <c r="T291" s="2">
        <f t="shared" ref="T291:T354" si="64">IF(J291="P15", G291, 9999)</f>
        <v>9999</v>
      </c>
      <c r="U291" s="2">
        <f t="shared" ref="U291:U354" si="65">IF(J291="P16", G291, 9999)</f>
        <v>9999</v>
      </c>
    </row>
    <row r="292" spans="1:21" s="2" customFormat="1" x14ac:dyDescent="0.3">
      <c r="A292" s="2">
        <v>0</v>
      </c>
      <c r="B292" s="2">
        <v>2</v>
      </c>
      <c r="C292" s="2">
        <v>0.13</v>
      </c>
      <c r="D292" s="2">
        <v>78</v>
      </c>
      <c r="E292" s="2">
        <v>50.288913572025201</v>
      </c>
      <c r="F292" s="2">
        <v>0</v>
      </c>
      <c r="G292" s="2">
        <v>0</v>
      </c>
      <c r="H292" s="2">
        <v>0</v>
      </c>
      <c r="I292" s="2">
        <v>50.288913572025201</v>
      </c>
      <c r="J292" s="2" t="s">
        <v>67</v>
      </c>
      <c r="K292" s="2" t="s">
        <v>22</v>
      </c>
      <c r="L292" s="2" t="s">
        <v>23</v>
      </c>
      <c r="M292" s="1">
        <f t="shared" si="60"/>
        <v>0</v>
      </c>
      <c r="N292" s="1">
        <f t="shared" si="61"/>
        <v>0</v>
      </c>
      <c r="O292" s="1">
        <f t="shared" si="62"/>
        <v>50.288913572025201</v>
      </c>
      <c r="P292" s="1">
        <f>SUM($M$290:M292)</f>
        <v>74.504540371625495</v>
      </c>
      <c r="Q292" s="1">
        <f>SUM($N$290:N292)</f>
        <v>0</v>
      </c>
      <c r="R292" s="1">
        <f>SUM($O$290:O292)</f>
        <v>94.53032254538951</v>
      </c>
      <c r="S292" s="2">
        <f t="shared" si="63"/>
        <v>9999</v>
      </c>
      <c r="T292" s="2">
        <f t="shared" si="64"/>
        <v>9999</v>
      </c>
      <c r="U292" s="2">
        <f t="shared" si="65"/>
        <v>0</v>
      </c>
    </row>
    <row r="293" spans="1:21" s="2" customFormat="1" x14ac:dyDescent="0.3">
      <c r="A293" s="2">
        <v>0</v>
      </c>
      <c r="B293" s="2">
        <v>3</v>
      </c>
      <c r="C293" s="2">
        <v>0.206666666666666</v>
      </c>
      <c r="D293" s="2">
        <v>124</v>
      </c>
      <c r="E293" s="2">
        <v>81.135230380564295</v>
      </c>
      <c r="F293" s="2">
        <v>0</v>
      </c>
      <c r="G293" s="2">
        <v>0</v>
      </c>
      <c r="H293" s="2">
        <v>0</v>
      </c>
      <c r="I293" s="2">
        <v>81.135230380564295</v>
      </c>
      <c r="J293" s="2" t="s">
        <v>68</v>
      </c>
      <c r="K293" s="2" t="s">
        <v>22</v>
      </c>
      <c r="L293" s="2" t="s">
        <v>23</v>
      </c>
      <c r="M293" s="1">
        <f t="shared" si="60"/>
        <v>0</v>
      </c>
      <c r="N293" s="1">
        <f t="shared" si="61"/>
        <v>81.135230380564295</v>
      </c>
      <c r="O293" s="1">
        <f t="shared" si="62"/>
        <v>0</v>
      </c>
      <c r="P293" s="1">
        <f>SUM($M$290:M293)</f>
        <v>74.504540371625495</v>
      </c>
      <c r="Q293" s="1">
        <f>SUM($N$290:N293)</f>
        <v>81.135230380564295</v>
      </c>
      <c r="R293" s="1">
        <f>SUM($O$290:O293)</f>
        <v>94.53032254538951</v>
      </c>
      <c r="S293" s="2">
        <f t="shared" si="63"/>
        <v>9999</v>
      </c>
      <c r="T293" s="2">
        <f t="shared" si="64"/>
        <v>0</v>
      </c>
      <c r="U293" s="2">
        <f t="shared" si="65"/>
        <v>9999</v>
      </c>
    </row>
    <row r="294" spans="1:21" s="2" customFormat="1" x14ac:dyDescent="0.3">
      <c r="A294" s="2">
        <v>0</v>
      </c>
      <c r="B294" s="2">
        <v>4</v>
      </c>
      <c r="C294" s="2">
        <v>0.18</v>
      </c>
      <c r="D294" s="2">
        <v>108</v>
      </c>
      <c r="E294" s="2">
        <v>101.93414360313</v>
      </c>
      <c r="F294" s="2">
        <v>0</v>
      </c>
      <c r="G294" s="2">
        <v>4</v>
      </c>
      <c r="H294" s="2">
        <v>0</v>
      </c>
      <c r="I294" s="2">
        <v>61.160486161878303</v>
      </c>
      <c r="J294" s="2" t="s">
        <v>68</v>
      </c>
      <c r="K294" s="2" t="s">
        <v>22</v>
      </c>
      <c r="L294" s="2" t="s">
        <v>23</v>
      </c>
      <c r="M294" s="1">
        <f t="shared" si="60"/>
        <v>0</v>
      </c>
      <c r="N294" s="1">
        <f t="shared" si="61"/>
        <v>61.160486161878303</v>
      </c>
      <c r="O294" s="1">
        <f t="shared" si="62"/>
        <v>0</v>
      </c>
      <c r="P294" s="1">
        <f>SUM($M$290:M294)</f>
        <v>74.504540371625495</v>
      </c>
      <c r="Q294" s="1">
        <f>SUM($N$290:N294)</f>
        <v>142.29571654244259</v>
      </c>
      <c r="R294" s="1">
        <f>SUM($O$290:O294)</f>
        <v>94.53032254538951</v>
      </c>
      <c r="S294" s="2">
        <f t="shared" si="63"/>
        <v>9999</v>
      </c>
      <c r="T294" s="2">
        <f t="shared" si="64"/>
        <v>4</v>
      </c>
      <c r="U294" s="2">
        <f t="shared" si="65"/>
        <v>9999</v>
      </c>
    </row>
    <row r="295" spans="1:21" s="2" customFormat="1" x14ac:dyDescent="0.3">
      <c r="A295" s="2">
        <v>0</v>
      </c>
      <c r="B295" s="2">
        <v>5</v>
      </c>
      <c r="C295" s="2">
        <v>0.245</v>
      </c>
      <c r="D295" s="2">
        <v>147</v>
      </c>
      <c r="E295" s="2">
        <v>112.743110322823</v>
      </c>
      <c r="F295" s="2">
        <v>0</v>
      </c>
      <c r="G295" s="2">
        <v>1</v>
      </c>
      <c r="H295" s="2">
        <v>0</v>
      </c>
      <c r="I295" s="2">
        <v>90.194488258258403</v>
      </c>
      <c r="J295" s="2" t="s">
        <v>67</v>
      </c>
      <c r="K295" s="2" t="s">
        <v>22</v>
      </c>
      <c r="L295" s="2" t="s">
        <v>23</v>
      </c>
      <c r="M295" s="1">
        <f t="shared" si="60"/>
        <v>0</v>
      </c>
      <c r="N295" s="1">
        <f t="shared" si="61"/>
        <v>0</v>
      </c>
      <c r="O295" s="1">
        <f t="shared" si="62"/>
        <v>90.194488258258403</v>
      </c>
      <c r="P295" s="1">
        <f>SUM($M$290:M295)</f>
        <v>74.504540371625495</v>
      </c>
      <c r="Q295" s="1">
        <f>SUM($N$290:N295)</f>
        <v>142.29571654244259</v>
      </c>
      <c r="R295" s="1">
        <f>SUM($O$290:O295)</f>
        <v>184.72481080364793</v>
      </c>
      <c r="S295" s="2">
        <f t="shared" si="63"/>
        <v>9999</v>
      </c>
      <c r="T295" s="2">
        <f t="shared" si="64"/>
        <v>9999</v>
      </c>
      <c r="U295" s="2">
        <f t="shared" si="65"/>
        <v>1</v>
      </c>
    </row>
    <row r="296" spans="1:21" s="2" customFormat="1" x14ac:dyDescent="0.3">
      <c r="A296" s="2">
        <v>0</v>
      </c>
      <c r="B296" s="2">
        <v>6</v>
      </c>
      <c r="C296" s="2">
        <v>0.17499999999999999</v>
      </c>
      <c r="D296" s="2">
        <v>105</v>
      </c>
      <c r="E296" s="2">
        <v>59.923609462904103</v>
      </c>
      <c r="F296" s="2">
        <v>0</v>
      </c>
      <c r="G296" s="2">
        <v>0</v>
      </c>
      <c r="H296" s="2">
        <v>0</v>
      </c>
      <c r="I296" s="2">
        <v>53.931248516613699</v>
      </c>
      <c r="J296" s="2" t="s">
        <v>66</v>
      </c>
      <c r="K296" s="2" t="s">
        <v>22</v>
      </c>
      <c r="L296" s="2" t="s">
        <v>23</v>
      </c>
      <c r="M296" s="1">
        <f t="shared" si="60"/>
        <v>53.931248516613699</v>
      </c>
      <c r="N296" s="1">
        <f t="shared" si="61"/>
        <v>0</v>
      </c>
      <c r="O296" s="1">
        <f t="shared" si="62"/>
        <v>0</v>
      </c>
      <c r="P296" s="1">
        <f>SUM($M$290:M296)</f>
        <v>128.43578888823919</v>
      </c>
      <c r="Q296" s="1">
        <f>SUM($N$290:N296)</f>
        <v>142.29571654244259</v>
      </c>
      <c r="R296" s="1">
        <f>SUM($O$290:O296)</f>
        <v>184.72481080364793</v>
      </c>
      <c r="S296" s="2">
        <f t="shared" si="63"/>
        <v>0</v>
      </c>
      <c r="T296" s="2">
        <f t="shared" si="64"/>
        <v>9999</v>
      </c>
      <c r="U296" s="2">
        <f t="shared" si="65"/>
        <v>9999</v>
      </c>
    </row>
    <row r="297" spans="1:21" s="2" customFormat="1" x14ac:dyDescent="0.3">
      <c r="A297" s="2">
        <v>0</v>
      </c>
      <c r="B297" s="2">
        <v>7</v>
      </c>
      <c r="C297" s="2">
        <v>0.18833333333333299</v>
      </c>
      <c r="D297" s="2">
        <v>113</v>
      </c>
      <c r="E297" s="2">
        <v>148.96913007218501</v>
      </c>
      <c r="F297" s="2">
        <v>0</v>
      </c>
      <c r="G297" s="2">
        <v>5</v>
      </c>
      <c r="H297" s="2">
        <v>0</v>
      </c>
      <c r="I297" s="2">
        <v>59.587652028873997</v>
      </c>
      <c r="J297" s="2" t="s">
        <v>66</v>
      </c>
      <c r="K297" s="2" t="s">
        <v>22</v>
      </c>
      <c r="L297" s="2" t="s">
        <v>23</v>
      </c>
      <c r="M297" s="1">
        <f t="shared" si="60"/>
        <v>59.587652028873997</v>
      </c>
      <c r="N297" s="1">
        <f t="shared" si="61"/>
        <v>0</v>
      </c>
      <c r="O297" s="1">
        <f t="shared" si="62"/>
        <v>0</v>
      </c>
      <c r="P297" s="1">
        <f>SUM($M$290:M297)</f>
        <v>188.02344091711319</v>
      </c>
      <c r="Q297" s="1">
        <f>SUM($N$290:N297)</f>
        <v>142.29571654244259</v>
      </c>
      <c r="R297" s="1">
        <f>SUM($O$290:O297)</f>
        <v>184.72481080364793</v>
      </c>
      <c r="S297" s="2">
        <f t="shared" si="63"/>
        <v>5</v>
      </c>
      <c r="T297" s="2">
        <f t="shared" si="64"/>
        <v>9999</v>
      </c>
      <c r="U297" s="2">
        <f t="shared" si="65"/>
        <v>9999</v>
      </c>
    </row>
    <row r="298" spans="1:21" s="2" customFormat="1" x14ac:dyDescent="0.3">
      <c r="A298" s="2">
        <v>0</v>
      </c>
      <c r="B298" s="2">
        <v>8</v>
      </c>
      <c r="C298" s="2">
        <v>0.155</v>
      </c>
      <c r="D298" s="2">
        <v>93</v>
      </c>
      <c r="E298" s="2">
        <v>107.497546863325</v>
      </c>
      <c r="F298" s="2">
        <v>0</v>
      </c>
      <c r="G298" s="2">
        <v>5</v>
      </c>
      <c r="H298" s="2">
        <v>0</v>
      </c>
      <c r="I298" s="2">
        <v>53.748773431662698</v>
      </c>
      <c r="J298" s="2" t="s">
        <v>68</v>
      </c>
      <c r="K298" s="2" t="s">
        <v>22</v>
      </c>
      <c r="L298" s="2" t="s">
        <v>23</v>
      </c>
      <c r="M298" s="1">
        <f t="shared" si="60"/>
        <v>0</v>
      </c>
      <c r="N298" s="1">
        <f t="shared" si="61"/>
        <v>53.748773431662698</v>
      </c>
      <c r="O298" s="1">
        <f t="shared" si="62"/>
        <v>0</v>
      </c>
      <c r="P298" s="1">
        <f>SUM($M$290:M298)</f>
        <v>188.02344091711319</v>
      </c>
      <c r="Q298" s="1">
        <f>SUM($N$290:N298)</f>
        <v>196.04448997410529</v>
      </c>
      <c r="R298" s="1">
        <f>SUM($O$290:O298)</f>
        <v>184.72481080364793</v>
      </c>
      <c r="S298" s="2">
        <f t="shared" si="63"/>
        <v>9999</v>
      </c>
      <c r="T298" s="2">
        <f t="shared" si="64"/>
        <v>5</v>
      </c>
      <c r="U298" s="2">
        <f t="shared" si="65"/>
        <v>9999</v>
      </c>
    </row>
    <row r="299" spans="1:21" s="2" customFormat="1" x14ac:dyDescent="0.3">
      <c r="A299" s="2">
        <v>0</v>
      </c>
      <c r="B299" s="2">
        <v>9</v>
      </c>
      <c r="C299" s="2">
        <v>0.118333333333333</v>
      </c>
      <c r="D299" s="2">
        <v>71</v>
      </c>
      <c r="E299" s="2">
        <v>100.415152414755</v>
      </c>
      <c r="F299" s="2">
        <v>0</v>
      </c>
      <c r="G299" s="2">
        <v>6</v>
      </c>
      <c r="H299" s="2">
        <v>0</v>
      </c>
      <c r="I299" s="2">
        <v>40.166060965902098</v>
      </c>
      <c r="J299" s="2" t="s">
        <v>67</v>
      </c>
      <c r="K299" s="2" t="s">
        <v>22</v>
      </c>
      <c r="L299" s="2" t="s">
        <v>23</v>
      </c>
      <c r="M299" s="1">
        <f t="shared" si="60"/>
        <v>0</v>
      </c>
      <c r="N299" s="1">
        <f t="shared" si="61"/>
        <v>0</v>
      </c>
      <c r="O299" s="1">
        <f t="shared" si="62"/>
        <v>40.166060965902098</v>
      </c>
      <c r="P299" s="1">
        <f>SUM($M$290:M299)</f>
        <v>188.02344091711319</v>
      </c>
      <c r="Q299" s="1">
        <f>SUM($N$290:N299)</f>
        <v>196.04448997410529</v>
      </c>
      <c r="R299" s="1">
        <f>SUM($O$290:O299)</f>
        <v>224.89087176955002</v>
      </c>
      <c r="S299" s="2">
        <f t="shared" si="63"/>
        <v>9999</v>
      </c>
      <c r="T299" s="2">
        <f t="shared" si="64"/>
        <v>9999</v>
      </c>
      <c r="U299" s="2">
        <f t="shared" si="65"/>
        <v>6</v>
      </c>
    </row>
    <row r="300" spans="1:21" s="2" customFormat="1" x14ac:dyDescent="0.3">
      <c r="A300" s="2">
        <v>0</v>
      </c>
      <c r="B300" s="2">
        <v>10</v>
      </c>
      <c r="C300" s="2">
        <v>8.5000000000000006E-2</v>
      </c>
      <c r="D300" s="2">
        <v>51</v>
      </c>
      <c r="E300" s="2">
        <v>72.528727672092003</v>
      </c>
      <c r="F300" s="2">
        <v>0</v>
      </c>
      <c r="G300" s="2">
        <v>5</v>
      </c>
      <c r="H300" s="2">
        <v>0</v>
      </c>
      <c r="I300" s="2">
        <v>36.264363836046002</v>
      </c>
      <c r="J300" s="2" t="s">
        <v>68</v>
      </c>
      <c r="K300" s="2" t="s">
        <v>22</v>
      </c>
      <c r="L300" s="2" t="s">
        <v>23</v>
      </c>
      <c r="M300" s="1">
        <f t="shared" si="60"/>
        <v>0</v>
      </c>
      <c r="N300" s="1">
        <f t="shared" si="61"/>
        <v>36.264363836046002</v>
      </c>
      <c r="O300" s="1">
        <f t="shared" si="62"/>
        <v>0</v>
      </c>
      <c r="P300" s="1">
        <f>SUM($M$290:M300)</f>
        <v>188.02344091711319</v>
      </c>
      <c r="Q300" s="1">
        <f>SUM($N$290:N300)</f>
        <v>232.30885381015128</v>
      </c>
      <c r="R300" s="1">
        <f>SUM($O$290:O300)</f>
        <v>224.89087176955002</v>
      </c>
      <c r="S300" s="2">
        <f t="shared" si="63"/>
        <v>9999</v>
      </c>
      <c r="T300" s="2">
        <f t="shared" si="64"/>
        <v>5</v>
      </c>
      <c r="U300" s="2">
        <f t="shared" si="65"/>
        <v>9999</v>
      </c>
    </row>
    <row r="301" spans="1:21" s="2" customFormat="1" x14ac:dyDescent="0.3">
      <c r="A301" s="2">
        <v>0</v>
      </c>
      <c r="B301" s="2">
        <v>11</v>
      </c>
      <c r="C301" s="2">
        <v>0.18833333333333299</v>
      </c>
      <c r="D301" s="2">
        <v>113</v>
      </c>
      <c r="E301" s="2">
        <v>121.74169564644301</v>
      </c>
      <c r="F301" s="2">
        <v>0</v>
      </c>
      <c r="G301" s="2">
        <v>5</v>
      </c>
      <c r="H301" s="2">
        <v>0</v>
      </c>
      <c r="I301" s="2">
        <v>60.870847823221503</v>
      </c>
      <c r="J301" s="2" t="s">
        <v>66</v>
      </c>
      <c r="K301" s="2" t="s">
        <v>22</v>
      </c>
      <c r="L301" s="2" t="s">
        <v>23</v>
      </c>
      <c r="M301" s="1">
        <f t="shared" si="60"/>
        <v>60.870847823221503</v>
      </c>
      <c r="N301" s="1">
        <f t="shared" si="61"/>
        <v>0</v>
      </c>
      <c r="O301" s="1">
        <f t="shared" si="62"/>
        <v>0</v>
      </c>
      <c r="P301" s="1">
        <f>SUM($M$290:M301)</f>
        <v>248.8942887403347</v>
      </c>
      <c r="Q301" s="1">
        <f>SUM($N$290:N301)</f>
        <v>232.30885381015128</v>
      </c>
      <c r="R301" s="1">
        <f>SUM($O$290:O301)</f>
        <v>224.89087176955002</v>
      </c>
      <c r="S301" s="2">
        <f t="shared" si="63"/>
        <v>5</v>
      </c>
      <c r="T301" s="2">
        <f t="shared" si="64"/>
        <v>9999</v>
      </c>
      <c r="U301" s="2">
        <f t="shared" si="65"/>
        <v>9999</v>
      </c>
    </row>
    <row r="302" spans="1:21" s="11" customFormat="1" x14ac:dyDescent="0.3">
      <c r="A302" s="11">
        <v>1</v>
      </c>
      <c r="B302" s="11">
        <v>0</v>
      </c>
      <c r="C302" s="11">
        <v>0.15</v>
      </c>
      <c r="D302" s="11">
        <v>90</v>
      </c>
      <c r="E302" s="11">
        <v>72.467917584944104</v>
      </c>
      <c r="F302" s="11">
        <v>0</v>
      </c>
      <c r="G302" s="11">
        <v>3</v>
      </c>
      <c r="H302" s="11">
        <v>0</v>
      </c>
      <c r="I302" s="11">
        <v>50.727542309460901</v>
      </c>
      <c r="J302" s="11" t="s">
        <v>67</v>
      </c>
      <c r="K302" s="11" t="s">
        <v>22</v>
      </c>
      <c r="L302" s="11" t="s">
        <v>23</v>
      </c>
      <c r="M302" s="12">
        <f t="shared" si="60"/>
        <v>0</v>
      </c>
      <c r="N302" s="12">
        <f t="shared" si="61"/>
        <v>0</v>
      </c>
      <c r="O302" s="12">
        <f t="shared" si="62"/>
        <v>50.727542309460901</v>
      </c>
      <c r="P302" s="12">
        <f>SUM($M$302:M302)</f>
        <v>0</v>
      </c>
      <c r="Q302" s="12">
        <f>SUM($N$302:N302)</f>
        <v>0</v>
      </c>
      <c r="R302" s="12">
        <f>SUM($O$302:O302)</f>
        <v>50.727542309460901</v>
      </c>
      <c r="S302" s="11">
        <f t="shared" si="63"/>
        <v>9999</v>
      </c>
      <c r="T302" s="11">
        <f t="shared" si="64"/>
        <v>9999</v>
      </c>
      <c r="U302" s="11">
        <f t="shared" si="65"/>
        <v>3</v>
      </c>
    </row>
    <row r="303" spans="1:21" s="11" customFormat="1" x14ac:dyDescent="0.3">
      <c r="A303" s="11">
        <v>1</v>
      </c>
      <c r="B303" s="11">
        <v>1</v>
      </c>
      <c r="C303" s="11">
        <v>0.14833333333333301</v>
      </c>
      <c r="D303" s="11">
        <v>89</v>
      </c>
      <c r="E303" s="11">
        <v>113.92120361682601</v>
      </c>
      <c r="F303" s="11">
        <v>0</v>
      </c>
      <c r="G303" s="11">
        <v>3</v>
      </c>
      <c r="H303" s="11">
        <v>0</v>
      </c>
      <c r="I303" s="11">
        <v>79.744842531778602</v>
      </c>
      <c r="J303" s="11" t="s">
        <v>68</v>
      </c>
      <c r="K303" s="11" t="s">
        <v>22</v>
      </c>
      <c r="L303" s="11" t="s">
        <v>23</v>
      </c>
      <c r="M303" s="12">
        <f t="shared" si="60"/>
        <v>0</v>
      </c>
      <c r="N303" s="12">
        <f t="shared" si="61"/>
        <v>79.744842531778602</v>
      </c>
      <c r="O303" s="12">
        <f t="shared" si="62"/>
        <v>0</v>
      </c>
      <c r="P303" s="12">
        <f>SUM($M$302:M303)</f>
        <v>0</v>
      </c>
      <c r="Q303" s="12">
        <f>SUM($N$302:N303)</f>
        <v>79.744842531778602</v>
      </c>
      <c r="R303" s="12">
        <f>SUM($O$302:O303)</f>
        <v>50.727542309460901</v>
      </c>
      <c r="S303" s="11">
        <f t="shared" si="63"/>
        <v>9999</v>
      </c>
      <c r="T303" s="11">
        <f t="shared" si="64"/>
        <v>3</v>
      </c>
      <c r="U303" s="11">
        <f t="shared" si="65"/>
        <v>9999</v>
      </c>
    </row>
    <row r="304" spans="1:21" s="11" customFormat="1" x14ac:dyDescent="0.3">
      <c r="A304" s="11">
        <v>1</v>
      </c>
      <c r="B304" s="11">
        <v>2</v>
      </c>
      <c r="C304" s="11">
        <v>0.228333333333333</v>
      </c>
      <c r="D304" s="11">
        <v>137</v>
      </c>
      <c r="E304" s="11">
        <v>76.611174673447195</v>
      </c>
      <c r="F304" s="11">
        <v>0</v>
      </c>
      <c r="G304" s="11">
        <v>0</v>
      </c>
      <c r="H304" s="11">
        <v>0</v>
      </c>
      <c r="I304" s="11">
        <v>76.611174673447195</v>
      </c>
      <c r="J304" s="11" t="s">
        <v>67</v>
      </c>
      <c r="K304" s="11" t="s">
        <v>22</v>
      </c>
      <c r="L304" s="11" t="s">
        <v>23</v>
      </c>
      <c r="M304" s="12">
        <f t="shared" si="60"/>
        <v>0</v>
      </c>
      <c r="N304" s="12">
        <f t="shared" si="61"/>
        <v>0</v>
      </c>
      <c r="O304" s="12">
        <f t="shared" si="62"/>
        <v>76.611174673447195</v>
      </c>
      <c r="P304" s="12">
        <f>SUM($M$302:M304)</f>
        <v>0</v>
      </c>
      <c r="Q304" s="12">
        <f>SUM($N$302:N304)</f>
        <v>79.744842531778602</v>
      </c>
      <c r="R304" s="12">
        <f>SUM($O$302:O304)</f>
        <v>127.3387169829081</v>
      </c>
      <c r="S304" s="11">
        <f t="shared" si="63"/>
        <v>9999</v>
      </c>
      <c r="T304" s="11">
        <f t="shared" si="64"/>
        <v>9999</v>
      </c>
      <c r="U304" s="11">
        <f t="shared" si="65"/>
        <v>0</v>
      </c>
    </row>
    <row r="305" spans="1:21" s="11" customFormat="1" x14ac:dyDescent="0.3">
      <c r="A305" s="11">
        <v>1</v>
      </c>
      <c r="B305" s="11">
        <v>3</v>
      </c>
      <c r="C305" s="11">
        <v>9.1666666666666605E-2</v>
      </c>
      <c r="D305" s="11">
        <v>55</v>
      </c>
      <c r="E305" s="11">
        <v>29.955308407147299</v>
      </c>
      <c r="F305" s="11">
        <v>0</v>
      </c>
      <c r="G305" s="11">
        <v>0</v>
      </c>
      <c r="H305" s="11">
        <v>0</v>
      </c>
      <c r="I305" s="11">
        <v>29.955308407147299</v>
      </c>
      <c r="J305" s="11" t="s">
        <v>66</v>
      </c>
      <c r="K305" s="11" t="s">
        <v>22</v>
      </c>
      <c r="L305" s="11" t="s">
        <v>23</v>
      </c>
      <c r="M305" s="12">
        <f t="shared" si="60"/>
        <v>29.955308407147299</v>
      </c>
      <c r="N305" s="12">
        <f t="shared" si="61"/>
        <v>0</v>
      </c>
      <c r="O305" s="12">
        <f t="shared" si="62"/>
        <v>0</v>
      </c>
      <c r="P305" s="12">
        <f>SUM($M$302:M305)</f>
        <v>29.955308407147299</v>
      </c>
      <c r="Q305" s="12">
        <f>SUM($N$302:N305)</f>
        <v>79.744842531778602</v>
      </c>
      <c r="R305" s="12">
        <f>SUM($O$302:O305)</f>
        <v>127.3387169829081</v>
      </c>
      <c r="S305" s="11">
        <f t="shared" si="63"/>
        <v>0</v>
      </c>
      <c r="T305" s="11">
        <f t="shared" si="64"/>
        <v>9999</v>
      </c>
      <c r="U305" s="11">
        <f t="shared" si="65"/>
        <v>9999</v>
      </c>
    </row>
    <row r="306" spans="1:21" s="11" customFormat="1" x14ac:dyDescent="0.3">
      <c r="A306" s="11">
        <v>1</v>
      </c>
      <c r="B306" s="11">
        <v>4</v>
      </c>
      <c r="C306" s="11">
        <v>0.21666666666666601</v>
      </c>
      <c r="D306" s="11">
        <v>130</v>
      </c>
      <c r="E306" s="11">
        <v>174.81055515576301</v>
      </c>
      <c r="F306" s="11">
        <v>0</v>
      </c>
      <c r="G306" s="11">
        <v>5</v>
      </c>
      <c r="H306" s="11">
        <v>0</v>
      </c>
      <c r="I306" s="11">
        <v>87.405277577881904</v>
      </c>
      <c r="J306" s="11" t="s">
        <v>66</v>
      </c>
      <c r="K306" s="11" t="s">
        <v>22</v>
      </c>
      <c r="L306" s="11" t="s">
        <v>23</v>
      </c>
      <c r="M306" s="12">
        <f t="shared" si="60"/>
        <v>87.405277577881904</v>
      </c>
      <c r="N306" s="12">
        <f t="shared" si="61"/>
        <v>0</v>
      </c>
      <c r="O306" s="12">
        <f t="shared" si="62"/>
        <v>0</v>
      </c>
      <c r="P306" s="12">
        <f>SUM($M$302:M306)</f>
        <v>117.3605859850292</v>
      </c>
      <c r="Q306" s="12">
        <f>SUM($N$302:N306)</f>
        <v>79.744842531778602</v>
      </c>
      <c r="R306" s="12">
        <f>SUM($O$302:O306)</f>
        <v>127.3387169829081</v>
      </c>
      <c r="S306" s="11">
        <f t="shared" si="63"/>
        <v>5</v>
      </c>
      <c r="T306" s="11">
        <f t="shared" si="64"/>
        <v>9999</v>
      </c>
      <c r="U306" s="11">
        <f t="shared" si="65"/>
        <v>9999</v>
      </c>
    </row>
    <row r="307" spans="1:21" s="11" customFormat="1" x14ac:dyDescent="0.3">
      <c r="A307" s="11">
        <v>1</v>
      </c>
      <c r="B307" s="11">
        <v>5</v>
      </c>
      <c r="C307" s="11">
        <v>0.15166666666666601</v>
      </c>
      <c r="D307" s="11">
        <v>91</v>
      </c>
      <c r="E307" s="11">
        <v>86.313819057628095</v>
      </c>
      <c r="F307" s="11">
        <v>0</v>
      </c>
      <c r="G307" s="11">
        <v>4</v>
      </c>
      <c r="H307" s="11">
        <v>0</v>
      </c>
      <c r="I307" s="11">
        <v>51.788291434576799</v>
      </c>
      <c r="J307" s="11" t="s">
        <v>67</v>
      </c>
      <c r="K307" s="11" t="s">
        <v>22</v>
      </c>
      <c r="L307" s="11" t="s">
        <v>23</v>
      </c>
      <c r="M307" s="12">
        <f t="shared" si="60"/>
        <v>0</v>
      </c>
      <c r="N307" s="12">
        <f t="shared" si="61"/>
        <v>0</v>
      </c>
      <c r="O307" s="12">
        <f t="shared" si="62"/>
        <v>51.788291434576799</v>
      </c>
      <c r="P307" s="12">
        <f>SUM($M$302:M307)</f>
        <v>117.3605859850292</v>
      </c>
      <c r="Q307" s="12">
        <f>SUM($N$302:N307)</f>
        <v>79.744842531778602</v>
      </c>
      <c r="R307" s="12">
        <f>SUM($O$302:O307)</f>
        <v>179.12700841748489</v>
      </c>
      <c r="S307" s="11">
        <f t="shared" si="63"/>
        <v>9999</v>
      </c>
      <c r="T307" s="11">
        <f t="shared" si="64"/>
        <v>9999</v>
      </c>
      <c r="U307" s="11">
        <f t="shared" si="65"/>
        <v>4</v>
      </c>
    </row>
    <row r="308" spans="1:21" s="11" customFormat="1" x14ac:dyDescent="0.3">
      <c r="A308" s="11">
        <v>1</v>
      </c>
      <c r="B308" s="11">
        <v>6</v>
      </c>
      <c r="C308" s="11">
        <v>0.16666666666666599</v>
      </c>
      <c r="D308" s="11">
        <v>100</v>
      </c>
      <c r="E308" s="11">
        <v>113.346688368689</v>
      </c>
      <c r="F308" s="11">
        <v>0</v>
      </c>
      <c r="G308" s="11">
        <v>3</v>
      </c>
      <c r="H308" s="11">
        <v>0</v>
      </c>
      <c r="I308" s="11">
        <v>79.342681858082898</v>
      </c>
      <c r="J308" s="11" t="s">
        <v>68</v>
      </c>
      <c r="K308" s="11" t="s">
        <v>22</v>
      </c>
      <c r="L308" s="11" t="s">
        <v>23</v>
      </c>
      <c r="M308" s="12">
        <f t="shared" si="60"/>
        <v>0</v>
      </c>
      <c r="N308" s="12">
        <f t="shared" si="61"/>
        <v>79.342681858082898</v>
      </c>
      <c r="O308" s="12">
        <f t="shared" si="62"/>
        <v>0</v>
      </c>
      <c r="P308" s="12">
        <f>SUM($M$302:M308)</f>
        <v>117.3605859850292</v>
      </c>
      <c r="Q308" s="12">
        <f>SUM($N$302:N308)</f>
        <v>159.0875243898615</v>
      </c>
      <c r="R308" s="12">
        <f>SUM($O$302:O308)</f>
        <v>179.12700841748489</v>
      </c>
      <c r="S308" s="11">
        <f t="shared" si="63"/>
        <v>9999</v>
      </c>
      <c r="T308" s="11">
        <f t="shared" si="64"/>
        <v>3</v>
      </c>
      <c r="U308" s="11">
        <f t="shared" si="65"/>
        <v>9999</v>
      </c>
    </row>
    <row r="309" spans="1:21" s="11" customFormat="1" x14ac:dyDescent="0.3">
      <c r="A309" s="11">
        <v>1</v>
      </c>
      <c r="B309" s="11">
        <v>7</v>
      </c>
      <c r="C309" s="11">
        <v>0.23833333333333301</v>
      </c>
      <c r="D309" s="11">
        <v>143</v>
      </c>
      <c r="E309" s="11">
        <v>189.93840360606501</v>
      </c>
      <c r="F309" s="11">
        <v>0</v>
      </c>
      <c r="G309" s="11">
        <v>6</v>
      </c>
      <c r="H309" s="11">
        <v>0</v>
      </c>
      <c r="I309" s="11">
        <v>56.981521081819501</v>
      </c>
      <c r="J309" s="11" t="s">
        <v>66</v>
      </c>
      <c r="K309" s="11" t="s">
        <v>22</v>
      </c>
      <c r="L309" s="11" t="s">
        <v>23</v>
      </c>
      <c r="M309" s="12">
        <f t="shared" si="60"/>
        <v>56.981521081819501</v>
      </c>
      <c r="N309" s="12">
        <f t="shared" si="61"/>
        <v>0</v>
      </c>
      <c r="O309" s="12">
        <f t="shared" si="62"/>
        <v>0</v>
      </c>
      <c r="P309" s="12">
        <f>SUM($M$302:M309)</f>
        <v>174.34210706684871</v>
      </c>
      <c r="Q309" s="12">
        <f>SUM($N$302:N309)</f>
        <v>159.0875243898615</v>
      </c>
      <c r="R309" s="12">
        <f>SUM($O$302:O309)</f>
        <v>179.12700841748489</v>
      </c>
      <c r="S309" s="11">
        <f t="shared" si="63"/>
        <v>6</v>
      </c>
      <c r="T309" s="11">
        <f t="shared" si="64"/>
        <v>9999</v>
      </c>
      <c r="U309" s="11">
        <f t="shared" si="65"/>
        <v>9999</v>
      </c>
    </row>
    <row r="310" spans="1:21" s="11" customFormat="1" x14ac:dyDescent="0.3">
      <c r="A310" s="11">
        <v>1</v>
      </c>
      <c r="B310" s="11">
        <v>8</v>
      </c>
      <c r="C310" s="11">
        <v>0.17333333333333301</v>
      </c>
      <c r="D310" s="11">
        <v>104</v>
      </c>
      <c r="E310" s="11">
        <v>139.55148511354699</v>
      </c>
      <c r="F310" s="11">
        <v>0</v>
      </c>
      <c r="G310" s="11">
        <v>5</v>
      </c>
      <c r="H310" s="11">
        <v>0</v>
      </c>
      <c r="I310" s="11">
        <v>69.775742556773807</v>
      </c>
      <c r="J310" s="11" t="s">
        <v>68</v>
      </c>
      <c r="K310" s="11" t="s">
        <v>22</v>
      </c>
      <c r="L310" s="11" t="s">
        <v>23</v>
      </c>
      <c r="M310" s="12">
        <f t="shared" si="60"/>
        <v>0</v>
      </c>
      <c r="N310" s="12">
        <f t="shared" si="61"/>
        <v>69.775742556773807</v>
      </c>
      <c r="O310" s="12">
        <f t="shared" si="62"/>
        <v>0</v>
      </c>
      <c r="P310" s="12">
        <f>SUM($M$302:M310)</f>
        <v>174.34210706684871</v>
      </c>
      <c r="Q310" s="12">
        <f>SUM($N$302:N310)</f>
        <v>228.86326694663529</v>
      </c>
      <c r="R310" s="12">
        <f>SUM($O$302:O310)</f>
        <v>179.12700841748489</v>
      </c>
      <c r="S310" s="11">
        <f t="shared" si="63"/>
        <v>9999</v>
      </c>
      <c r="T310" s="11">
        <f t="shared" si="64"/>
        <v>5</v>
      </c>
      <c r="U310" s="11">
        <f t="shared" si="65"/>
        <v>9999</v>
      </c>
    </row>
    <row r="311" spans="1:21" s="11" customFormat="1" x14ac:dyDescent="0.3">
      <c r="A311" s="11">
        <v>1</v>
      </c>
      <c r="B311" s="11">
        <v>9</v>
      </c>
      <c r="C311" s="11">
        <v>0.18</v>
      </c>
      <c r="D311" s="11">
        <v>108</v>
      </c>
      <c r="E311" s="11">
        <v>161.54699098457101</v>
      </c>
      <c r="F311" s="11">
        <v>0</v>
      </c>
      <c r="G311" s="11">
        <v>7</v>
      </c>
      <c r="H311" s="11">
        <v>0</v>
      </c>
      <c r="I311" s="11">
        <v>48.464097295371403</v>
      </c>
      <c r="J311" s="11" t="s">
        <v>67</v>
      </c>
      <c r="K311" s="11" t="s">
        <v>22</v>
      </c>
      <c r="L311" s="11" t="s">
        <v>23</v>
      </c>
      <c r="M311" s="12">
        <f t="shared" si="60"/>
        <v>0</v>
      </c>
      <c r="N311" s="12">
        <f t="shared" si="61"/>
        <v>0</v>
      </c>
      <c r="O311" s="12">
        <f t="shared" si="62"/>
        <v>48.464097295371403</v>
      </c>
      <c r="P311" s="12">
        <f>SUM($M$302:M311)</f>
        <v>174.34210706684871</v>
      </c>
      <c r="Q311" s="12">
        <f>SUM($N$302:N311)</f>
        <v>228.86326694663529</v>
      </c>
      <c r="R311" s="12">
        <f>SUM($O$302:O311)</f>
        <v>227.59110571285629</v>
      </c>
      <c r="S311" s="11">
        <f t="shared" si="63"/>
        <v>9999</v>
      </c>
      <c r="T311" s="11">
        <f t="shared" si="64"/>
        <v>9999</v>
      </c>
      <c r="U311" s="11">
        <f t="shared" si="65"/>
        <v>7</v>
      </c>
    </row>
    <row r="312" spans="1:21" s="11" customFormat="1" x14ac:dyDescent="0.3">
      <c r="A312" s="11">
        <v>1</v>
      </c>
      <c r="B312" s="11">
        <v>10</v>
      </c>
      <c r="C312" s="11">
        <v>0.138333333333333</v>
      </c>
      <c r="D312" s="11">
        <v>83</v>
      </c>
      <c r="E312" s="11">
        <v>42.515426740297301</v>
      </c>
      <c r="F312" s="11">
        <v>0</v>
      </c>
      <c r="G312" s="11">
        <v>1</v>
      </c>
      <c r="H312" s="11">
        <v>0</v>
      </c>
      <c r="I312" s="11">
        <v>34.012341392237801</v>
      </c>
      <c r="J312" s="11" t="s">
        <v>66</v>
      </c>
      <c r="K312" s="11" t="s">
        <v>22</v>
      </c>
      <c r="L312" s="11" t="s">
        <v>23</v>
      </c>
      <c r="M312" s="12">
        <f t="shared" si="60"/>
        <v>34.012341392237801</v>
      </c>
      <c r="N312" s="12">
        <f t="shared" si="61"/>
        <v>0</v>
      </c>
      <c r="O312" s="12">
        <f t="shared" si="62"/>
        <v>0</v>
      </c>
      <c r="P312" s="12">
        <f>SUM($M$302:M312)</f>
        <v>208.35444845908651</v>
      </c>
      <c r="Q312" s="12">
        <f>SUM($N$302:N312)</f>
        <v>228.86326694663529</v>
      </c>
      <c r="R312" s="12">
        <f>SUM($O$302:O312)</f>
        <v>227.59110571285629</v>
      </c>
      <c r="S312" s="11">
        <f t="shared" si="63"/>
        <v>1</v>
      </c>
      <c r="T312" s="11">
        <f t="shared" si="64"/>
        <v>9999</v>
      </c>
      <c r="U312" s="11">
        <f t="shared" si="65"/>
        <v>9999</v>
      </c>
    </row>
    <row r="313" spans="1:21" s="11" customFormat="1" x14ac:dyDescent="0.3">
      <c r="A313" s="11">
        <v>1</v>
      </c>
      <c r="B313" s="11">
        <v>11</v>
      </c>
      <c r="C313" s="11">
        <v>0.24833333333333299</v>
      </c>
      <c r="D313" s="11">
        <v>149</v>
      </c>
      <c r="E313" s="11">
        <v>209.45476745763401</v>
      </c>
      <c r="F313" s="11">
        <v>0</v>
      </c>
      <c r="G313" s="11">
        <v>9</v>
      </c>
      <c r="H313" s="11">
        <v>0</v>
      </c>
      <c r="I313" s="11">
        <v>20.945476745763401</v>
      </c>
      <c r="J313" s="11" t="s">
        <v>67</v>
      </c>
      <c r="K313" s="11" t="s">
        <v>22</v>
      </c>
      <c r="L313" s="11" t="s">
        <v>23</v>
      </c>
      <c r="M313" s="12">
        <f t="shared" si="60"/>
        <v>0</v>
      </c>
      <c r="N313" s="12">
        <f t="shared" si="61"/>
        <v>0</v>
      </c>
      <c r="O313" s="12">
        <f t="shared" si="62"/>
        <v>20.945476745763401</v>
      </c>
      <c r="P313" s="12">
        <f>SUM($M$302:M313)</f>
        <v>208.35444845908651</v>
      </c>
      <c r="Q313" s="12">
        <f>SUM($N$302:N313)</f>
        <v>228.86326694663529</v>
      </c>
      <c r="R313" s="12">
        <f>SUM($O$302:O313)</f>
        <v>248.5365824586197</v>
      </c>
      <c r="S313" s="11">
        <f t="shared" si="63"/>
        <v>9999</v>
      </c>
      <c r="T313" s="11">
        <f t="shared" si="64"/>
        <v>9999</v>
      </c>
      <c r="U313" s="11">
        <f t="shared" si="65"/>
        <v>9</v>
      </c>
    </row>
    <row r="314" spans="1:21" s="2" customFormat="1" x14ac:dyDescent="0.3">
      <c r="A314" s="2">
        <v>2</v>
      </c>
      <c r="B314" s="2">
        <v>0</v>
      </c>
      <c r="C314" s="2">
        <v>0.171666666666666</v>
      </c>
      <c r="D314" s="2">
        <v>103</v>
      </c>
      <c r="E314" s="2">
        <v>52.923629290708</v>
      </c>
      <c r="F314" s="2">
        <v>0</v>
      </c>
      <c r="G314" s="2">
        <v>0</v>
      </c>
      <c r="H314" s="2">
        <v>0</v>
      </c>
      <c r="I314" s="2">
        <v>47.631266361637202</v>
      </c>
      <c r="J314" s="2" t="s">
        <v>66</v>
      </c>
      <c r="K314" s="2" t="s">
        <v>22</v>
      </c>
      <c r="L314" s="2" t="s">
        <v>23</v>
      </c>
      <c r="M314" s="1">
        <f t="shared" si="60"/>
        <v>47.631266361637202</v>
      </c>
      <c r="N314" s="1">
        <f t="shared" si="61"/>
        <v>0</v>
      </c>
      <c r="O314" s="1">
        <f t="shared" si="62"/>
        <v>0</v>
      </c>
      <c r="P314" s="1">
        <f>SUM($M$314:M314)</f>
        <v>47.631266361637202</v>
      </c>
      <c r="Q314" s="1">
        <f>SUM($N$314:N314)</f>
        <v>0</v>
      </c>
      <c r="R314" s="1">
        <f>SUM($O$314:O314)</f>
        <v>0</v>
      </c>
      <c r="S314" s="2">
        <f t="shared" si="63"/>
        <v>0</v>
      </c>
      <c r="T314" s="2">
        <f t="shared" si="64"/>
        <v>9999</v>
      </c>
      <c r="U314" s="2">
        <f t="shared" si="65"/>
        <v>9999</v>
      </c>
    </row>
    <row r="315" spans="1:21" s="2" customFormat="1" x14ac:dyDescent="0.3">
      <c r="A315" s="2">
        <v>2</v>
      </c>
      <c r="B315" s="2">
        <v>1</v>
      </c>
      <c r="C315" s="2">
        <v>0.21</v>
      </c>
      <c r="D315" s="2">
        <v>126</v>
      </c>
      <c r="E315" s="2">
        <v>155.42154128180201</v>
      </c>
      <c r="F315" s="2">
        <v>0</v>
      </c>
      <c r="G315" s="2">
        <v>5</v>
      </c>
      <c r="H315" s="2">
        <v>0</v>
      </c>
      <c r="I315" s="2">
        <v>77.710770640901302</v>
      </c>
      <c r="J315" s="2" t="s">
        <v>67</v>
      </c>
      <c r="K315" s="2" t="s">
        <v>22</v>
      </c>
      <c r="L315" s="2" t="s">
        <v>23</v>
      </c>
      <c r="M315" s="1">
        <f t="shared" si="60"/>
        <v>0</v>
      </c>
      <c r="N315" s="1">
        <f t="shared" si="61"/>
        <v>0</v>
      </c>
      <c r="O315" s="1">
        <f t="shared" si="62"/>
        <v>77.710770640901302</v>
      </c>
      <c r="P315" s="1">
        <f>SUM($M$314:M315)</f>
        <v>47.631266361637202</v>
      </c>
      <c r="Q315" s="1">
        <f>SUM($N$314:N315)</f>
        <v>0</v>
      </c>
      <c r="R315" s="1">
        <f>SUM($O$314:O315)</f>
        <v>77.710770640901302</v>
      </c>
      <c r="S315" s="2">
        <f t="shared" si="63"/>
        <v>9999</v>
      </c>
      <c r="T315" s="2">
        <f t="shared" si="64"/>
        <v>9999</v>
      </c>
      <c r="U315" s="2">
        <f t="shared" si="65"/>
        <v>5</v>
      </c>
    </row>
    <row r="316" spans="1:21" s="2" customFormat="1" x14ac:dyDescent="0.3">
      <c r="A316" s="2">
        <v>2</v>
      </c>
      <c r="B316" s="2">
        <v>2</v>
      </c>
      <c r="C316" s="2">
        <v>0.123333333333333</v>
      </c>
      <c r="D316" s="2">
        <v>74</v>
      </c>
      <c r="E316" s="2">
        <v>62.062936482411097</v>
      </c>
      <c r="F316" s="2">
        <v>0</v>
      </c>
      <c r="G316" s="2">
        <v>2</v>
      </c>
      <c r="H316" s="2">
        <v>0</v>
      </c>
      <c r="I316" s="2">
        <v>49.650349185928903</v>
      </c>
      <c r="J316" s="2" t="s">
        <v>68</v>
      </c>
      <c r="K316" s="2" t="s">
        <v>22</v>
      </c>
      <c r="L316" s="2" t="s">
        <v>23</v>
      </c>
      <c r="M316" s="1">
        <f t="shared" si="60"/>
        <v>0</v>
      </c>
      <c r="N316" s="1">
        <f t="shared" si="61"/>
        <v>49.650349185928903</v>
      </c>
      <c r="O316" s="1">
        <f t="shared" si="62"/>
        <v>0</v>
      </c>
      <c r="P316" s="1">
        <f>SUM($M$314:M316)</f>
        <v>47.631266361637202</v>
      </c>
      <c r="Q316" s="1">
        <f>SUM($N$314:N316)</f>
        <v>49.650349185928903</v>
      </c>
      <c r="R316" s="1">
        <f>SUM($O$314:O316)</f>
        <v>77.710770640901302</v>
      </c>
      <c r="S316" s="2">
        <f t="shared" si="63"/>
        <v>9999</v>
      </c>
      <c r="T316" s="2">
        <f t="shared" si="64"/>
        <v>2</v>
      </c>
      <c r="U316" s="2">
        <f t="shared" si="65"/>
        <v>9999</v>
      </c>
    </row>
    <row r="317" spans="1:21" s="2" customFormat="1" x14ac:dyDescent="0.3">
      <c r="A317" s="2">
        <v>2</v>
      </c>
      <c r="B317" s="2">
        <v>3</v>
      </c>
      <c r="C317" s="2">
        <v>0.15333333333333299</v>
      </c>
      <c r="D317" s="2">
        <v>92</v>
      </c>
      <c r="E317" s="2">
        <v>91.079865037832903</v>
      </c>
      <c r="F317" s="2">
        <v>0</v>
      </c>
      <c r="G317" s="2">
        <v>4</v>
      </c>
      <c r="H317" s="2">
        <v>0</v>
      </c>
      <c r="I317" s="2">
        <v>54.647919022699703</v>
      </c>
      <c r="J317" s="2" t="s">
        <v>67</v>
      </c>
      <c r="K317" s="2" t="s">
        <v>22</v>
      </c>
      <c r="L317" s="2" t="s">
        <v>23</v>
      </c>
      <c r="M317" s="1">
        <f t="shared" si="60"/>
        <v>0</v>
      </c>
      <c r="N317" s="1">
        <f t="shared" si="61"/>
        <v>0</v>
      </c>
      <c r="O317" s="1">
        <f t="shared" si="62"/>
        <v>54.647919022699703</v>
      </c>
      <c r="P317" s="1">
        <f>SUM($M$314:M317)</f>
        <v>47.631266361637202</v>
      </c>
      <c r="Q317" s="1">
        <f>SUM($N$314:N317)</f>
        <v>49.650349185928903</v>
      </c>
      <c r="R317" s="1">
        <f>SUM($O$314:O317)</f>
        <v>132.35868966360101</v>
      </c>
      <c r="S317" s="2">
        <f t="shared" si="63"/>
        <v>9999</v>
      </c>
      <c r="T317" s="2">
        <f t="shared" si="64"/>
        <v>9999</v>
      </c>
      <c r="U317" s="2">
        <f t="shared" si="65"/>
        <v>4</v>
      </c>
    </row>
    <row r="318" spans="1:21" s="2" customFormat="1" x14ac:dyDescent="0.3">
      <c r="A318" s="2">
        <v>2</v>
      </c>
      <c r="B318" s="2">
        <v>4</v>
      </c>
      <c r="C318" s="2">
        <v>0.22500000000000001</v>
      </c>
      <c r="D318" s="2">
        <v>135</v>
      </c>
      <c r="E318" s="2">
        <v>168.76262352211401</v>
      </c>
      <c r="F318" s="2">
        <v>0</v>
      </c>
      <c r="G318" s="2">
        <v>5</v>
      </c>
      <c r="H318" s="2">
        <v>0</v>
      </c>
      <c r="I318" s="2">
        <v>84.381311761057404</v>
      </c>
      <c r="J318" s="2" t="s">
        <v>68</v>
      </c>
      <c r="K318" s="2" t="s">
        <v>22</v>
      </c>
      <c r="L318" s="2" t="s">
        <v>23</v>
      </c>
      <c r="M318" s="1">
        <f t="shared" si="60"/>
        <v>0</v>
      </c>
      <c r="N318" s="1">
        <f t="shared" si="61"/>
        <v>84.381311761057404</v>
      </c>
      <c r="O318" s="1">
        <f t="shared" si="62"/>
        <v>0</v>
      </c>
      <c r="P318" s="1">
        <f>SUM($M$314:M318)</f>
        <v>47.631266361637202</v>
      </c>
      <c r="Q318" s="1">
        <f>SUM($N$314:N318)</f>
        <v>134.03166094698631</v>
      </c>
      <c r="R318" s="1">
        <f>SUM($O$314:O318)</f>
        <v>132.35868966360101</v>
      </c>
      <c r="S318" s="2">
        <f t="shared" si="63"/>
        <v>9999</v>
      </c>
      <c r="T318" s="2">
        <f t="shared" si="64"/>
        <v>5</v>
      </c>
      <c r="U318" s="2">
        <f t="shared" si="65"/>
        <v>9999</v>
      </c>
    </row>
    <row r="319" spans="1:21" s="2" customFormat="1" x14ac:dyDescent="0.3">
      <c r="A319" s="2">
        <v>2</v>
      </c>
      <c r="B319" s="2">
        <v>5</v>
      </c>
      <c r="C319" s="2">
        <v>8.8333333333333305E-2</v>
      </c>
      <c r="D319" s="2">
        <v>53</v>
      </c>
      <c r="E319" s="2">
        <v>36.381604154406801</v>
      </c>
      <c r="F319" s="2">
        <v>0</v>
      </c>
      <c r="G319" s="2">
        <v>0</v>
      </c>
      <c r="H319" s="2">
        <v>0</v>
      </c>
      <c r="I319" s="2">
        <v>32.7434437389661</v>
      </c>
      <c r="J319" s="2" t="s">
        <v>66</v>
      </c>
      <c r="K319" s="2" t="s">
        <v>22</v>
      </c>
      <c r="L319" s="2" t="s">
        <v>23</v>
      </c>
      <c r="M319" s="1">
        <f t="shared" si="60"/>
        <v>32.7434437389661</v>
      </c>
      <c r="N319" s="1">
        <f t="shared" si="61"/>
        <v>0</v>
      </c>
      <c r="O319" s="1">
        <f t="shared" si="62"/>
        <v>0</v>
      </c>
      <c r="P319" s="1">
        <f>SUM($M$314:M319)</f>
        <v>80.374710100603295</v>
      </c>
      <c r="Q319" s="1">
        <f>SUM($N$314:N319)</f>
        <v>134.03166094698631</v>
      </c>
      <c r="R319" s="1">
        <f>SUM($O$314:O319)</f>
        <v>132.35868966360101</v>
      </c>
      <c r="S319" s="2">
        <f t="shared" si="63"/>
        <v>0</v>
      </c>
      <c r="T319" s="2">
        <f t="shared" si="64"/>
        <v>9999</v>
      </c>
      <c r="U319" s="2">
        <f t="shared" si="65"/>
        <v>9999</v>
      </c>
    </row>
    <row r="320" spans="1:21" s="2" customFormat="1" x14ac:dyDescent="0.3">
      <c r="A320" s="2">
        <v>2</v>
      </c>
      <c r="B320" s="2">
        <v>6</v>
      </c>
      <c r="C320" s="2">
        <v>0.168333333333333</v>
      </c>
      <c r="D320" s="2">
        <v>101</v>
      </c>
      <c r="E320" s="2">
        <v>93.785415277709703</v>
      </c>
      <c r="F320" s="2">
        <v>0</v>
      </c>
      <c r="G320" s="2">
        <v>2</v>
      </c>
      <c r="H320" s="2">
        <v>0</v>
      </c>
      <c r="I320" s="2">
        <v>75.028332222167705</v>
      </c>
      <c r="J320" s="2" t="s">
        <v>67</v>
      </c>
      <c r="K320" s="2" t="s">
        <v>22</v>
      </c>
      <c r="L320" s="2" t="s">
        <v>23</v>
      </c>
      <c r="M320" s="1">
        <f t="shared" si="60"/>
        <v>0</v>
      </c>
      <c r="N320" s="1">
        <f t="shared" si="61"/>
        <v>0</v>
      </c>
      <c r="O320" s="1">
        <f t="shared" si="62"/>
        <v>75.028332222167705</v>
      </c>
      <c r="P320" s="1">
        <f>SUM($M$314:M320)</f>
        <v>80.374710100603295</v>
      </c>
      <c r="Q320" s="1">
        <f>SUM($N$314:N320)</f>
        <v>134.03166094698631</v>
      </c>
      <c r="R320" s="1">
        <f>SUM($O$314:O320)</f>
        <v>207.38702188576872</v>
      </c>
      <c r="S320" s="2">
        <f t="shared" si="63"/>
        <v>9999</v>
      </c>
      <c r="T320" s="2">
        <f t="shared" si="64"/>
        <v>9999</v>
      </c>
      <c r="U320" s="2">
        <f t="shared" si="65"/>
        <v>2</v>
      </c>
    </row>
    <row r="321" spans="1:21" s="2" customFormat="1" x14ac:dyDescent="0.3">
      <c r="A321" s="2">
        <v>2</v>
      </c>
      <c r="B321" s="2">
        <v>7</v>
      </c>
      <c r="C321" s="2">
        <v>0.14333333333333301</v>
      </c>
      <c r="D321" s="2">
        <v>86</v>
      </c>
      <c r="E321" s="2">
        <v>98.770912636819801</v>
      </c>
      <c r="F321" s="2">
        <v>0</v>
      </c>
      <c r="G321" s="2">
        <v>4</v>
      </c>
      <c r="H321" s="2">
        <v>0</v>
      </c>
      <c r="I321" s="2">
        <v>59.262547582091898</v>
      </c>
      <c r="J321" s="2" t="s">
        <v>68</v>
      </c>
      <c r="K321" s="2" t="s">
        <v>22</v>
      </c>
      <c r="L321" s="2" t="s">
        <v>23</v>
      </c>
      <c r="M321" s="1">
        <f t="shared" si="60"/>
        <v>0</v>
      </c>
      <c r="N321" s="1">
        <f t="shared" si="61"/>
        <v>59.262547582091898</v>
      </c>
      <c r="O321" s="1">
        <f t="shared" si="62"/>
        <v>0</v>
      </c>
      <c r="P321" s="1">
        <f>SUM($M$314:M321)</f>
        <v>80.374710100603295</v>
      </c>
      <c r="Q321" s="1">
        <f>SUM($N$314:N321)</f>
        <v>193.29420852907822</v>
      </c>
      <c r="R321" s="1">
        <f>SUM($O$314:O321)</f>
        <v>207.38702188576872</v>
      </c>
      <c r="S321" s="2">
        <f t="shared" si="63"/>
        <v>9999</v>
      </c>
      <c r="T321" s="2">
        <f t="shared" si="64"/>
        <v>4</v>
      </c>
      <c r="U321" s="2">
        <f t="shared" si="65"/>
        <v>9999</v>
      </c>
    </row>
    <row r="322" spans="1:21" s="2" customFormat="1" x14ac:dyDescent="0.3">
      <c r="A322" s="2">
        <v>2</v>
      </c>
      <c r="B322" s="2">
        <v>8</v>
      </c>
      <c r="C322" s="2">
        <v>0.245</v>
      </c>
      <c r="D322" s="2">
        <v>147</v>
      </c>
      <c r="E322" s="2">
        <v>77.036879502763796</v>
      </c>
      <c r="F322" s="2">
        <v>0</v>
      </c>
      <c r="G322" s="2">
        <v>0</v>
      </c>
      <c r="H322" s="2">
        <v>0</v>
      </c>
      <c r="I322" s="2">
        <v>77.036879502763796</v>
      </c>
      <c r="J322" s="2" t="s">
        <v>66</v>
      </c>
      <c r="K322" s="2" t="s">
        <v>22</v>
      </c>
      <c r="L322" s="2" t="s">
        <v>23</v>
      </c>
      <c r="M322" s="1">
        <f t="shared" si="60"/>
        <v>77.036879502763796</v>
      </c>
      <c r="N322" s="1">
        <f t="shared" si="61"/>
        <v>0</v>
      </c>
      <c r="O322" s="1">
        <f t="shared" si="62"/>
        <v>0</v>
      </c>
      <c r="P322" s="1">
        <f>SUM($M$314:M322)</f>
        <v>157.41158960336708</v>
      </c>
      <c r="Q322" s="1">
        <f>SUM($N$314:N322)</f>
        <v>193.29420852907822</v>
      </c>
      <c r="R322" s="1">
        <f>SUM($O$314:O322)</f>
        <v>207.38702188576872</v>
      </c>
      <c r="S322" s="2">
        <f t="shared" si="63"/>
        <v>0</v>
      </c>
      <c r="T322" s="2">
        <f t="shared" si="64"/>
        <v>9999</v>
      </c>
      <c r="U322" s="2">
        <f t="shared" si="65"/>
        <v>9999</v>
      </c>
    </row>
    <row r="323" spans="1:21" s="2" customFormat="1" x14ac:dyDescent="0.3">
      <c r="A323" s="2">
        <v>2</v>
      </c>
      <c r="B323" s="2">
        <v>9</v>
      </c>
      <c r="C323" s="2">
        <v>9.3333333333333296E-2</v>
      </c>
      <c r="D323" s="2">
        <v>56</v>
      </c>
      <c r="E323" s="2">
        <v>29.242491765858802</v>
      </c>
      <c r="F323" s="2">
        <v>0</v>
      </c>
      <c r="G323" s="2">
        <v>0</v>
      </c>
      <c r="H323" s="2">
        <v>0</v>
      </c>
      <c r="I323" s="2">
        <v>29.242491765858802</v>
      </c>
      <c r="J323" s="2" t="s">
        <v>67</v>
      </c>
      <c r="K323" s="2" t="s">
        <v>22</v>
      </c>
      <c r="L323" s="2" t="s">
        <v>23</v>
      </c>
      <c r="M323" s="1">
        <f t="shared" si="60"/>
        <v>0</v>
      </c>
      <c r="N323" s="1">
        <f t="shared" si="61"/>
        <v>0</v>
      </c>
      <c r="O323" s="1">
        <f t="shared" si="62"/>
        <v>29.242491765858802</v>
      </c>
      <c r="P323" s="1">
        <f>SUM($M$314:M323)</f>
        <v>157.41158960336708</v>
      </c>
      <c r="Q323" s="1">
        <f>SUM($N$314:N323)</f>
        <v>193.29420852907822</v>
      </c>
      <c r="R323" s="1">
        <f>SUM($O$314:O323)</f>
        <v>236.62951365162752</v>
      </c>
      <c r="S323" s="2">
        <f t="shared" si="63"/>
        <v>9999</v>
      </c>
      <c r="T323" s="2">
        <f t="shared" si="64"/>
        <v>9999</v>
      </c>
      <c r="U323" s="2">
        <f t="shared" si="65"/>
        <v>0</v>
      </c>
    </row>
    <row r="324" spans="1:21" s="2" customFormat="1" x14ac:dyDescent="0.3">
      <c r="A324" s="2">
        <v>2</v>
      </c>
      <c r="B324" s="2">
        <v>10</v>
      </c>
      <c r="C324" s="2">
        <v>0.15666666666666601</v>
      </c>
      <c r="D324" s="2">
        <v>94</v>
      </c>
      <c r="E324" s="2">
        <v>69.679533805114502</v>
      </c>
      <c r="F324" s="2">
        <v>0</v>
      </c>
      <c r="G324" s="2">
        <v>2</v>
      </c>
      <c r="H324" s="2">
        <v>0</v>
      </c>
      <c r="I324" s="2">
        <v>55.743627044091603</v>
      </c>
      <c r="J324" s="2" t="s">
        <v>66</v>
      </c>
      <c r="K324" s="2" t="s">
        <v>22</v>
      </c>
      <c r="L324" s="2" t="s">
        <v>23</v>
      </c>
      <c r="M324" s="1">
        <f t="shared" si="60"/>
        <v>55.743627044091603</v>
      </c>
      <c r="N324" s="1">
        <f t="shared" si="61"/>
        <v>0</v>
      </c>
      <c r="O324" s="1">
        <f t="shared" si="62"/>
        <v>0</v>
      </c>
      <c r="P324" s="1">
        <f>SUM($M$314:M324)</f>
        <v>213.15521664745867</v>
      </c>
      <c r="Q324" s="1">
        <f>SUM($N$314:N324)</f>
        <v>193.29420852907822</v>
      </c>
      <c r="R324" s="1">
        <f>SUM($O$314:O324)</f>
        <v>236.62951365162752</v>
      </c>
      <c r="S324" s="2">
        <f t="shared" si="63"/>
        <v>2</v>
      </c>
      <c r="T324" s="2">
        <f t="shared" si="64"/>
        <v>9999</v>
      </c>
      <c r="U324" s="2">
        <f t="shared" si="65"/>
        <v>9999</v>
      </c>
    </row>
    <row r="325" spans="1:21" s="2" customFormat="1" x14ac:dyDescent="0.3">
      <c r="A325" s="2">
        <v>2</v>
      </c>
      <c r="B325" s="2">
        <v>11</v>
      </c>
      <c r="C325" s="2">
        <v>0.115</v>
      </c>
      <c r="D325" s="2">
        <v>69</v>
      </c>
      <c r="E325" s="2">
        <v>71.272425344336</v>
      </c>
      <c r="F325" s="2">
        <v>0</v>
      </c>
      <c r="G325" s="2">
        <v>3</v>
      </c>
      <c r="H325" s="2">
        <v>0</v>
      </c>
      <c r="I325" s="2">
        <v>49.890697741035197</v>
      </c>
      <c r="J325" s="2" t="s">
        <v>68</v>
      </c>
      <c r="K325" s="2" t="s">
        <v>22</v>
      </c>
      <c r="L325" s="2" t="s">
        <v>23</v>
      </c>
      <c r="M325" s="1">
        <f t="shared" si="60"/>
        <v>0</v>
      </c>
      <c r="N325" s="1">
        <f t="shared" si="61"/>
        <v>49.890697741035197</v>
      </c>
      <c r="O325" s="1">
        <f t="shared" si="62"/>
        <v>0</v>
      </c>
      <c r="P325" s="1">
        <f>SUM($M$314:M325)</f>
        <v>213.15521664745867</v>
      </c>
      <c r="Q325" s="1">
        <f>SUM($N$314:N325)</f>
        <v>243.1849062701134</v>
      </c>
      <c r="R325" s="1">
        <f>SUM($O$314:O325)</f>
        <v>236.62951365162752</v>
      </c>
      <c r="S325" s="2">
        <f t="shared" si="63"/>
        <v>9999</v>
      </c>
      <c r="T325" s="2">
        <f t="shared" si="64"/>
        <v>3</v>
      </c>
      <c r="U325" s="2">
        <f t="shared" si="65"/>
        <v>9999</v>
      </c>
    </row>
    <row r="326" spans="1:21" s="11" customFormat="1" x14ac:dyDescent="0.3">
      <c r="A326" s="11">
        <v>3</v>
      </c>
      <c r="B326" s="11">
        <v>0</v>
      </c>
      <c r="C326" s="11">
        <v>0.236666666666666</v>
      </c>
      <c r="D326" s="11">
        <v>142</v>
      </c>
      <c r="E326" s="11">
        <v>108.10422540102699</v>
      </c>
      <c r="F326" s="11">
        <v>0</v>
      </c>
      <c r="G326" s="11">
        <v>4</v>
      </c>
      <c r="H326" s="11">
        <v>0</v>
      </c>
      <c r="I326" s="11">
        <v>64.862535240616396</v>
      </c>
      <c r="J326" s="11" t="s">
        <v>67</v>
      </c>
      <c r="K326" s="11" t="s">
        <v>22</v>
      </c>
      <c r="L326" s="11" t="s">
        <v>23</v>
      </c>
      <c r="M326" s="12">
        <f t="shared" si="60"/>
        <v>0</v>
      </c>
      <c r="N326" s="12">
        <f t="shared" si="61"/>
        <v>0</v>
      </c>
      <c r="O326" s="12">
        <f t="shared" si="62"/>
        <v>64.862535240616396</v>
      </c>
      <c r="P326" s="12">
        <f>SUM($M$326:M326)</f>
        <v>0</v>
      </c>
      <c r="Q326" s="12">
        <f>SUM($N$326:N326)</f>
        <v>0</v>
      </c>
      <c r="R326" s="12">
        <f>SUM($O$326:O326)</f>
        <v>64.862535240616396</v>
      </c>
      <c r="S326" s="11">
        <f t="shared" si="63"/>
        <v>9999</v>
      </c>
      <c r="T326" s="11">
        <f t="shared" si="64"/>
        <v>9999</v>
      </c>
      <c r="U326" s="11">
        <f t="shared" si="65"/>
        <v>4</v>
      </c>
    </row>
    <row r="327" spans="1:21" s="11" customFormat="1" x14ac:dyDescent="0.3">
      <c r="A327" s="11">
        <v>3</v>
      </c>
      <c r="B327" s="11">
        <v>1</v>
      </c>
      <c r="C327" s="11">
        <v>0.20833333333333301</v>
      </c>
      <c r="D327" s="11">
        <v>125</v>
      </c>
      <c r="E327" s="11">
        <v>93.827482717013396</v>
      </c>
      <c r="F327" s="11">
        <v>0</v>
      </c>
      <c r="G327" s="11">
        <v>3</v>
      </c>
      <c r="H327" s="11">
        <v>0</v>
      </c>
      <c r="I327" s="11">
        <v>65.679237901909403</v>
      </c>
      <c r="J327" s="11" t="s">
        <v>66</v>
      </c>
      <c r="K327" s="11" t="s">
        <v>22</v>
      </c>
      <c r="L327" s="11" t="s">
        <v>23</v>
      </c>
      <c r="M327" s="12">
        <f t="shared" si="60"/>
        <v>65.679237901909403</v>
      </c>
      <c r="N327" s="12">
        <f t="shared" si="61"/>
        <v>0</v>
      </c>
      <c r="O327" s="12">
        <f t="shared" si="62"/>
        <v>0</v>
      </c>
      <c r="P327" s="12">
        <f>SUM($M$326:M327)</f>
        <v>65.679237901909403</v>
      </c>
      <c r="Q327" s="12">
        <f>SUM($N$326:N327)</f>
        <v>0</v>
      </c>
      <c r="R327" s="12">
        <f>SUM($O$326:O327)</f>
        <v>64.862535240616396</v>
      </c>
      <c r="S327" s="11">
        <f t="shared" si="63"/>
        <v>3</v>
      </c>
      <c r="T327" s="11">
        <f t="shared" si="64"/>
        <v>9999</v>
      </c>
      <c r="U327" s="11">
        <f t="shared" si="65"/>
        <v>9999</v>
      </c>
    </row>
    <row r="328" spans="1:21" s="11" customFormat="1" x14ac:dyDescent="0.3">
      <c r="A328" s="11">
        <v>3</v>
      </c>
      <c r="B328" s="11">
        <v>2</v>
      </c>
      <c r="C328" s="11">
        <v>0.13</v>
      </c>
      <c r="D328" s="11">
        <v>78</v>
      </c>
      <c r="E328" s="11">
        <v>68.3349504116172</v>
      </c>
      <c r="F328" s="11">
        <v>0</v>
      </c>
      <c r="G328" s="11">
        <v>2</v>
      </c>
      <c r="H328" s="11">
        <v>0</v>
      </c>
      <c r="I328" s="11">
        <v>54.667960329293798</v>
      </c>
      <c r="J328" s="11" t="s">
        <v>68</v>
      </c>
      <c r="K328" s="11" t="s">
        <v>22</v>
      </c>
      <c r="L328" s="11" t="s">
        <v>23</v>
      </c>
      <c r="M328" s="12">
        <f t="shared" si="60"/>
        <v>0</v>
      </c>
      <c r="N328" s="12">
        <f t="shared" si="61"/>
        <v>54.667960329293798</v>
      </c>
      <c r="O328" s="12">
        <f t="shared" si="62"/>
        <v>0</v>
      </c>
      <c r="P328" s="12">
        <f>SUM($M$326:M328)</f>
        <v>65.679237901909403</v>
      </c>
      <c r="Q328" s="12">
        <f>SUM($N$326:N328)</f>
        <v>54.667960329293798</v>
      </c>
      <c r="R328" s="12">
        <f>SUM($O$326:O328)</f>
        <v>64.862535240616396</v>
      </c>
      <c r="S328" s="11">
        <f t="shared" si="63"/>
        <v>9999</v>
      </c>
      <c r="T328" s="11">
        <f t="shared" si="64"/>
        <v>2</v>
      </c>
      <c r="U328" s="11">
        <f t="shared" si="65"/>
        <v>9999</v>
      </c>
    </row>
    <row r="329" spans="1:21" s="11" customFormat="1" x14ac:dyDescent="0.3">
      <c r="A329" s="11">
        <v>3</v>
      </c>
      <c r="B329" s="11">
        <v>3</v>
      </c>
      <c r="C329" s="11">
        <v>0.21833333333333299</v>
      </c>
      <c r="D329" s="11">
        <v>131</v>
      </c>
      <c r="E329" s="11">
        <v>89.478816776312996</v>
      </c>
      <c r="F329" s="11">
        <v>0</v>
      </c>
      <c r="G329" s="11">
        <v>2</v>
      </c>
      <c r="H329" s="11">
        <v>0</v>
      </c>
      <c r="I329" s="11">
        <v>71.583053421050394</v>
      </c>
      <c r="J329" s="11" t="s">
        <v>67</v>
      </c>
      <c r="K329" s="11" t="s">
        <v>22</v>
      </c>
      <c r="L329" s="11" t="s">
        <v>23</v>
      </c>
      <c r="M329" s="12">
        <f t="shared" si="60"/>
        <v>0</v>
      </c>
      <c r="N329" s="12">
        <f t="shared" si="61"/>
        <v>0</v>
      </c>
      <c r="O329" s="12">
        <f t="shared" si="62"/>
        <v>71.583053421050394</v>
      </c>
      <c r="P329" s="12">
        <f>SUM($M$326:M329)</f>
        <v>65.679237901909403</v>
      </c>
      <c r="Q329" s="12">
        <f>SUM($N$326:N329)</f>
        <v>54.667960329293798</v>
      </c>
      <c r="R329" s="12">
        <f>SUM($O$326:O329)</f>
        <v>136.44558866166679</v>
      </c>
      <c r="S329" s="11">
        <f t="shared" si="63"/>
        <v>9999</v>
      </c>
      <c r="T329" s="11">
        <f t="shared" si="64"/>
        <v>9999</v>
      </c>
      <c r="U329" s="11">
        <f t="shared" si="65"/>
        <v>2</v>
      </c>
    </row>
    <row r="330" spans="1:21" s="11" customFormat="1" x14ac:dyDescent="0.3">
      <c r="A330" s="11">
        <v>3</v>
      </c>
      <c r="B330" s="11">
        <v>4</v>
      </c>
      <c r="C330" s="11">
        <v>0.22166666666666601</v>
      </c>
      <c r="D330" s="11">
        <v>133</v>
      </c>
      <c r="E330" s="11">
        <v>69.973982831487504</v>
      </c>
      <c r="F330" s="11">
        <v>0</v>
      </c>
      <c r="G330" s="11">
        <v>0</v>
      </c>
      <c r="H330" s="11">
        <v>0</v>
      </c>
      <c r="I330" s="11">
        <v>69.973982831487504</v>
      </c>
      <c r="J330" s="11" t="s">
        <v>67</v>
      </c>
      <c r="K330" s="11" t="s">
        <v>22</v>
      </c>
      <c r="L330" s="11" t="s">
        <v>23</v>
      </c>
      <c r="M330" s="12">
        <f t="shared" si="60"/>
        <v>0</v>
      </c>
      <c r="N330" s="12">
        <f t="shared" si="61"/>
        <v>0</v>
      </c>
      <c r="O330" s="12">
        <f t="shared" si="62"/>
        <v>69.973982831487504</v>
      </c>
      <c r="P330" s="12">
        <f>SUM($M$326:M330)</f>
        <v>65.679237901909403</v>
      </c>
      <c r="Q330" s="12">
        <f>SUM($N$326:N330)</f>
        <v>54.667960329293798</v>
      </c>
      <c r="R330" s="12">
        <f>SUM($O$326:O330)</f>
        <v>206.41957149315431</v>
      </c>
      <c r="S330" s="11">
        <f t="shared" si="63"/>
        <v>9999</v>
      </c>
      <c r="T330" s="11">
        <f t="shared" si="64"/>
        <v>9999</v>
      </c>
      <c r="U330" s="11">
        <f t="shared" si="65"/>
        <v>0</v>
      </c>
    </row>
    <row r="331" spans="1:21" s="11" customFormat="1" x14ac:dyDescent="0.3">
      <c r="A331" s="11">
        <v>3</v>
      </c>
      <c r="B331" s="11">
        <v>5</v>
      </c>
      <c r="C331" s="11">
        <v>0.125</v>
      </c>
      <c r="D331" s="11">
        <v>75</v>
      </c>
      <c r="E331" s="11">
        <v>61.631158529332097</v>
      </c>
      <c r="F331" s="11">
        <v>0</v>
      </c>
      <c r="G331" s="11">
        <v>0</v>
      </c>
      <c r="H331" s="11">
        <v>0</v>
      </c>
      <c r="I331" s="11">
        <v>55.468042676398902</v>
      </c>
      <c r="J331" s="11" t="s">
        <v>68</v>
      </c>
      <c r="K331" s="11" t="s">
        <v>22</v>
      </c>
      <c r="L331" s="11" t="s">
        <v>23</v>
      </c>
      <c r="M331" s="12">
        <f t="shared" si="60"/>
        <v>0</v>
      </c>
      <c r="N331" s="12">
        <f t="shared" si="61"/>
        <v>55.468042676398902</v>
      </c>
      <c r="O331" s="12">
        <f t="shared" si="62"/>
        <v>0</v>
      </c>
      <c r="P331" s="12">
        <f>SUM($M$326:M331)</f>
        <v>65.679237901909403</v>
      </c>
      <c r="Q331" s="12">
        <f>SUM($N$326:N331)</f>
        <v>110.1360030056927</v>
      </c>
      <c r="R331" s="12">
        <f>SUM($O$326:O331)</f>
        <v>206.41957149315431</v>
      </c>
      <c r="S331" s="11">
        <f t="shared" si="63"/>
        <v>9999</v>
      </c>
      <c r="T331" s="11">
        <f t="shared" si="64"/>
        <v>0</v>
      </c>
      <c r="U331" s="11">
        <f t="shared" si="65"/>
        <v>9999</v>
      </c>
    </row>
    <row r="332" spans="1:21" s="11" customFormat="1" x14ac:dyDescent="0.3">
      <c r="A332" s="11">
        <v>3</v>
      </c>
      <c r="B332" s="11">
        <v>6</v>
      </c>
      <c r="C332" s="11">
        <v>0.16</v>
      </c>
      <c r="D332" s="11">
        <v>96</v>
      </c>
      <c r="E332" s="11">
        <v>70.213312147287198</v>
      </c>
      <c r="F332" s="11">
        <v>0</v>
      </c>
      <c r="G332" s="11">
        <v>2</v>
      </c>
      <c r="H332" s="11">
        <v>0</v>
      </c>
      <c r="I332" s="11">
        <v>56.170649717829797</v>
      </c>
      <c r="J332" s="11" t="s">
        <v>66</v>
      </c>
      <c r="K332" s="11" t="s">
        <v>22</v>
      </c>
      <c r="L332" s="11" t="s">
        <v>23</v>
      </c>
      <c r="M332" s="12">
        <f t="shared" si="60"/>
        <v>56.170649717829797</v>
      </c>
      <c r="N332" s="12">
        <f t="shared" si="61"/>
        <v>0</v>
      </c>
      <c r="O332" s="12">
        <f t="shared" si="62"/>
        <v>0</v>
      </c>
      <c r="P332" s="12">
        <f>SUM($M$326:M332)</f>
        <v>121.84988761973921</v>
      </c>
      <c r="Q332" s="12">
        <f>SUM($N$326:N332)</f>
        <v>110.1360030056927</v>
      </c>
      <c r="R332" s="12">
        <f>SUM($O$326:O332)</f>
        <v>206.41957149315431</v>
      </c>
      <c r="S332" s="11">
        <f t="shared" si="63"/>
        <v>2</v>
      </c>
      <c r="T332" s="11">
        <f t="shared" si="64"/>
        <v>9999</v>
      </c>
      <c r="U332" s="11">
        <f t="shared" si="65"/>
        <v>9999</v>
      </c>
    </row>
    <row r="333" spans="1:21" s="11" customFormat="1" x14ac:dyDescent="0.3">
      <c r="A333" s="11">
        <v>3</v>
      </c>
      <c r="B333" s="11">
        <v>7</v>
      </c>
      <c r="C333" s="11">
        <v>0.185</v>
      </c>
      <c r="D333" s="11">
        <v>111</v>
      </c>
      <c r="E333" s="11">
        <v>144.459278656946</v>
      </c>
      <c r="F333" s="11">
        <v>0</v>
      </c>
      <c r="G333" s="11">
        <v>5</v>
      </c>
      <c r="H333" s="11">
        <v>0</v>
      </c>
      <c r="I333" s="11">
        <v>72.229639328472999</v>
      </c>
      <c r="J333" s="11" t="s">
        <v>66</v>
      </c>
      <c r="K333" s="11" t="s">
        <v>22</v>
      </c>
      <c r="L333" s="11" t="s">
        <v>23</v>
      </c>
      <c r="M333" s="12">
        <f t="shared" si="60"/>
        <v>72.229639328472999</v>
      </c>
      <c r="N333" s="12">
        <f t="shared" si="61"/>
        <v>0</v>
      </c>
      <c r="O333" s="12">
        <f t="shared" si="62"/>
        <v>0</v>
      </c>
      <c r="P333" s="12">
        <f>SUM($M$326:M333)</f>
        <v>194.07952694821222</v>
      </c>
      <c r="Q333" s="12">
        <f>SUM($N$326:N333)</f>
        <v>110.1360030056927</v>
      </c>
      <c r="R333" s="12">
        <f>SUM($O$326:O333)</f>
        <v>206.41957149315431</v>
      </c>
      <c r="S333" s="11">
        <f t="shared" si="63"/>
        <v>5</v>
      </c>
      <c r="T333" s="11">
        <f t="shared" si="64"/>
        <v>9999</v>
      </c>
      <c r="U333" s="11">
        <f t="shared" si="65"/>
        <v>9999</v>
      </c>
    </row>
    <row r="334" spans="1:21" s="11" customFormat="1" x14ac:dyDescent="0.3">
      <c r="A334" s="11">
        <v>3</v>
      </c>
      <c r="B334" s="11">
        <v>8</v>
      </c>
      <c r="C334" s="11">
        <v>0.115</v>
      </c>
      <c r="D334" s="11">
        <v>69</v>
      </c>
      <c r="E334" s="11">
        <v>56.9234820359111</v>
      </c>
      <c r="F334" s="11">
        <v>0</v>
      </c>
      <c r="G334" s="11">
        <v>4</v>
      </c>
      <c r="H334" s="11">
        <v>0</v>
      </c>
      <c r="I334" s="11">
        <v>34.154089221546599</v>
      </c>
      <c r="J334" s="11" t="s">
        <v>68</v>
      </c>
      <c r="K334" s="11" t="s">
        <v>22</v>
      </c>
      <c r="L334" s="11" t="s">
        <v>23</v>
      </c>
      <c r="M334" s="12">
        <f t="shared" si="60"/>
        <v>0</v>
      </c>
      <c r="N334" s="12">
        <f t="shared" si="61"/>
        <v>34.154089221546599</v>
      </c>
      <c r="O334" s="12">
        <f t="shared" si="62"/>
        <v>0</v>
      </c>
      <c r="P334" s="12">
        <f>SUM($M$326:M334)</f>
        <v>194.07952694821222</v>
      </c>
      <c r="Q334" s="12">
        <f>SUM($N$326:N334)</f>
        <v>144.29009222723931</v>
      </c>
      <c r="R334" s="12">
        <f>SUM($O$326:O334)</f>
        <v>206.41957149315431</v>
      </c>
      <c r="S334" s="11">
        <f t="shared" si="63"/>
        <v>9999</v>
      </c>
      <c r="T334" s="11">
        <f t="shared" si="64"/>
        <v>4</v>
      </c>
      <c r="U334" s="11">
        <f t="shared" si="65"/>
        <v>9999</v>
      </c>
    </row>
    <row r="335" spans="1:21" s="11" customFormat="1" x14ac:dyDescent="0.3">
      <c r="A335" s="11">
        <v>3</v>
      </c>
      <c r="B335" s="11">
        <v>9</v>
      </c>
      <c r="C335" s="11">
        <v>0.14833333333333301</v>
      </c>
      <c r="D335" s="11">
        <v>89</v>
      </c>
      <c r="E335" s="11">
        <v>54.709570246890699</v>
      </c>
      <c r="F335" s="11">
        <v>0</v>
      </c>
      <c r="G335" s="11">
        <v>3</v>
      </c>
      <c r="H335" s="11">
        <v>0</v>
      </c>
      <c r="I335" s="11">
        <v>38.296699172823502</v>
      </c>
      <c r="J335" s="11" t="s">
        <v>68</v>
      </c>
      <c r="K335" s="11" t="s">
        <v>22</v>
      </c>
      <c r="L335" s="11" t="s">
        <v>23</v>
      </c>
      <c r="M335" s="12">
        <f t="shared" si="60"/>
        <v>0</v>
      </c>
      <c r="N335" s="12">
        <f t="shared" si="61"/>
        <v>38.296699172823502</v>
      </c>
      <c r="O335" s="12">
        <f t="shared" si="62"/>
        <v>0</v>
      </c>
      <c r="P335" s="12">
        <f>SUM($M$326:M335)</f>
        <v>194.07952694821222</v>
      </c>
      <c r="Q335" s="12">
        <f>SUM($N$326:N335)</f>
        <v>182.58679140006282</v>
      </c>
      <c r="R335" s="12">
        <f>SUM($O$326:O335)</f>
        <v>206.41957149315431</v>
      </c>
      <c r="S335" s="11">
        <f t="shared" si="63"/>
        <v>9999</v>
      </c>
      <c r="T335" s="11">
        <f t="shared" si="64"/>
        <v>3</v>
      </c>
      <c r="U335" s="11">
        <f t="shared" si="65"/>
        <v>9999</v>
      </c>
    </row>
    <row r="336" spans="1:21" s="11" customFormat="1" x14ac:dyDescent="0.3">
      <c r="A336" s="11">
        <v>3</v>
      </c>
      <c r="B336" s="11">
        <v>10</v>
      </c>
      <c r="C336" s="11">
        <v>0.15833333333333299</v>
      </c>
      <c r="D336" s="11">
        <v>95</v>
      </c>
      <c r="E336" s="11">
        <v>126.253510438215</v>
      </c>
      <c r="F336" s="11">
        <v>0</v>
      </c>
      <c r="G336" s="11">
        <v>6</v>
      </c>
      <c r="H336" s="11">
        <v>0</v>
      </c>
      <c r="I336" s="11">
        <v>50.501404175286197</v>
      </c>
      <c r="J336" s="11" t="s">
        <v>66</v>
      </c>
      <c r="K336" s="11" t="s">
        <v>22</v>
      </c>
      <c r="L336" s="11" t="s">
        <v>23</v>
      </c>
      <c r="M336" s="12">
        <f t="shared" si="60"/>
        <v>50.501404175286197</v>
      </c>
      <c r="N336" s="12">
        <f t="shared" si="61"/>
        <v>0</v>
      </c>
      <c r="O336" s="12">
        <f t="shared" si="62"/>
        <v>0</v>
      </c>
      <c r="P336" s="12">
        <f>SUM($M$326:M336)</f>
        <v>244.58093112349843</v>
      </c>
      <c r="Q336" s="12">
        <f>SUM($N$326:N336)</f>
        <v>182.58679140006282</v>
      </c>
      <c r="R336" s="12">
        <f>SUM($O$326:O336)</f>
        <v>206.41957149315431</v>
      </c>
      <c r="S336" s="11">
        <f t="shared" si="63"/>
        <v>6</v>
      </c>
      <c r="T336" s="11">
        <f t="shared" si="64"/>
        <v>9999</v>
      </c>
      <c r="U336" s="11">
        <f t="shared" si="65"/>
        <v>9999</v>
      </c>
    </row>
    <row r="337" spans="1:21" s="11" customFormat="1" x14ac:dyDescent="0.3">
      <c r="A337" s="11">
        <v>3</v>
      </c>
      <c r="B337" s="11">
        <v>11</v>
      </c>
      <c r="C337" s="11">
        <v>0.206666666666666</v>
      </c>
      <c r="D337" s="11">
        <v>124</v>
      </c>
      <c r="E337" s="11">
        <v>84.765421483714107</v>
      </c>
      <c r="F337" s="11">
        <v>0</v>
      </c>
      <c r="G337" s="11">
        <v>3</v>
      </c>
      <c r="H337" s="11">
        <v>0</v>
      </c>
      <c r="I337" s="11">
        <v>59.335795038599898</v>
      </c>
      <c r="J337" s="11" t="s">
        <v>68</v>
      </c>
      <c r="K337" s="11" t="s">
        <v>22</v>
      </c>
      <c r="L337" s="11" t="s">
        <v>23</v>
      </c>
      <c r="M337" s="12">
        <f t="shared" si="60"/>
        <v>0</v>
      </c>
      <c r="N337" s="12">
        <f t="shared" si="61"/>
        <v>59.335795038599898</v>
      </c>
      <c r="O337" s="12">
        <f t="shared" si="62"/>
        <v>0</v>
      </c>
      <c r="P337" s="12">
        <f>SUM($M$326:M337)</f>
        <v>244.58093112349843</v>
      </c>
      <c r="Q337" s="12">
        <f>SUM($N$326:N337)</f>
        <v>241.92258643866273</v>
      </c>
      <c r="R337" s="12">
        <f>SUM($O$326:O337)</f>
        <v>206.41957149315431</v>
      </c>
      <c r="S337" s="11">
        <f t="shared" si="63"/>
        <v>9999</v>
      </c>
      <c r="T337" s="11">
        <f t="shared" si="64"/>
        <v>3</v>
      </c>
      <c r="U337" s="11">
        <f t="shared" si="65"/>
        <v>9999</v>
      </c>
    </row>
    <row r="338" spans="1:21" s="2" customFormat="1" x14ac:dyDescent="0.3">
      <c r="A338" s="2">
        <v>4</v>
      </c>
      <c r="B338" s="2">
        <v>0</v>
      </c>
      <c r="C338" s="2">
        <v>9.6666666666666595E-2</v>
      </c>
      <c r="D338" s="2">
        <v>58</v>
      </c>
      <c r="E338" s="2">
        <v>57.216697994669502</v>
      </c>
      <c r="F338" s="2">
        <v>0</v>
      </c>
      <c r="G338" s="2">
        <v>2</v>
      </c>
      <c r="H338" s="2">
        <v>0</v>
      </c>
      <c r="I338" s="2">
        <v>45.773358395735599</v>
      </c>
      <c r="J338" s="2" t="s">
        <v>68</v>
      </c>
      <c r="K338" s="2" t="s">
        <v>22</v>
      </c>
      <c r="L338" s="2" t="s">
        <v>23</v>
      </c>
      <c r="M338" s="1">
        <f t="shared" si="60"/>
        <v>0</v>
      </c>
      <c r="N338" s="1">
        <f t="shared" si="61"/>
        <v>45.773358395735599</v>
      </c>
      <c r="O338" s="1">
        <f t="shared" si="62"/>
        <v>0</v>
      </c>
      <c r="P338" s="1">
        <f>SUM($M$338:M338)</f>
        <v>0</v>
      </c>
      <c r="Q338" s="1">
        <f>SUM($N$338:N338)</f>
        <v>45.773358395735599</v>
      </c>
      <c r="R338" s="1">
        <f>SUM($O$338:O338)</f>
        <v>0</v>
      </c>
      <c r="S338" s="2">
        <f t="shared" si="63"/>
        <v>9999</v>
      </c>
      <c r="T338" s="2">
        <f t="shared" si="64"/>
        <v>2</v>
      </c>
      <c r="U338" s="2">
        <f t="shared" si="65"/>
        <v>9999</v>
      </c>
    </row>
    <row r="339" spans="1:21" s="2" customFormat="1" x14ac:dyDescent="0.3">
      <c r="A339" s="2">
        <v>4</v>
      </c>
      <c r="B339" s="2">
        <v>1</v>
      </c>
      <c r="C339" s="2">
        <v>0.18666666666666601</v>
      </c>
      <c r="D339" s="2">
        <v>112</v>
      </c>
      <c r="E339" s="2">
        <v>145.22956691258</v>
      </c>
      <c r="F339" s="2">
        <v>0</v>
      </c>
      <c r="G339" s="2">
        <v>6</v>
      </c>
      <c r="H339" s="2">
        <v>0</v>
      </c>
      <c r="I339" s="2">
        <v>58.091826765032302</v>
      </c>
      <c r="J339" s="2" t="s">
        <v>66</v>
      </c>
      <c r="K339" s="2" t="s">
        <v>22</v>
      </c>
      <c r="L339" s="2" t="s">
        <v>23</v>
      </c>
      <c r="M339" s="1">
        <f t="shared" si="60"/>
        <v>58.091826765032302</v>
      </c>
      <c r="N339" s="1">
        <f t="shared" si="61"/>
        <v>0</v>
      </c>
      <c r="O339" s="1">
        <f t="shared" si="62"/>
        <v>0</v>
      </c>
      <c r="P339" s="1">
        <f>SUM($M$338:M339)</f>
        <v>58.091826765032302</v>
      </c>
      <c r="Q339" s="1">
        <f>SUM($N$338:N339)</f>
        <v>45.773358395735599</v>
      </c>
      <c r="R339" s="1">
        <f>SUM($O$338:O339)</f>
        <v>0</v>
      </c>
      <c r="S339" s="2">
        <f t="shared" si="63"/>
        <v>6</v>
      </c>
      <c r="T339" s="2">
        <f t="shared" si="64"/>
        <v>9999</v>
      </c>
      <c r="U339" s="2">
        <f t="shared" si="65"/>
        <v>9999</v>
      </c>
    </row>
    <row r="340" spans="1:21" s="2" customFormat="1" x14ac:dyDescent="0.3">
      <c r="A340" s="2">
        <v>4</v>
      </c>
      <c r="B340" s="2">
        <v>2</v>
      </c>
      <c r="C340" s="2">
        <v>0.18666666666666601</v>
      </c>
      <c r="D340" s="2">
        <v>112</v>
      </c>
      <c r="E340" s="2">
        <v>60.861777480432103</v>
      </c>
      <c r="F340" s="2">
        <v>0</v>
      </c>
      <c r="G340" s="2">
        <v>1</v>
      </c>
      <c r="H340" s="2">
        <v>0</v>
      </c>
      <c r="I340" s="2">
        <v>54.775599732388898</v>
      </c>
      <c r="J340" s="2" t="s">
        <v>68</v>
      </c>
      <c r="K340" s="2" t="s">
        <v>22</v>
      </c>
      <c r="L340" s="2" t="s">
        <v>23</v>
      </c>
      <c r="M340" s="1">
        <f t="shared" si="60"/>
        <v>0</v>
      </c>
      <c r="N340" s="1">
        <f t="shared" si="61"/>
        <v>54.775599732388898</v>
      </c>
      <c r="O340" s="1">
        <f t="shared" si="62"/>
        <v>0</v>
      </c>
      <c r="P340" s="1">
        <f>SUM($M$338:M340)</f>
        <v>58.091826765032302</v>
      </c>
      <c r="Q340" s="1">
        <f>SUM($N$338:N340)</f>
        <v>100.5489581281245</v>
      </c>
      <c r="R340" s="1">
        <f>SUM($O$338:O340)</f>
        <v>0</v>
      </c>
      <c r="S340" s="2">
        <f t="shared" si="63"/>
        <v>9999</v>
      </c>
      <c r="T340" s="2">
        <f t="shared" si="64"/>
        <v>1</v>
      </c>
      <c r="U340" s="2">
        <f t="shared" si="65"/>
        <v>9999</v>
      </c>
    </row>
    <row r="341" spans="1:21" s="2" customFormat="1" x14ac:dyDescent="0.3">
      <c r="A341" s="2">
        <v>4</v>
      </c>
      <c r="B341" s="2">
        <v>3</v>
      </c>
      <c r="C341" s="2">
        <v>0.23</v>
      </c>
      <c r="D341" s="2">
        <v>138</v>
      </c>
      <c r="E341" s="2">
        <v>154.85628034418701</v>
      </c>
      <c r="F341" s="2">
        <v>0</v>
      </c>
      <c r="G341" s="2">
        <v>5</v>
      </c>
      <c r="H341" s="2">
        <v>0</v>
      </c>
      <c r="I341" s="2">
        <v>77.428140172093705</v>
      </c>
      <c r="J341" s="2" t="s">
        <v>66</v>
      </c>
      <c r="K341" s="2" t="s">
        <v>22</v>
      </c>
      <c r="L341" s="2" t="s">
        <v>23</v>
      </c>
      <c r="M341" s="1">
        <f t="shared" si="60"/>
        <v>77.428140172093705</v>
      </c>
      <c r="N341" s="1">
        <f t="shared" si="61"/>
        <v>0</v>
      </c>
      <c r="O341" s="1">
        <f t="shared" si="62"/>
        <v>0</v>
      </c>
      <c r="P341" s="1">
        <f>SUM($M$338:M341)</f>
        <v>135.51996693712601</v>
      </c>
      <c r="Q341" s="1">
        <f>SUM($N$338:N341)</f>
        <v>100.5489581281245</v>
      </c>
      <c r="R341" s="1">
        <f>SUM($O$338:O341)</f>
        <v>0</v>
      </c>
      <c r="S341" s="2">
        <f t="shared" si="63"/>
        <v>5</v>
      </c>
      <c r="T341" s="2">
        <f t="shared" si="64"/>
        <v>9999</v>
      </c>
      <c r="U341" s="2">
        <f t="shared" si="65"/>
        <v>9999</v>
      </c>
    </row>
    <row r="342" spans="1:21" s="2" customFormat="1" x14ac:dyDescent="0.3">
      <c r="A342" s="2">
        <v>4</v>
      </c>
      <c r="B342" s="2">
        <v>4</v>
      </c>
      <c r="C342" s="2">
        <v>0.23499999999999999</v>
      </c>
      <c r="D342" s="2">
        <v>141</v>
      </c>
      <c r="E342" s="2">
        <v>197.836990784622</v>
      </c>
      <c r="F342" s="2">
        <v>0</v>
      </c>
      <c r="G342" s="2">
        <v>5</v>
      </c>
      <c r="H342" s="2">
        <v>0</v>
      </c>
      <c r="I342" s="2">
        <v>98.918495392311399</v>
      </c>
      <c r="J342" s="2" t="s">
        <v>68</v>
      </c>
      <c r="K342" s="2" t="s">
        <v>22</v>
      </c>
      <c r="L342" s="2" t="s">
        <v>23</v>
      </c>
      <c r="M342" s="1">
        <f t="shared" si="60"/>
        <v>0</v>
      </c>
      <c r="N342" s="1">
        <f t="shared" si="61"/>
        <v>98.918495392311399</v>
      </c>
      <c r="O342" s="1">
        <f t="shared" si="62"/>
        <v>0</v>
      </c>
      <c r="P342" s="1">
        <f>SUM($M$338:M342)</f>
        <v>135.51996693712601</v>
      </c>
      <c r="Q342" s="1">
        <f>SUM($N$338:N342)</f>
        <v>199.4674535204359</v>
      </c>
      <c r="R342" s="1">
        <f>SUM($O$338:O342)</f>
        <v>0</v>
      </c>
      <c r="S342" s="2">
        <f t="shared" si="63"/>
        <v>9999</v>
      </c>
      <c r="T342" s="2">
        <f t="shared" si="64"/>
        <v>5</v>
      </c>
      <c r="U342" s="2">
        <f t="shared" si="65"/>
        <v>9999</v>
      </c>
    </row>
    <row r="343" spans="1:21" s="2" customFormat="1" x14ac:dyDescent="0.3">
      <c r="A343" s="2">
        <v>4</v>
      </c>
      <c r="B343" s="2">
        <v>5</v>
      </c>
      <c r="C343" s="2">
        <v>0.111666666666666</v>
      </c>
      <c r="D343" s="2">
        <v>67</v>
      </c>
      <c r="E343" s="2">
        <v>54.242874832223201</v>
      </c>
      <c r="F343" s="2">
        <v>0</v>
      </c>
      <c r="G343" s="2">
        <v>0</v>
      </c>
      <c r="H343" s="2">
        <v>0</v>
      </c>
      <c r="I343" s="2">
        <v>54.242874832223201</v>
      </c>
      <c r="J343" s="2" t="s">
        <v>67</v>
      </c>
      <c r="K343" s="2" t="s">
        <v>22</v>
      </c>
      <c r="L343" s="2" t="s">
        <v>23</v>
      </c>
      <c r="M343" s="1">
        <f t="shared" si="60"/>
        <v>0</v>
      </c>
      <c r="N343" s="1">
        <f t="shared" si="61"/>
        <v>0</v>
      </c>
      <c r="O343" s="1">
        <f t="shared" si="62"/>
        <v>54.242874832223201</v>
      </c>
      <c r="P343" s="1">
        <f>SUM($M$338:M343)</f>
        <v>135.51996693712601</v>
      </c>
      <c r="Q343" s="1">
        <f>SUM($N$338:N343)</f>
        <v>199.4674535204359</v>
      </c>
      <c r="R343" s="1">
        <f>SUM($O$338:O343)</f>
        <v>54.242874832223201</v>
      </c>
      <c r="S343" s="2">
        <f t="shared" si="63"/>
        <v>9999</v>
      </c>
      <c r="T343" s="2">
        <f t="shared" si="64"/>
        <v>9999</v>
      </c>
      <c r="U343" s="2">
        <f t="shared" si="65"/>
        <v>0</v>
      </c>
    </row>
    <row r="344" spans="1:21" s="2" customFormat="1" x14ac:dyDescent="0.3">
      <c r="A344" s="2">
        <v>4</v>
      </c>
      <c r="B344" s="2">
        <v>6</v>
      </c>
      <c r="C344" s="2">
        <v>9.3333333333333296E-2</v>
      </c>
      <c r="D344" s="2">
        <v>56</v>
      </c>
      <c r="E344" s="2">
        <v>77.429603507513605</v>
      </c>
      <c r="F344" s="2">
        <v>0</v>
      </c>
      <c r="G344" s="2">
        <v>5</v>
      </c>
      <c r="H344" s="2">
        <v>0</v>
      </c>
      <c r="I344" s="2">
        <v>38.714801753756802</v>
      </c>
      <c r="J344" s="2" t="s">
        <v>67</v>
      </c>
      <c r="K344" s="2" t="s">
        <v>22</v>
      </c>
      <c r="L344" s="2" t="s">
        <v>23</v>
      </c>
      <c r="M344" s="1">
        <f t="shared" si="60"/>
        <v>0</v>
      </c>
      <c r="N344" s="1">
        <f t="shared" si="61"/>
        <v>0</v>
      </c>
      <c r="O344" s="1">
        <f t="shared" si="62"/>
        <v>38.714801753756802</v>
      </c>
      <c r="P344" s="1">
        <f>SUM($M$338:M344)</f>
        <v>135.51996693712601</v>
      </c>
      <c r="Q344" s="1">
        <f>SUM($N$338:N344)</f>
        <v>199.4674535204359</v>
      </c>
      <c r="R344" s="1">
        <f>SUM($O$338:O344)</f>
        <v>92.95767658598001</v>
      </c>
      <c r="S344" s="2">
        <f t="shared" si="63"/>
        <v>9999</v>
      </c>
      <c r="T344" s="2">
        <f t="shared" si="64"/>
        <v>9999</v>
      </c>
      <c r="U344" s="2">
        <f t="shared" si="65"/>
        <v>5</v>
      </c>
    </row>
    <row r="345" spans="1:21" s="2" customFormat="1" x14ac:dyDescent="0.3">
      <c r="A345" s="2">
        <v>4</v>
      </c>
      <c r="B345" s="2">
        <v>7</v>
      </c>
      <c r="C345" s="2">
        <v>0.245</v>
      </c>
      <c r="D345" s="2">
        <v>147</v>
      </c>
      <c r="E345" s="2">
        <v>108.04470205043501</v>
      </c>
      <c r="F345" s="2">
        <v>0</v>
      </c>
      <c r="G345" s="2">
        <v>2</v>
      </c>
      <c r="H345" s="2">
        <v>0</v>
      </c>
      <c r="I345" s="2">
        <v>75.631291435304902</v>
      </c>
      <c r="J345" s="2" t="s">
        <v>66</v>
      </c>
      <c r="K345" s="2" t="s">
        <v>22</v>
      </c>
      <c r="L345" s="2" t="s">
        <v>23</v>
      </c>
      <c r="M345" s="1">
        <f t="shared" si="60"/>
        <v>75.631291435304902</v>
      </c>
      <c r="N345" s="1">
        <f t="shared" si="61"/>
        <v>0</v>
      </c>
      <c r="O345" s="1">
        <f t="shared" si="62"/>
        <v>0</v>
      </c>
      <c r="P345" s="1">
        <f>SUM($M$338:M345)</f>
        <v>211.1512583724309</v>
      </c>
      <c r="Q345" s="1">
        <f>SUM($N$338:N345)</f>
        <v>199.4674535204359</v>
      </c>
      <c r="R345" s="1">
        <f>SUM($O$338:O345)</f>
        <v>92.95767658598001</v>
      </c>
      <c r="S345" s="2">
        <f t="shared" si="63"/>
        <v>2</v>
      </c>
      <c r="T345" s="2">
        <f t="shared" si="64"/>
        <v>9999</v>
      </c>
      <c r="U345" s="2">
        <f t="shared" si="65"/>
        <v>9999</v>
      </c>
    </row>
    <row r="346" spans="1:21" s="2" customFormat="1" x14ac:dyDescent="0.3">
      <c r="A346" s="2">
        <v>4</v>
      </c>
      <c r="B346" s="2">
        <v>8</v>
      </c>
      <c r="C346" s="2">
        <v>0.101666666666666</v>
      </c>
      <c r="D346" s="2">
        <v>61</v>
      </c>
      <c r="E346" s="2">
        <v>63.043793965991298</v>
      </c>
      <c r="F346" s="2">
        <v>0</v>
      </c>
      <c r="G346" s="2">
        <v>3</v>
      </c>
      <c r="H346" s="2">
        <v>0</v>
      </c>
      <c r="I346" s="2">
        <v>37.826276379594802</v>
      </c>
      <c r="J346" s="2" t="s">
        <v>66</v>
      </c>
      <c r="K346" s="2" t="s">
        <v>22</v>
      </c>
      <c r="L346" s="2" t="s">
        <v>23</v>
      </c>
      <c r="M346" s="1">
        <f t="shared" si="60"/>
        <v>37.826276379594802</v>
      </c>
      <c r="N346" s="1">
        <f t="shared" si="61"/>
        <v>0</v>
      </c>
      <c r="O346" s="1">
        <f t="shared" si="62"/>
        <v>0</v>
      </c>
      <c r="P346" s="1">
        <f>SUM($M$338:M346)</f>
        <v>248.97753475202569</v>
      </c>
      <c r="Q346" s="1">
        <f>SUM($N$338:N346)</f>
        <v>199.4674535204359</v>
      </c>
      <c r="R346" s="1">
        <f>SUM($O$338:O346)</f>
        <v>92.95767658598001</v>
      </c>
      <c r="S346" s="2">
        <f t="shared" si="63"/>
        <v>3</v>
      </c>
      <c r="T346" s="2">
        <f t="shared" si="64"/>
        <v>9999</v>
      </c>
      <c r="U346" s="2">
        <f t="shared" si="65"/>
        <v>9999</v>
      </c>
    </row>
    <row r="347" spans="1:21" s="2" customFormat="1" x14ac:dyDescent="0.3">
      <c r="A347" s="2">
        <v>4</v>
      </c>
      <c r="B347" s="2">
        <v>9</v>
      </c>
      <c r="C347" s="2">
        <v>0.16</v>
      </c>
      <c r="D347" s="2">
        <v>96</v>
      </c>
      <c r="E347" s="2">
        <v>50.591055153702897</v>
      </c>
      <c r="F347" s="2">
        <v>0</v>
      </c>
      <c r="G347" s="2">
        <v>0</v>
      </c>
      <c r="H347" s="2">
        <v>0</v>
      </c>
      <c r="I347" s="2">
        <v>45.531949638332598</v>
      </c>
      <c r="J347" s="2" t="s">
        <v>67</v>
      </c>
      <c r="K347" s="2" t="s">
        <v>22</v>
      </c>
      <c r="L347" s="2" t="s">
        <v>23</v>
      </c>
      <c r="M347" s="1">
        <f t="shared" si="60"/>
        <v>0</v>
      </c>
      <c r="N347" s="1">
        <f t="shared" si="61"/>
        <v>0</v>
      </c>
      <c r="O347" s="1">
        <f t="shared" si="62"/>
        <v>45.531949638332598</v>
      </c>
      <c r="P347" s="1">
        <f>SUM($M$338:M347)</f>
        <v>248.97753475202569</v>
      </c>
      <c r="Q347" s="1">
        <f>SUM($N$338:N347)</f>
        <v>199.4674535204359</v>
      </c>
      <c r="R347" s="1">
        <f>SUM($O$338:O347)</f>
        <v>138.48962622431262</v>
      </c>
      <c r="S347" s="2">
        <f t="shared" si="63"/>
        <v>9999</v>
      </c>
      <c r="T347" s="2">
        <f t="shared" si="64"/>
        <v>9999</v>
      </c>
      <c r="U347" s="2">
        <f t="shared" si="65"/>
        <v>0</v>
      </c>
    </row>
    <row r="348" spans="1:21" s="2" customFormat="1" x14ac:dyDescent="0.3">
      <c r="A348" s="2">
        <v>4</v>
      </c>
      <c r="B348" s="2">
        <v>10</v>
      </c>
      <c r="C348" s="2">
        <v>0.21833333333333299</v>
      </c>
      <c r="D348" s="2">
        <v>131</v>
      </c>
      <c r="E348" s="2">
        <v>145.78152885028999</v>
      </c>
      <c r="F348" s="2">
        <v>0</v>
      </c>
      <c r="G348" s="2">
        <v>5</v>
      </c>
      <c r="H348" s="2">
        <v>0</v>
      </c>
      <c r="I348" s="2">
        <v>72.890764425145306</v>
      </c>
      <c r="J348" s="2" t="s">
        <v>67</v>
      </c>
      <c r="K348" s="2" t="s">
        <v>22</v>
      </c>
      <c r="L348" s="2" t="s">
        <v>23</v>
      </c>
      <c r="M348" s="1">
        <f t="shared" si="60"/>
        <v>0</v>
      </c>
      <c r="N348" s="1">
        <f t="shared" si="61"/>
        <v>0</v>
      </c>
      <c r="O348" s="1">
        <f t="shared" si="62"/>
        <v>72.890764425145306</v>
      </c>
      <c r="P348" s="1">
        <f>SUM($M$338:M348)</f>
        <v>248.97753475202569</v>
      </c>
      <c r="Q348" s="1">
        <f>SUM($N$338:N348)</f>
        <v>199.4674535204359</v>
      </c>
      <c r="R348" s="1">
        <f>SUM($O$338:O348)</f>
        <v>211.38039064945792</v>
      </c>
      <c r="S348" s="2">
        <f t="shared" si="63"/>
        <v>9999</v>
      </c>
      <c r="T348" s="2">
        <f t="shared" si="64"/>
        <v>9999</v>
      </c>
      <c r="U348" s="2">
        <f t="shared" si="65"/>
        <v>5</v>
      </c>
    </row>
    <row r="349" spans="1:21" s="2" customFormat="1" x14ac:dyDescent="0.3">
      <c r="A349" s="2">
        <v>4</v>
      </c>
      <c r="B349" s="2">
        <v>11</v>
      </c>
      <c r="C349" s="2">
        <v>0.20833333333333301</v>
      </c>
      <c r="D349" s="2">
        <v>125</v>
      </c>
      <c r="E349" s="2">
        <v>122.080299289584</v>
      </c>
      <c r="F349" s="2">
        <v>0</v>
      </c>
      <c r="G349" s="2">
        <v>5</v>
      </c>
      <c r="H349" s="2">
        <v>0</v>
      </c>
      <c r="I349" s="2">
        <v>48.832119715833798</v>
      </c>
      <c r="J349" s="2" t="s">
        <v>68</v>
      </c>
      <c r="K349" s="2" t="s">
        <v>22</v>
      </c>
      <c r="L349" s="2" t="s">
        <v>23</v>
      </c>
      <c r="M349" s="1">
        <f t="shared" si="60"/>
        <v>0</v>
      </c>
      <c r="N349" s="1">
        <f t="shared" si="61"/>
        <v>48.832119715833798</v>
      </c>
      <c r="O349" s="1">
        <f t="shared" si="62"/>
        <v>0</v>
      </c>
      <c r="P349" s="1">
        <f>SUM($M$338:M349)</f>
        <v>248.97753475202569</v>
      </c>
      <c r="Q349" s="1">
        <f>SUM($N$338:N349)</f>
        <v>248.29957323626968</v>
      </c>
      <c r="R349" s="1">
        <f>SUM($O$338:O349)</f>
        <v>211.38039064945792</v>
      </c>
      <c r="S349" s="2">
        <f t="shared" si="63"/>
        <v>9999</v>
      </c>
      <c r="T349" s="2">
        <f t="shared" si="64"/>
        <v>5</v>
      </c>
      <c r="U349" s="2">
        <f t="shared" si="65"/>
        <v>9999</v>
      </c>
    </row>
    <row r="350" spans="1:21" s="11" customFormat="1" x14ac:dyDescent="0.3">
      <c r="A350" s="11">
        <v>5</v>
      </c>
      <c r="B350" s="11">
        <v>0</v>
      </c>
      <c r="C350" s="11">
        <v>0.116666666666666</v>
      </c>
      <c r="D350" s="11">
        <v>70</v>
      </c>
      <c r="E350" s="11">
        <v>47.870366829594097</v>
      </c>
      <c r="F350" s="11">
        <v>0</v>
      </c>
      <c r="G350" s="11">
        <v>0</v>
      </c>
      <c r="H350" s="11">
        <v>0</v>
      </c>
      <c r="I350" s="11">
        <v>43.083330146634701</v>
      </c>
      <c r="J350" s="11" t="s">
        <v>67</v>
      </c>
      <c r="K350" s="11" t="s">
        <v>22</v>
      </c>
      <c r="L350" s="11" t="s">
        <v>23</v>
      </c>
      <c r="M350" s="12">
        <f t="shared" si="60"/>
        <v>0</v>
      </c>
      <c r="N350" s="12">
        <f t="shared" si="61"/>
        <v>0</v>
      </c>
      <c r="O350" s="12">
        <f t="shared" si="62"/>
        <v>43.083330146634701</v>
      </c>
      <c r="P350" s="12">
        <f>SUM($M$350:M350)</f>
        <v>0</v>
      </c>
      <c r="Q350" s="12">
        <f>SUM($N$350:N350)</f>
        <v>0</v>
      </c>
      <c r="R350" s="12">
        <f>SUM($O$350:O350)</f>
        <v>43.083330146634701</v>
      </c>
      <c r="S350" s="11">
        <f t="shared" si="63"/>
        <v>9999</v>
      </c>
      <c r="T350" s="11">
        <f t="shared" si="64"/>
        <v>9999</v>
      </c>
      <c r="U350" s="11">
        <f t="shared" si="65"/>
        <v>0</v>
      </c>
    </row>
    <row r="351" spans="1:21" s="11" customFormat="1" x14ac:dyDescent="0.3">
      <c r="A351" s="11">
        <v>5</v>
      </c>
      <c r="B351" s="11">
        <v>1</v>
      </c>
      <c r="C351" s="11">
        <v>0.21666666666666601</v>
      </c>
      <c r="D351" s="11">
        <v>130</v>
      </c>
      <c r="E351" s="11">
        <v>74.6665313003043</v>
      </c>
      <c r="F351" s="11">
        <v>0</v>
      </c>
      <c r="G351" s="11">
        <v>0</v>
      </c>
      <c r="H351" s="11">
        <v>0</v>
      </c>
      <c r="I351" s="11">
        <v>74.6665313003043</v>
      </c>
      <c r="J351" s="11" t="s">
        <v>68</v>
      </c>
      <c r="K351" s="11" t="s">
        <v>22</v>
      </c>
      <c r="L351" s="11" t="s">
        <v>23</v>
      </c>
      <c r="M351" s="12">
        <f t="shared" si="60"/>
        <v>0</v>
      </c>
      <c r="N351" s="12">
        <f t="shared" si="61"/>
        <v>74.6665313003043</v>
      </c>
      <c r="O351" s="12">
        <f t="shared" si="62"/>
        <v>0</v>
      </c>
      <c r="P351" s="12">
        <f>SUM($M$350:M351)</f>
        <v>0</v>
      </c>
      <c r="Q351" s="12">
        <f>SUM($N$350:N351)</f>
        <v>74.6665313003043</v>
      </c>
      <c r="R351" s="12">
        <f>SUM($O$350:O351)</f>
        <v>43.083330146634701</v>
      </c>
      <c r="S351" s="11">
        <f t="shared" si="63"/>
        <v>9999</v>
      </c>
      <c r="T351" s="11">
        <f t="shared" si="64"/>
        <v>0</v>
      </c>
      <c r="U351" s="11">
        <f t="shared" si="65"/>
        <v>9999</v>
      </c>
    </row>
    <row r="352" spans="1:21" s="11" customFormat="1" x14ac:dyDescent="0.3">
      <c r="A352" s="11">
        <v>5</v>
      </c>
      <c r="B352" s="11">
        <v>2</v>
      </c>
      <c r="C352" s="11">
        <v>0.14499999999999999</v>
      </c>
      <c r="D352" s="11">
        <v>87</v>
      </c>
      <c r="E352" s="11">
        <v>111.232931984267</v>
      </c>
      <c r="F352" s="11">
        <v>0</v>
      </c>
      <c r="G352" s="11">
        <v>3</v>
      </c>
      <c r="H352" s="11">
        <v>0</v>
      </c>
      <c r="I352" s="11">
        <v>77.863052388987498</v>
      </c>
      <c r="J352" s="11" t="s">
        <v>67</v>
      </c>
      <c r="K352" s="11" t="s">
        <v>22</v>
      </c>
      <c r="L352" s="11" t="s">
        <v>23</v>
      </c>
      <c r="M352" s="12">
        <f t="shared" si="60"/>
        <v>0</v>
      </c>
      <c r="N352" s="12">
        <f t="shared" si="61"/>
        <v>0</v>
      </c>
      <c r="O352" s="12">
        <f t="shared" si="62"/>
        <v>77.863052388987498</v>
      </c>
      <c r="P352" s="12">
        <f>SUM($M$350:M352)</f>
        <v>0</v>
      </c>
      <c r="Q352" s="12">
        <f>SUM($N$350:N352)</f>
        <v>74.6665313003043</v>
      </c>
      <c r="R352" s="12">
        <f>SUM($O$350:O352)</f>
        <v>120.94638253562221</v>
      </c>
      <c r="S352" s="11">
        <f t="shared" si="63"/>
        <v>9999</v>
      </c>
      <c r="T352" s="11">
        <f t="shared" si="64"/>
        <v>9999</v>
      </c>
      <c r="U352" s="11">
        <f t="shared" si="65"/>
        <v>3</v>
      </c>
    </row>
    <row r="353" spans="1:21" s="11" customFormat="1" x14ac:dyDescent="0.3">
      <c r="A353" s="11">
        <v>5</v>
      </c>
      <c r="B353" s="11">
        <v>3</v>
      </c>
      <c r="C353" s="11">
        <v>0.163333333333333</v>
      </c>
      <c r="D353" s="11">
        <v>98</v>
      </c>
      <c r="E353" s="11">
        <v>74.964736611280699</v>
      </c>
      <c r="F353" s="11">
        <v>0</v>
      </c>
      <c r="G353" s="11">
        <v>1</v>
      </c>
      <c r="H353" s="11">
        <v>0</v>
      </c>
      <c r="I353" s="11">
        <v>67.468262950152607</v>
      </c>
      <c r="J353" s="11" t="s">
        <v>68</v>
      </c>
      <c r="K353" s="11" t="s">
        <v>22</v>
      </c>
      <c r="L353" s="11" t="s">
        <v>23</v>
      </c>
      <c r="M353" s="12">
        <f t="shared" si="60"/>
        <v>0</v>
      </c>
      <c r="N353" s="12">
        <f t="shared" si="61"/>
        <v>67.468262950152607</v>
      </c>
      <c r="O353" s="12">
        <f t="shared" si="62"/>
        <v>0</v>
      </c>
      <c r="P353" s="12">
        <f>SUM($M$350:M353)</f>
        <v>0</v>
      </c>
      <c r="Q353" s="12">
        <f>SUM($N$350:N353)</f>
        <v>142.13479425045691</v>
      </c>
      <c r="R353" s="12">
        <f>SUM($O$350:O353)</f>
        <v>120.94638253562221</v>
      </c>
      <c r="S353" s="11">
        <f t="shared" si="63"/>
        <v>9999</v>
      </c>
      <c r="T353" s="11">
        <f t="shared" si="64"/>
        <v>1</v>
      </c>
      <c r="U353" s="11">
        <f t="shared" si="65"/>
        <v>9999</v>
      </c>
    </row>
    <row r="354" spans="1:21" s="11" customFormat="1" x14ac:dyDescent="0.3">
      <c r="A354" s="11">
        <v>5</v>
      </c>
      <c r="B354" s="11">
        <v>4</v>
      </c>
      <c r="C354" s="11">
        <v>0.20499999999999999</v>
      </c>
      <c r="D354" s="11">
        <v>123</v>
      </c>
      <c r="E354" s="11">
        <v>115.55590316204599</v>
      </c>
      <c r="F354" s="11">
        <v>0</v>
      </c>
      <c r="G354" s="11">
        <v>3</v>
      </c>
      <c r="H354" s="11">
        <v>0</v>
      </c>
      <c r="I354" s="11">
        <v>69.333541897227704</v>
      </c>
      <c r="J354" s="11" t="s">
        <v>66</v>
      </c>
      <c r="K354" s="11" t="s">
        <v>22</v>
      </c>
      <c r="L354" s="11" t="s">
        <v>23</v>
      </c>
      <c r="M354" s="12">
        <f t="shared" si="60"/>
        <v>69.333541897227704</v>
      </c>
      <c r="N354" s="12">
        <f t="shared" si="61"/>
        <v>0</v>
      </c>
      <c r="O354" s="12">
        <f t="shared" si="62"/>
        <v>0</v>
      </c>
      <c r="P354" s="12">
        <f>SUM($M$350:M354)</f>
        <v>69.333541897227704</v>
      </c>
      <c r="Q354" s="12">
        <f>SUM($N$350:N354)</f>
        <v>142.13479425045691</v>
      </c>
      <c r="R354" s="12">
        <f>SUM($O$350:O354)</f>
        <v>120.94638253562221</v>
      </c>
      <c r="S354" s="11">
        <f t="shared" si="63"/>
        <v>3</v>
      </c>
      <c r="T354" s="11">
        <f t="shared" si="64"/>
        <v>9999</v>
      </c>
      <c r="U354" s="11">
        <f t="shared" si="65"/>
        <v>9999</v>
      </c>
    </row>
    <row r="355" spans="1:21" s="11" customFormat="1" x14ac:dyDescent="0.3">
      <c r="A355" s="11">
        <v>5</v>
      </c>
      <c r="B355" s="11">
        <v>5</v>
      </c>
      <c r="C355" s="11">
        <v>0.16666666666666599</v>
      </c>
      <c r="D355" s="11">
        <v>100</v>
      </c>
      <c r="E355" s="11">
        <v>108.299654780415</v>
      </c>
      <c r="F355" s="11">
        <v>0</v>
      </c>
      <c r="G355" s="11">
        <v>4</v>
      </c>
      <c r="H355" s="11">
        <v>0</v>
      </c>
      <c r="I355" s="11">
        <v>64.979792868249504</v>
      </c>
      <c r="J355" s="11" t="s">
        <v>67</v>
      </c>
      <c r="K355" s="11" t="s">
        <v>22</v>
      </c>
      <c r="L355" s="11" t="s">
        <v>23</v>
      </c>
      <c r="M355" s="12">
        <f t="shared" ref="M355:M361" si="66">IF(J355="P14", I355, 0)</f>
        <v>0</v>
      </c>
      <c r="N355" s="12">
        <f t="shared" ref="N355:N361" si="67">IF(J355="P15", I355, 0)</f>
        <v>0</v>
      </c>
      <c r="O355" s="12">
        <f t="shared" ref="O355:O361" si="68">IF(J355="P16", I355, 0)</f>
        <v>64.979792868249504</v>
      </c>
      <c r="P355" s="12">
        <f>SUM($M$350:M355)</f>
        <v>69.333541897227704</v>
      </c>
      <c r="Q355" s="12">
        <f>SUM($N$350:N355)</f>
        <v>142.13479425045691</v>
      </c>
      <c r="R355" s="12">
        <f>SUM($O$350:O355)</f>
        <v>185.9261754038717</v>
      </c>
      <c r="S355" s="11">
        <f t="shared" ref="S355:S361" si="69">IF(J355="P14", G355, 9999)</f>
        <v>9999</v>
      </c>
      <c r="T355" s="11">
        <f t="shared" ref="T355:T361" si="70">IF(J355="P15", G355, 9999)</f>
        <v>9999</v>
      </c>
      <c r="U355" s="11">
        <f t="shared" ref="U355:U361" si="71">IF(J355="P16", G355, 9999)</f>
        <v>4</v>
      </c>
    </row>
    <row r="356" spans="1:21" s="11" customFormat="1" x14ac:dyDescent="0.3">
      <c r="A356" s="11">
        <v>5</v>
      </c>
      <c r="B356" s="11">
        <v>6</v>
      </c>
      <c r="C356" s="11">
        <v>0.12</v>
      </c>
      <c r="D356" s="11">
        <v>72</v>
      </c>
      <c r="E356" s="11">
        <v>48.499673843611198</v>
      </c>
      <c r="F356" s="11">
        <v>0</v>
      </c>
      <c r="G356" s="11">
        <v>2</v>
      </c>
      <c r="H356" s="11">
        <v>0</v>
      </c>
      <c r="I356" s="11">
        <v>33.949771690527797</v>
      </c>
      <c r="J356" s="11" t="s">
        <v>66</v>
      </c>
      <c r="K356" s="11" t="s">
        <v>22</v>
      </c>
      <c r="L356" s="11" t="s">
        <v>23</v>
      </c>
      <c r="M356" s="12">
        <f t="shared" si="66"/>
        <v>33.949771690527797</v>
      </c>
      <c r="N356" s="12">
        <f t="shared" si="67"/>
        <v>0</v>
      </c>
      <c r="O356" s="12">
        <f t="shared" si="68"/>
        <v>0</v>
      </c>
      <c r="P356" s="12">
        <f>SUM($M$350:M356)</f>
        <v>103.2833135877555</v>
      </c>
      <c r="Q356" s="12">
        <f>SUM($N$350:N356)</f>
        <v>142.13479425045691</v>
      </c>
      <c r="R356" s="12">
        <f>SUM($O$350:O356)</f>
        <v>185.9261754038717</v>
      </c>
      <c r="S356" s="11">
        <f t="shared" si="69"/>
        <v>2</v>
      </c>
      <c r="T356" s="11">
        <f t="shared" si="70"/>
        <v>9999</v>
      </c>
      <c r="U356" s="11">
        <f t="shared" si="71"/>
        <v>9999</v>
      </c>
    </row>
    <row r="357" spans="1:21" s="11" customFormat="1" x14ac:dyDescent="0.3">
      <c r="A357" s="11">
        <v>5</v>
      </c>
      <c r="B357" s="11">
        <v>7</v>
      </c>
      <c r="C357" s="11">
        <v>0.146666666666666</v>
      </c>
      <c r="D357" s="11">
        <v>88</v>
      </c>
      <c r="E357" s="11">
        <v>110.413391071625</v>
      </c>
      <c r="F357" s="11">
        <v>0</v>
      </c>
      <c r="G357" s="11">
        <v>5</v>
      </c>
      <c r="H357" s="11">
        <v>0</v>
      </c>
      <c r="I357" s="11">
        <v>55.206695535812699</v>
      </c>
      <c r="J357" s="11" t="s">
        <v>66</v>
      </c>
      <c r="K357" s="11" t="s">
        <v>22</v>
      </c>
      <c r="L357" s="11" t="s">
        <v>23</v>
      </c>
      <c r="M357" s="12">
        <f t="shared" si="66"/>
        <v>55.206695535812699</v>
      </c>
      <c r="N357" s="12">
        <f t="shared" si="67"/>
        <v>0</v>
      </c>
      <c r="O357" s="12">
        <f t="shared" si="68"/>
        <v>0</v>
      </c>
      <c r="P357" s="12">
        <f>SUM($M$350:M357)</f>
        <v>158.4900091235682</v>
      </c>
      <c r="Q357" s="12">
        <f>SUM($N$350:N357)</f>
        <v>142.13479425045691</v>
      </c>
      <c r="R357" s="12">
        <f>SUM($O$350:O357)</f>
        <v>185.9261754038717</v>
      </c>
      <c r="S357" s="11">
        <f t="shared" si="69"/>
        <v>5</v>
      </c>
      <c r="T357" s="11">
        <f t="shared" si="70"/>
        <v>9999</v>
      </c>
      <c r="U357" s="11">
        <f t="shared" si="71"/>
        <v>9999</v>
      </c>
    </row>
    <row r="358" spans="1:21" s="11" customFormat="1" x14ac:dyDescent="0.3">
      <c r="A358" s="11">
        <v>5</v>
      </c>
      <c r="B358" s="11">
        <v>8</v>
      </c>
      <c r="C358" s="11">
        <v>0.18833333333333299</v>
      </c>
      <c r="D358" s="11">
        <v>113</v>
      </c>
      <c r="E358" s="11">
        <v>103.250596900483</v>
      </c>
      <c r="F358" s="11">
        <v>0</v>
      </c>
      <c r="G358" s="11">
        <v>4</v>
      </c>
      <c r="H358" s="11">
        <v>0</v>
      </c>
      <c r="I358" s="11">
        <v>61.95035814029</v>
      </c>
      <c r="J358" s="11" t="s">
        <v>68</v>
      </c>
      <c r="K358" s="11" t="s">
        <v>22</v>
      </c>
      <c r="L358" s="11" t="s">
        <v>23</v>
      </c>
      <c r="M358" s="12">
        <f t="shared" si="66"/>
        <v>0</v>
      </c>
      <c r="N358" s="12">
        <f t="shared" si="67"/>
        <v>61.95035814029</v>
      </c>
      <c r="O358" s="12">
        <f t="shared" si="68"/>
        <v>0</v>
      </c>
      <c r="P358" s="12">
        <f>SUM($M$350:M358)</f>
        <v>158.4900091235682</v>
      </c>
      <c r="Q358" s="12">
        <f>SUM($N$350:N358)</f>
        <v>204.08515239074691</v>
      </c>
      <c r="R358" s="12">
        <f>SUM($O$350:O358)</f>
        <v>185.9261754038717</v>
      </c>
      <c r="S358" s="11">
        <f t="shared" si="69"/>
        <v>9999</v>
      </c>
      <c r="T358" s="11">
        <f t="shared" si="70"/>
        <v>4</v>
      </c>
      <c r="U358" s="11">
        <f t="shared" si="71"/>
        <v>9999</v>
      </c>
    </row>
    <row r="359" spans="1:21" s="11" customFormat="1" x14ac:dyDescent="0.3">
      <c r="A359" s="11">
        <v>5</v>
      </c>
      <c r="B359" s="11">
        <v>9</v>
      </c>
      <c r="C359" s="11">
        <v>0.15</v>
      </c>
      <c r="D359" s="11">
        <v>90</v>
      </c>
      <c r="E359" s="11">
        <v>59.954395671081201</v>
      </c>
      <c r="F359" s="11">
        <v>0</v>
      </c>
      <c r="G359" s="11">
        <v>2</v>
      </c>
      <c r="H359" s="11">
        <v>0</v>
      </c>
      <c r="I359" s="11">
        <v>47.963516536864901</v>
      </c>
      <c r="J359" s="11" t="s">
        <v>66</v>
      </c>
      <c r="K359" s="11" t="s">
        <v>22</v>
      </c>
      <c r="L359" s="11" t="s">
        <v>23</v>
      </c>
      <c r="M359" s="12">
        <f t="shared" si="66"/>
        <v>47.963516536864901</v>
      </c>
      <c r="N359" s="12">
        <f t="shared" si="67"/>
        <v>0</v>
      </c>
      <c r="O359" s="12">
        <f t="shared" si="68"/>
        <v>0</v>
      </c>
      <c r="P359" s="12">
        <f>SUM($M$350:M359)</f>
        <v>206.45352566043312</v>
      </c>
      <c r="Q359" s="12">
        <f>SUM($N$350:N359)</f>
        <v>204.08515239074691</v>
      </c>
      <c r="R359" s="12">
        <f>SUM($O$350:O359)</f>
        <v>185.9261754038717</v>
      </c>
      <c r="S359" s="11">
        <f t="shared" si="69"/>
        <v>2</v>
      </c>
      <c r="T359" s="11">
        <f t="shared" si="70"/>
        <v>9999</v>
      </c>
      <c r="U359" s="11">
        <f t="shared" si="71"/>
        <v>9999</v>
      </c>
    </row>
    <row r="360" spans="1:21" s="11" customFormat="1" x14ac:dyDescent="0.3">
      <c r="A360" s="11">
        <v>5</v>
      </c>
      <c r="B360" s="11">
        <v>10</v>
      </c>
      <c r="C360" s="11">
        <v>0.105</v>
      </c>
      <c r="D360" s="11">
        <v>63</v>
      </c>
      <c r="E360" s="11">
        <v>87.969006493377506</v>
      </c>
      <c r="F360" s="11">
        <v>0</v>
      </c>
      <c r="G360" s="11">
        <v>5</v>
      </c>
      <c r="H360" s="11">
        <v>0</v>
      </c>
      <c r="I360" s="11">
        <v>43.984503246688703</v>
      </c>
      <c r="J360" s="11" t="s">
        <v>67</v>
      </c>
      <c r="K360" s="11" t="s">
        <v>22</v>
      </c>
      <c r="L360" s="11" t="s">
        <v>23</v>
      </c>
      <c r="M360" s="12">
        <f t="shared" si="66"/>
        <v>0</v>
      </c>
      <c r="N360" s="12">
        <f t="shared" si="67"/>
        <v>0</v>
      </c>
      <c r="O360" s="12">
        <f t="shared" si="68"/>
        <v>43.984503246688703</v>
      </c>
      <c r="P360" s="12">
        <f>SUM($M$350:M360)</f>
        <v>206.45352566043312</v>
      </c>
      <c r="Q360" s="12">
        <f>SUM($N$350:N360)</f>
        <v>204.08515239074691</v>
      </c>
      <c r="R360" s="12">
        <f>SUM($O$350:O360)</f>
        <v>229.91067865056038</v>
      </c>
      <c r="S360" s="11">
        <f t="shared" si="69"/>
        <v>9999</v>
      </c>
      <c r="T360" s="11">
        <f t="shared" si="70"/>
        <v>9999</v>
      </c>
      <c r="U360" s="11">
        <f t="shared" si="71"/>
        <v>5</v>
      </c>
    </row>
    <row r="361" spans="1:21" s="11" customFormat="1" x14ac:dyDescent="0.3">
      <c r="A361" s="11">
        <v>5</v>
      </c>
      <c r="B361" s="11">
        <v>11</v>
      </c>
      <c r="C361" s="11">
        <v>0.19666666666666599</v>
      </c>
      <c r="D361" s="11">
        <v>118</v>
      </c>
      <c r="E361" s="11">
        <v>166.64974050564501</v>
      </c>
      <c r="F361" s="11">
        <v>0</v>
      </c>
      <c r="G361" s="11">
        <v>7</v>
      </c>
      <c r="H361" s="11">
        <v>0</v>
      </c>
      <c r="I361" s="11">
        <v>33.329948101128998</v>
      </c>
      <c r="J361" s="11" t="s">
        <v>66</v>
      </c>
      <c r="K361" s="11" t="s">
        <v>22</v>
      </c>
      <c r="L361" s="11" t="s">
        <v>23</v>
      </c>
      <c r="M361" s="12">
        <f t="shared" si="66"/>
        <v>33.329948101128998</v>
      </c>
      <c r="N361" s="12">
        <f t="shared" si="67"/>
        <v>0</v>
      </c>
      <c r="O361" s="12">
        <f t="shared" si="68"/>
        <v>0</v>
      </c>
      <c r="P361" s="12">
        <f>SUM($M$350:M361)</f>
        <v>239.78347376156211</v>
      </c>
      <c r="Q361" s="12">
        <f>SUM($N$350:N361)</f>
        <v>204.08515239074691</v>
      </c>
      <c r="R361" s="12">
        <f>SUM($O$350:O361)</f>
        <v>229.91067865056038</v>
      </c>
      <c r="S361" s="11">
        <f t="shared" si="69"/>
        <v>7</v>
      </c>
      <c r="T361" s="11">
        <f t="shared" si="70"/>
        <v>9999</v>
      </c>
      <c r="U361" s="11">
        <f t="shared" si="71"/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74E7-B2F5-4503-9B7E-621FA1E526C9}">
  <dimension ref="A1:D19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55</v>
      </c>
      <c r="B2">
        <v>410</v>
      </c>
      <c r="C2">
        <v>26.183967521146801</v>
      </c>
      <c r="D2">
        <v>0</v>
      </c>
    </row>
    <row r="3" spans="1:4" x14ac:dyDescent="0.3">
      <c r="A3" t="s">
        <v>56</v>
      </c>
      <c r="B3">
        <v>456</v>
      </c>
      <c r="C3">
        <v>12.6860324964403</v>
      </c>
      <c r="D3">
        <v>0</v>
      </c>
    </row>
    <row r="4" spans="1:4" x14ac:dyDescent="0.3">
      <c r="A4" t="s">
        <v>54</v>
      </c>
      <c r="B4">
        <v>460</v>
      </c>
      <c r="C4">
        <v>6.6144551965751299</v>
      </c>
      <c r="D4">
        <v>0</v>
      </c>
    </row>
    <row r="5" spans="1:4" x14ac:dyDescent="0.3">
      <c r="A5" t="s">
        <v>55</v>
      </c>
      <c r="B5">
        <v>375</v>
      </c>
      <c r="C5">
        <v>39.087328505060903</v>
      </c>
      <c r="D5">
        <v>1</v>
      </c>
    </row>
    <row r="6" spans="1:4" x14ac:dyDescent="0.3">
      <c r="A6" t="s">
        <v>56</v>
      </c>
      <c r="B6">
        <v>394</v>
      </c>
      <c r="C6">
        <v>32.222265400958001</v>
      </c>
      <c r="D6">
        <v>1</v>
      </c>
    </row>
    <row r="7" spans="1:4" x14ac:dyDescent="0.3">
      <c r="A7" t="s">
        <v>54</v>
      </c>
      <c r="B7">
        <v>425</v>
      </c>
      <c r="C7">
        <v>13.2827222021811</v>
      </c>
      <c r="D7">
        <v>1</v>
      </c>
    </row>
    <row r="8" spans="1:4" x14ac:dyDescent="0.3">
      <c r="A8" t="s">
        <v>55</v>
      </c>
      <c r="B8">
        <v>378</v>
      </c>
      <c r="C8">
        <v>59.5694995253142</v>
      </c>
      <c r="D8">
        <v>2</v>
      </c>
    </row>
    <row r="9" spans="1:4" x14ac:dyDescent="0.3">
      <c r="A9" t="s">
        <v>56</v>
      </c>
      <c r="B9">
        <v>447</v>
      </c>
      <c r="C9">
        <v>19.945788907243799</v>
      </c>
      <c r="D9">
        <v>2</v>
      </c>
    </row>
    <row r="10" spans="1:4" x14ac:dyDescent="0.3">
      <c r="A10" t="s">
        <v>54</v>
      </c>
      <c r="B10">
        <v>381</v>
      </c>
      <c r="C10">
        <v>20.221502956530198</v>
      </c>
      <c r="D10">
        <v>2</v>
      </c>
    </row>
    <row r="11" spans="1:4" x14ac:dyDescent="0.3">
      <c r="A11" t="s">
        <v>55</v>
      </c>
      <c r="B11">
        <v>341</v>
      </c>
      <c r="C11">
        <v>46.444041073457903</v>
      </c>
      <c r="D11">
        <v>3</v>
      </c>
    </row>
    <row r="12" spans="1:4" x14ac:dyDescent="0.3">
      <c r="A12" t="s">
        <v>56</v>
      </c>
      <c r="B12">
        <v>422</v>
      </c>
      <c r="C12">
        <v>5.2955349768460902</v>
      </c>
      <c r="D12">
        <v>3</v>
      </c>
    </row>
    <row r="13" spans="1:4" x14ac:dyDescent="0.3">
      <c r="A13" t="s">
        <v>54</v>
      </c>
      <c r="B13">
        <v>463</v>
      </c>
      <c r="C13">
        <v>35.800891598206697</v>
      </c>
      <c r="D13">
        <v>3</v>
      </c>
    </row>
    <row r="14" spans="1:4" x14ac:dyDescent="0.3">
      <c r="A14" t="s">
        <v>55</v>
      </c>
      <c r="B14">
        <v>304</v>
      </c>
      <c r="C14">
        <v>101.153531463712</v>
      </c>
      <c r="D14">
        <v>4</v>
      </c>
    </row>
    <row r="15" spans="1:4" x14ac:dyDescent="0.3">
      <c r="A15" t="s">
        <v>56</v>
      </c>
      <c r="B15">
        <v>451</v>
      </c>
      <c r="C15">
        <v>7.4731548112300397</v>
      </c>
      <c r="D15">
        <v>4</v>
      </c>
    </row>
    <row r="16" spans="1:4" x14ac:dyDescent="0.3">
      <c r="A16" t="s">
        <v>54</v>
      </c>
      <c r="B16">
        <v>316</v>
      </c>
      <c r="C16">
        <v>15.5769683290227</v>
      </c>
      <c r="D16">
        <v>4</v>
      </c>
    </row>
    <row r="17" spans="1:4" x14ac:dyDescent="0.3">
      <c r="A17" t="s">
        <v>55</v>
      </c>
      <c r="B17">
        <v>500</v>
      </c>
      <c r="C17">
        <v>0.79526024905802395</v>
      </c>
      <c r="D17">
        <v>5</v>
      </c>
    </row>
    <row r="18" spans="1:4" x14ac:dyDescent="0.3">
      <c r="A18" t="s">
        <v>56</v>
      </c>
      <c r="B18">
        <v>456</v>
      </c>
      <c r="C18">
        <v>2.7421749220814</v>
      </c>
      <c r="D18">
        <v>5</v>
      </c>
    </row>
    <row r="19" spans="1:4" x14ac:dyDescent="0.3">
      <c r="A19" t="s">
        <v>54</v>
      </c>
      <c r="B19">
        <v>310</v>
      </c>
      <c r="C19">
        <v>7.6033722412029601</v>
      </c>
      <c r="D1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C35E-94D2-4622-879F-54B37D614FDB}">
  <dimension ref="A1:J73"/>
  <sheetViews>
    <sheetView workbookViewId="0">
      <selection activeCell="K1" sqref="K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8.5000000000000006E-2</v>
      </c>
      <c r="D2">
        <v>51</v>
      </c>
      <c r="E2">
        <v>73.735681622273901</v>
      </c>
      <c r="F2">
        <v>0</v>
      </c>
      <c r="G2">
        <v>3</v>
      </c>
      <c r="H2">
        <v>0</v>
      </c>
      <c r="I2">
        <v>44.241408973364301</v>
      </c>
      <c r="J2" t="s">
        <v>67</v>
      </c>
    </row>
    <row r="3" spans="1:10" x14ac:dyDescent="0.3">
      <c r="A3">
        <v>0</v>
      </c>
      <c r="B3">
        <v>1</v>
      </c>
      <c r="C3">
        <v>0.19500000000000001</v>
      </c>
      <c r="D3">
        <v>117</v>
      </c>
      <c r="E3">
        <v>124.174233952709</v>
      </c>
      <c r="F3">
        <v>0</v>
      </c>
      <c r="G3">
        <v>4</v>
      </c>
      <c r="H3">
        <v>0</v>
      </c>
      <c r="I3">
        <v>74.504540371625495</v>
      </c>
      <c r="J3" t="s">
        <v>66</v>
      </c>
    </row>
    <row r="4" spans="1:10" x14ac:dyDescent="0.3">
      <c r="A4">
        <v>0</v>
      </c>
      <c r="B4">
        <v>2</v>
      </c>
      <c r="C4">
        <v>0.13</v>
      </c>
      <c r="D4">
        <v>78</v>
      </c>
      <c r="E4">
        <v>50.288913572025201</v>
      </c>
      <c r="F4">
        <v>0</v>
      </c>
      <c r="G4">
        <v>0</v>
      </c>
      <c r="H4">
        <v>0</v>
      </c>
      <c r="I4">
        <v>50.288913572025201</v>
      </c>
      <c r="J4" t="s">
        <v>67</v>
      </c>
    </row>
    <row r="5" spans="1:10" x14ac:dyDescent="0.3">
      <c r="A5">
        <v>0</v>
      </c>
      <c r="B5">
        <v>3</v>
      </c>
      <c r="C5">
        <v>0.206666666666666</v>
      </c>
      <c r="D5">
        <v>124</v>
      </c>
      <c r="E5">
        <v>81.135230380564295</v>
      </c>
      <c r="F5">
        <v>0</v>
      </c>
      <c r="G5">
        <v>0</v>
      </c>
      <c r="H5">
        <v>0</v>
      </c>
      <c r="I5">
        <v>81.135230380564295</v>
      </c>
      <c r="J5" t="s">
        <v>68</v>
      </c>
    </row>
    <row r="6" spans="1:10" x14ac:dyDescent="0.3">
      <c r="A6">
        <v>0</v>
      </c>
      <c r="B6">
        <v>4</v>
      </c>
      <c r="C6">
        <v>0.18</v>
      </c>
      <c r="D6">
        <v>108</v>
      </c>
      <c r="E6">
        <v>101.93414360313</v>
      </c>
      <c r="F6">
        <v>0</v>
      </c>
      <c r="G6">
        <v>4</v>
      </c>
      <c r="H6">
        <v>0</v>
      </c>
      <c r="I6">
        <v>61.160486161878303</v>
      </c>
      <c r="J6" t="s">
        <v>68</v>
      </c>
    </row>
    <row r="7" spans="1:10" x14ac:dyDescent="0.3">
      <c r="A7">
        <v>0</v>
      </c>
      <c r="B7">
        <v>5</v>
      </c>
      <c r="C7">
        <v>0.245</v>
      </c>
      <c r="D7">
        <v>147</v>
      </c>
      <c r="E7">
        <v>112.743110322823</v>
      </c>
      <c r="F7">
        <v>0</v>
      </c>
      <c r="G7">
        <v>1</v>
      </c>
      <c r="H7">
        <v>0</v>
      </c>
      <c r="I7">
        <v>90.194488258258403</v>
      </c>
      <c r="J7" t="s">
        <v>67</v>
      </c>
    </row>
    <row r="8" spans="1:10" x14ac:dyDescent="0.3">
      <c r="A8">
        <v>0</v>
      </c>
      <c r="B8">
        <v>6</v>
      </c>
      <c r="C8">
        <v>0.17499999999999999</v>
      </c>
      <c r="D8">
        <v>105</v>
      </c>
      <c r="E8">
        <v>59.923609462904103</v>
      </c>
      <c r="F8">
        <v>0</v>
      </c>
      <c r="G8">
        <v>0</v>
      </c>
      <c r="H8">
        <v>0</v>
      </c>
      <c r="I8">
        <v>53.931248516613699</v>
      </c>
      <c r="J8" t="s">
        <v>66</v>
      </c>
    </row>
    <row r="9" spans="1:10" x14ac:dyDescent="0.3">
      <c r="A9">
        <v>0</v>
      </c>
      <c r="B9">
        <v>7</v>
      </c>
      <c r="C9">
        <v>0.18833333333333299</v>
      </c>
      <c r="D9">
        <v>113</v>
      </c>
      <c r="E9">
        <v>148.96913007218501</v>
      </c>
      <c r="F9">
        <v>0</v>
      </c>
      <c r="G9">
        <v>5</v>
      </c>
      <c r="H9">
        <v>0</v>
      </c>
      <c r="I9">
        <v>59.587652028873997</v>
      </c>
      <c r="J9" t="s">
        <v>66</v>
      </c>
    </row>
    <row r="10" spans="1:10" x14ac:dyDescent="0.3">
      <c r="A10">
        <v>0</v>
      </c>
      <c r="B10">
        <v>8</v>
      </c>
      <c r="C10">
        <v>0.155</v>
      </c>
      <c r="D10">
        <v>93</v>
      </c>
      <c r="E10">
        <v>107.497546863325</v>
      </c>
      <c r="F10">
        <v>0</v>
      </c>
      <c r="G10">
        <v>5</v>
      </c>
      <c r="H10">
        <v>0</v>
      </c>
      <c r="I10">
        <v>53.748773431662698</v>
      </c>
      <c r="J10" t="s">
        <v>68</v>
      </c>
    </row>
    <row r="11" spans="1:10" x14ac:dyDescent="0.3">
      <c r="A11">
        <v>0</v>
      </c>
      <c r="B11">
        <v>9</v>
      </c>
      <c r="C11">
        <v>0.118333333333333</v>
      </c>
      <c r="D11">
        <v>71</v>
      </c>
      <c r="E11">
        <v>100.415152414755</v>
      </c>
      <c r="F11">
        <v>0</v>
      </c>
      <c r="G11">
        <v>6</v>
      </c>
      <c r="H11">
        <v>0</v>
      </c>
      <c r="I11">
        <v>40.166060965902098</v>
      </c>
      <c r="J11" t="s">
        <v>67</v>
      </c>
    </row>
    <row r="12" spans="1:10" x14ac:dyDescent="0.3">
      <c r="A12">
        <v>0</v>
      </c>
      <c r="B12">
        <v>10</v>
      </c>
      <c r="C12">
        <v>8.5000000000000006E-2</v>
      </c>
      <c r="D12">
        <v>51</v>
      </c>
      <c r="E12">
        <v>72.528727672092003</v>
      </c>
      <c r="F12">
        <v>0</v>
      </c>
      <c r="G12">
        <v>5</v>
      </c>
      <c r="H12">
        <v>0</v>
      </c>
      <c r="I12">
        <v>36.264363836046002</v>
      </c>
      <c r="J12" t="s">
        <v>68</v>
      </c>
    </row>
    <row r="13" spans="1:10" x14ac:dyDescent="0.3">
      <c r="A13">
        <v>0</v>
      </c>
      <c r="B13">
        <v>11</v>
      </c>
      <c r="C13">
        <v>0.18833333333333299</v>
      </c>
      <c r="D13">
        <v>113</v>
      </c>
      <c r="E13">
        <v>121.74169564644301</v>
      </c>
      <c r="F13">
        <v>0</v>
      </c>
      <c r="G13">
        <v>5</v>
      </c>
      <c r="H13">
        <v>0</v>
      </c>
      <c r="I13">
        <v>60.870847823221503</v>
      </c>
      <c r="J13" t="s">
        <v>66</v>
      </c>
    </row>
    <row r="14" spans="1:10" x14ac:dyDescent="0.3">
      <c r="A14">
        <v>1</v>
      </c>
      <c r="B14">
        <v>0</v>
      </c>
      <c r="C14">
        <v>0.15</v>
      </c>
      <c r="D14">
        <v>90</v>
      </c>
      <c r="E14">
        <v>72.467917584944104</v>
      </c>
      <c r="F14">
        <v>0</v>
      </c>
      <c r="G14">
        <v>3</v>
      </c>
      <c r="H14">
        <v>0</v>
      </c>
      <c r="I14">
        <v>50.727542309460901</v>
      </c>
      <c r="J14" t="s">
        <v>67</v>
      </c>
    </row>
    <row r="15" spans="1:10" x14ac:dyDescent="0.3">
      <c r="A15">
        <v>1</v>
      </c>
      <c r="B15">
        <v>1</v>
      </c>
      <c r="C15">
        <v>0.14833333333333301</v>
      </c>
      <c r="D15">
        <v>89</v>
      </c>
      <c r="E15">
        <v>113.92120361682601</v>
      </c>
      <c r="F15">
        <v>0</v>
      </c>
      <c r="G15">
        <v>3</v>
      </c>
      <c r="H15">
        <v>0</v>
      </c>
      <c r="I15">
        <v>79.744842531778602</v>
      </c>
      <c r="J15" t="s">
        <v>68</v>
      </c>
    </row>
    <row r="16" spans="1:10" x14ac:dyDescent="0.3">
      <c r="A16">
        <v>1</v>
      </c>
      <c r="B16">
        <v>2</v>
      </c>
      <c r="C16">
        <v>0.228333333333333</v>
      </c>
      <c r="D16">
        <v>137</v>
      </c>
      <c r="E16">
        <v>76.611174673447195</v>
      </c>
      <c r="F16">
        <v>0</v>
      </c>
      <c r="G16">
        <v>0</v>
      </c>
      <c r="H16">
        <v>0</v>
      </c>
      <c r="I16">
        <v>76.611174673447195</v>
      </c>
      <c r="J16" t="s">
        <v>67</v>
      </c>
    </row>
    <row r="17" spans="1:10" x14ac:dyDescent="0.3">
      <c r="A17">
        <v>1</v>
      </c>
      <c r="B17">
        <v>3</v>
      </c>
      <c r="C17">
        <v>9.1666666666666605E-2</v>
      </c>
      <c r="D17">
        <v>55</v>
      </c>
      <c r="E17">
        <v>29.955308407147299</v>
      </c>
      <c r="F17">
        <v>0</v>
      </c>
      <c r="G17">
        <v>0</v>
      </c>
      <c r="H17">
        <v>0</v>
      </c>
      <c r="I17">
        <v>29.955308407147299</v>
      </c>
      <c r="J17" t="s">
        <v>66</v>
      </c>
    </row>
    <row r="18" spans="1:10" x14ac:dyDescent="0.3">
      <c r="A18">
        <v>1</v>
      </c>
      <c r="B18">
        <v>4</v>
      </c>
      <c r="C18">
        <v>0.21666666666666601</v>
      </c>
      <c r="D18">
        <v>130</v>
      </c>
      <c r="E18">
        <v>174.81055515576301</v>
      </c>
      <c r="F18">
        <v>0</v>
      </c>
      <c r="G18">
        <v>5</v>
      </c>
      <c r="H18">
        <v>0</v>
      </c>
      <c r="I18">
        <v>87.405277577881904</v>
      </c>
      <c r="J18" t="s">
        <v>66</v>
      </c>
    </row>
    <row r="19" spans="1:10" x14ac:dyDescent="0.3">
      <c r="A19">
        <v>1</v>
      </c>
      <c r="B19">
        <v>5</v>
      </c>
      <c r="C19">
        <v>0.15166666666666601</v>
      </c>
      <c r="D19">
        <v>91</v>
      </c>
      <c r="E19">
        <v>86.313819057628095</v>
      </c>
      <c r="F19">
        <v>0</v>
      </c>
      <c r="G19">
        <v>4</v>
      </c>
      <c r="H19">
        <v>0</v>
      </c>
      <c r="I19">
        <v>51.788291434576799</v>
      </c>
      <c r="J19" t="s">
        <v>67</v>
      </c>
    </row>
    <row r="20" spans="1:10" x14ac:dyDescent="0.3">
      <c r="A20">
        <v>1</v>
      </c>
      <c r="B20">
        <v>6</v>
      </c>
      <c r="C20">
        <v>0.16666666666666599</v>
      </c>
      <c r="D20">
        <v>100</v>
      </c>
      <c r="E20">
        <v>113.346688368689</v>
      </c>
      <c r="F20">
        <v>0</v>
      </c>
      <c r="G20">
        <v>3</v>
      </c>
      <c r="H20">
        <v>0</v>
      </c>
      <c r="I20">
        <v>79.342681858082898</v>
      </c>
      <c r="J20" t="s">
        <v>68</v>
      </c>
    </row>
    <row r="21" spans="1:10" x14ac:dyDescent="0.3">
      <c r="A21">
        <v>1</v>
      </c>
      <c r="B21">
        <v>7</v>
      </c>
      <c r="C21">
        <v>0.23833333333333301</v>
      </c>
      <c r="D21">
        <v>143</v>
      </c>
      <c r="E21">
        <v>189.93840360606501</v>
      </c>
      <c r="F21">
        <v>0</v>
      </c>
      <c r="G21">
        <v>6</v>
      </c>
      <c r="H21">
        <v>0</v>
      </c>
      <c r="I21">
        <v>56.981521081819501</v>
      </c>
      <c r="J21" t="s">
        <v>66</v>
      </c>
    </row>
    <row r="22" spans="1:10" x14ac:dyDescent="0.3">
      <c r="A22">
        <v>1</v>
      </c>
      <c r="B22">
        <v>8</v>
      </c>
      <c r="C22">
        <v>0.17333333333333301</v>
      </c>
      <c r="D22">
        <v>104</v>
      </c>
      <c r="E22">
        <v>139.55148511354699</v>
      </c>
      <c r="F22">
        <v>0</v>
      </c>
      <c r="G22">
        <v>5</v>
      </c>
      <c r="H22">
        <v>0</v>
      </c>
      <c r="I22">
        <v>69.775742556773807</v>
      </c>
      <c r="J22" t="s">
        <v>68</v>
      </c>
    </row>
    <row r="23" spans="1:10" x14ac:dyDescent="0.3">
      <c r="A23">
        <v>1</v>
      </c>
      <c r="B23">
        <v>9</v>
      </c>
      <c r="C23">
        <v>0.18</v>
      </c>
      <c r="D23">
        <v>108</v>
      </c>
      <c r="E23">
        <v>161.54699098457101</v>
      </c>
      <c r="F23">
        <v>0</v>
      </c>
      <c r="G23">
        <v>7</v>
      </c>
      <c r="H23">
        <v>0</v>
      </c>
      <c r="I23">
        <v>48.464097295371403</v>
      </c>
      <c r="J23" t="s">
        <v>67</v>
      </c>
    </row>
    <row r="24" spans="1:10" x14ac:dyDescent="0.3">
      <c r="A24">
        <v>1</v>
      </c>
      <c r="B24">
        <v>10</v>
      </c>
      <c r="C24">
        <v>0.138333333333333</v>
      </c>
      <c r="D24">
        <v>83</v>
      </c>
      <c r="E24">
        <v>42.515426740297301</v>
      </c>
      <c r="F24">
        <v>0</v>
      </c>
      <c r="G24">
        <v>1</v>
      </c>
      <c r="H24">
        <v>0</v>
      </c>
      <c r="I24">
        <v>34.012341392237801</v>
      </c>
      <c r="J24" t="s">
        <v>66</v>
      </c>
    </row>
    <row r="25" spans="1:10" x14ac:dyDescent="0.3">
      <c r="A25">
        <v>1</v>
      </c>
      <c r="B25">
        <v>11</v>
      </c>
      <c r="C25">
        <v>0.24833333333333299</v>
      </c>
      <c r="D25">
        <v>149</v>
      </c>
      <c r="E25">
        <v>209.45476745763401</v>
      </c>
      <c r="F25">
        <v>0</v>
      </c>
      <c r="G25">
        <v>9</v>
      </c>
      <c r="H25">
        <v>0</v>
      </c>
      <c r="I25">
        <v>20.945476745763401</v>
      </c>
      <c r="J25" t="s">
        <v>67</v>
      </c>
    </row>
    <row r="26" spans="1:10" x14ac:dyDescent="0.3">
      <c r="A26">
        <v>2</v>
      </c>
      <c r="B26">
        <v>0</v>
      </c>
      <c r="C26">
        <v>0.171666666666666</v>
      </c>
      <c r="D26">
        <v>103</v>
      </c>
      <c r="E26">
        <v>52.923629290708</v>
      </c>
      <c r="F26">
        <v>0</v>
      </c>
      <c r="G26">
        <v>0</v>
      </c>
      <c r="H26">
        <v>0</v>
      </c>
      <c r="I26">
        <v>47.631266361637202</v>
      </c>
      <c r="J26" t="s">
        <v>66</v>
      </c>
    </row>
    <row r="27" spans="1:10" x14ac:dyDescent="0.3">
      <c r="A27">
        <v>2</v>
      </c>
      <c r="B27">
        <v>1</v>
      </c>
      <c r="C27">
        <v>0.21</v>
      </c>
      <c r="D27">
        <v>126</v>
      </c>
      <c r="E27">
        <v>155.42154128180201</v>
      </c>
      <c r="F27">
        <v>0</v>
      </c>
      <c r="G27">
        <v>5</v>
      </c>
      <c r="H27">
        <v>0</v>
      </c>
      <c r="I27">
        <v>77.710770640901302</v>
      </c>
      <c r="J27" t="s">
        <v>67</v>
      </c>
    </row>
    <row r="28" spans="1:10" x14ac:dyDescent="0.3">
      <c r="A28">
        <v>2</v>
      </c>
      <c r="B28">
        <v>2</v>
      </c>
      <c r="C28">
        <v>0.123333333333333</v>
      </c>
      <c r="D28">
        <v>74</v>
      </c>
      <c r="E28">
        <v>62.062936482411097</v>
      </c>
      <c r="F28">
        <v>0</v>
      </c>
      <c r="G28">
        <v>2</v>
      </c>
      <c r="H28">
        <v>0</v>
      </c>
      <c r="I28">
        <v>49.650349185928903</v>
      </c>
      <c r="J28" t="s">
        <v>68</v>
      </c>
    </row>
    <row r="29" spans="1:10" x14ac:dyDescent="0.3">
      <c r="A29">
        <v>2</v>
      </c>
      <c r="B29">
        <v>3</v>
      </c>
      <c r="C29">
        <v>0.15333333333333299</v>
      </c>
      <c r="D29">
        <v>92</v>
      </c>
      <c r="E29">
        <v>91.079865037832903</v>
      </c>
      <c r="F29">
        <v>0</v>
      </c>
      <c r="G29">
        <v>4</v>
      </c>
      <c r="H29">
        <v>0</v>
      </c>
      <c r="I29">
        <v>54.647919022699703</v>
      </c>
      <c r="J29" t="s">
        <v>67</v>
      </c>
    </row>
    <row r="30" spans="1:10" x14ac:dyDescent="0.3">
      <c r="A30">
        <v>2</v>
      </c>
      <c r="B30">
        <v>4</v>
      </c>
      <c r="C30">
        <v>0.22500000000000001</v>
      </c>
      <c r="D30">
        <v>135</v>
      </c>
      <c r="E30">
        <v>168.76262352211401</v>
      </c>
      <c r="F30">
        <v>0</v>
      </c>
      <c r="G30">
        <v>5</v>
      </c>
      <c r="H30">
        <v>0</v>
      </c>
      <c r="I30">
        <v>84.381311761057404</v>
      </c>
      <c r="J30" t="s">
        <v>68</v>
      </c>
    </row>
    <row r="31" spans="1:10" x14ac:dyDescent="0.3">
      <c r="A31">
        <v>2</v>
      </c>
      <c r="B31">
        <v>5</v>
      </c>
      <c r="C31">
        <v>8.8333333333333305E-2</v>
      </c>
      <c r="D31">
        <v>53</v>
      </c>
      <c r="E31">
        <v>36.381604154406801</v>
      </c>
      <c r="F31">
        <v>0</v>
      </c>
      <c r="G31">
        <v>0</v>
      </c>
      <c r="H31">
        <v>0</v>
      </c>
      <c r="I31">
        <v>32.7434437389661</v>
      </c>
      <c r="J31" t="s">
        <v>66</v>
      </c>
    </row>
    <row r="32" spans="1:10" x14ac:dyDescent="0.3">
      <c r="A32">
        <v>2</v>
      </c>
      <c r="B32">
        <v>6</v>
      </c>
      <c r="C32">
        <v>0.168333333333333</v>
      </c>
      <c r="D32">
        <v>101</v>
      </c>
      <c r="E32">
        <v>93.785415277709703</v>
      </c>
      <c r="F32">
        <v>0</v>
      </c>
      <c r="G32">
        <v>2</v>
      </c>
      <c r="H32">
        <v>0</v>
      </c>
      <c r="I32">
        <v>75.028332222167705</v>
      </c>
      <c r="J32" t="s">
        <v>67</v>
      </c>
    </row>
    <row r="33" spans="1:10" x14ac:dyDescent="0.3">
      <c r="A33">
        <v>2</v>
      </c>
      <c r="B33">
        <v>7</v>
      </c>
      <c r="C33">
        <v>0.14333333333333301</v>
      </c>
      <c r="D33">
        <v>86</v>
      </c>
      <c r="E33">
        <v>98.770912636819801</v>
      </c>
      <c r="F33">
        <v>0</v>
      </c>
      <c r="G33">
        <v>4</v>
      </c>
      <c r="H33">
        <v>0</v>
      </c>
      <c r="I33">
        <v>59.262547582091898</v>
      </c>
      <c r="J33" t="s">
        <v>68</v>
      </c>
    </row>
    <row r="34" spans="1:10" x14ac:dyDescent="0.3">
      <c r="A34">
        <v>2</v>
      </c>
      <c r="B34">
        <v>8</v>
      </c>
      <c r="C34">
        <v>0.245</v>
      </c>
      <c r="D34">
        <v>147</v>
      </c>
      <c r="E34">
        <v>77.036879502763796</v>
      </c>
      <c r="F34">
        <v>0</v>
      </c>
      <c r="G34">
        <v>0</v>
      </c>
      <c r="H34">
        <v>0</v>
      </c>
      <c r="I34">
        <v>77.036879502763796</v>
      </c>
      <c r="J34" t="s">
        <v>66</v>
      </c>
    </row>
    <row r="35" spans="1:10" x14ac:dyDescent="0.3">
      <c r="A35">
        <v>2</v>
      </c>
      <c r="B35">
        <v>9</v>
      </c>
      <c r="C35">
        <v>9.3333333333333296E-2</v>
      </c>
      <c r="D35">
        <v>56</v>
      </c>
      <c r="E35">
        <v>29.242491765858802</v>
      </c>
      <c r="F35">
        <v>0</v>
      </c>
      <c r="G35">
        <v>0</v>
      </c>
      <c r="H35">
        <v>0</v>
      </c>
      <c r="I35">
        <v>29.242491765858802</v>
      </c>
      <c r="J35" t="s">
        <v>67</v>
      </c>
    </row>
    <row r="36" spans="1:10" x14ac:dyDescent="0.3">
      <c r="A36">
        <v>2</v>
      </c>
      <c r="B36">
        <v>10</v>
      </c>
      <c r="C36">
        <v>0.15666666666666601</v>
      </c>
      <c r="D36">
        <v>94</v>
      </c>
      <c r="E36">
        <v>69.679533805114502</v>
      </c>
      <c r="F36">
        <v>0</v>
      </c>
      <c r="G36">
        <v>2</v>
      </c>
      <c r="H36">
        <v>0</v>
      </c>
      <c r="I36">
        <v>55.743627044091603</v>
      </c>
      <c r="J36" t="s">
        <v>66</v>
      </c>
    </row>
    <row r="37" spans="1:10" x14ac:dyDescent="0.3">
      <c r="A37">
        <v>2</v>
      </c>
      <c r="B37">
        <v>11</v>
      </c>
      <c r="C37">
        <v>0.115</v>
      </c>
      <c r="D37">
        <v>69</v>
      </c>
      <c r="E37">
        <v>71.272425344336</v>
      </c>
      <c r="F37">
        <v>0</v>
      </c>
      <c r="G37">
        <v>3</v>
      </c>
      <c r="H37">
        <v>0</v>
      </c>
      <c r="I37">
        <v>49.890697741035197</v>
      </c>
      <c r="J37" t="s">
        <v>68</v>
      </c>
    </row>
    <row r="38" spans="1:10" x14ac:dyDescent="0.3">
      <c r="A38">
        <v>3</v>
      </c>
      <c r="B38">
        <v>0</v>
      </c>
      <c r="C38">
        <v>0.236666666666666</v>
      </c>
      <c r="D38">
        <v>142</v>
      </c>
      <c r="E38">
        <v>108.10422540102699</v>
      </c>
      <c r="F38">
        <v>0</v>
      </c>
      <c r="G38">
        <v>4</v>
      </c>
      <c r="H38">
        <v>0</v>
      </c>
      <c r="I38">
        <v>64.862535240616396</v>
      </c>
      <c r="J38" t="s">
        <v>67</v>
      </c>
    </row>
    <row r="39" spans="1:10" x14ac:dyDescent="0.3">
      <c r="A39">
        <v>3</v>
      </c>
      <c r="B39">
        <v>1</v>
      </c>
      <c r="C39">
        <v>0.20833333333333301</v>
      </c>
      <c r="D39">
        <v>125</v>
      </c>
      <c r="E39">
        <v>93.827482717013396</v>
      </c>
      <c r="F39">
        <v>0</v>
      </c>
      <c r="G39">
        <v>3</v>
      </c>
      <c r="H39">
        <v>0</v>
      </c>
      <c r="I39">
        <v>65.679237901909403</v>
      </c>
      <c r="J39" t="s">
        <v>66</v>
      </c>
    </row>
    <row r="40" spans="1:10" x14ac:dyDescent="0.3">
      <c r="A40">
        <v>3</v>
      </c>
      <c r="B40">
        <v>2</v>
      </c>
      <c r="C40">
        <v>0.13</v>
      </c>
      <c r="D40">
        <v>78</v>
      </c>
      <c r="E40">
        <v>68.3349504116172</v>
      </c>
      <c r="F40">
        <v>0</v>
      </c>
      <c r="G40">
        <v>2</v>
      </c>
      <c r="H40">
        <v>0</v>
      </c>
      <c r="I40">
        <v>54.667960329293798</v>
      </c>
      <c r="J40" t="s">
        <v>68</v>
      </c>
    </row>
    <row r="41" spans="1:10" x14ac:dyDescent="0.3">
      <c r="A41">
        <v>3</v>
      </c>
      <c r="B41">
        <v>3</v>
      </c>
      <c r="C41">
        <v>0.21833333333333299</v>
      </c>
      <c r="D41">
        <v>131</v>
      </c>
      <c r="E41">
        <v>89.478816776312996</v>
      </c>
      <c r="F41">
        <v>0</v>
      </c>
      <c r="G41">
        <v>2</v>
      </c>
      <c r="H41">
        <v>0</v>
      </c>
      <c r="I41">
        <v>71.583053421050394</v>
      </c>
      <c r="J41" t="s">
        <v>67</v>
      </c>
    </row>
    <row r="42" spans="1:10" x14ac:dyDescent="0.3">
      <c r="A42">
        <v>3</v>
      </c>
      <c r="B42">
        <v>4</v>
      </c>
      <c r="C42">
        <v>0.22166666666666601</v>
      </c>
      <c r="D42">
        <v>133</v>
      </c>
      <c r="E42">
        <v>69.973982831487504</v>
      </c>
      <c r="F42">
        <v>0</v>
      </c>
      <c r="G42">
        <v>0</v>
      </c>
      <c r="H42">
        <v>0</v>
      </c>
      <c r="I42">
        <v>69.973982831487504</v>
      </c>
      <c r="J42" t="s">
        <v>67</v>
      </c>
    </row>
    <row r="43" spans="1:10" x14ac:dyDescent="0.3">
      <c r="A43">
        <v>3</v>
      </c>
      <c r="B43">
        <v>5</v>
      </c>
      <c r="C43">
        <v>0.125</v>
      </c>
      <c r="D43">
        <v>75</v>
      </c>
      <c r="E43">
        <v>61.631158529332097</v>
      </c>
      <c r="F43">
        <v>0</v>
      </c>
      <c r="G43">
        <v>0</v>
      </c>
      <c r="H43">
        <v>0</v>
      </c>
      <c r="I43">
        <v>55.468042676398902</v>
      </c>
      <c r="J43" t="s">
        <v>68</v>
      </c>
    </row>
    <row r="44" spans="1:10" x14ac:dyDescent="0.3">
      <c r="A44">
        <v>3</v>
      </c>
      <c r="B44">
        <v>6</v>
      </c>
      <c r="C44">
        <v>0.16</v>
      </c>
      <c r="D44">
        <v>96</v>
      </c>
      <c r="E44">
        <v>70.213312147287198</v>
      </c>
      <c r="F44">
        <v>0</v>
      </c>
      <c r="G44">
        <v>2</v>
      </c>
      <c r="H44">
        <v>0</v>
      </c>
      <c r="I44">
        <v>56.170649717829797</v>
      </c>
      <c r="J44" t="s">
        <v>66</v>
      </c>
    </row>
    <row r="45" spans="1:10" x14ac:dyDescent="0.3">
      <c r="A45">
        <v>3</v>
      </c>
      <c r="B45">
        <v>7</v>
      </c>
      <c r="C45">
        <v>0.185</v>
      </c>
      <c r="D45">
        <v>111</v>
      </c>
      <c r="E45">
        <v>144.459278656946</v>
      </c>
      <c r="F45">
        <v>0</v>
      </c>
      <c r="G45">
        <v>5</v>
      </c>
      <c r="H45">
        <v>0</v>
      </c>
      <c r="I45">
        <v>72.229639328472999</v>
      </c>
      <c r="J45" t="s">
        <v>66</v>
      </c>
    </row>
    <row r="46" spans="1:10" x14ac:dyDescent="0.3">
      <c r="A46">
        <v>3</v>
      </c>
      <c r="B46">
        <v>8</v>
      </c>
      <c r="C46">
        <v>0.115</v>
      </c>
      <c r="D46">
        <v>69</v>
      </c>
      <c r="E46">
        <v>56.9234820359111</v>
      </c>
      <c r="F46">
        <v>0</v>
      </c>
      <c r="G46">
        <v>4</v>
      </c>
      <c r="H46">
        <v>0</v>
      </c>
      <c r="I46">
        <v>34.154089221546599</v>
      </c>
      <c r="J46" t="s">
        <v>68</v>
      </c>
    </row>
    <row r="47" spans="1:10" x14ac:dyDescent="0.3">
      <c r="A47">
        <v>3</v>
      </c>
      <c r="B47">
        <v>9</v>
      </c>
      <c r="C47">
        <v>0.14833333333333301</v>
      </c>
      <c r="D47">
        <v>89</v>
      </c>
      <c r="E47">
        <v>54.709570246890699</v>
      </c>
      <c r="F47">
        <v>0</v>
      </c>
      <c r="G47">
        <v>3</v>
      </c>
      <c r="H47">
        <v>0</v>
      </c>
      <c r="I47">
        <v>38.296699172823502</v>
      </c>
      <c r="J47" t="s">
        <v>68</v>
      </c>
    </row>
    <row r="48" spans="1:10" x14ac:dyDescent="0.3">
      <c r="A48">
        <v>3</v>
      </c>
      <c r="B48">
        <v>10</v>
      </c>
      <c r="C48">
        <v>0.15833333333333299</v>
      </c>
      <c r="D48">
        <v>95</v>
      </c>
      <c r="E48">
        <v>126.253510438215</v>
      </c>
      <c r="F48">
        <v>0</v>
      </c>
      <c r="G48">
        <v>6</v>
      </c>
      <c r="H48">
        <v>0</v>
      </c>
      <c r="I48">
        <v>50.501404175286197</v>
      </c>
      <c r="J48" t="s">
        <v>66</v>
      </c>
    </row>
    <row r="49" spans="1:10" x14ac:dyDescent="0.3">
      <c r="A49">
        <v>3</v>
      </c>
      <c r="B49">
        <v>11</v>
      </c>
      <c r="C49">
        <v>0.206666666666666</v>
      </c>
      <c r="D49">
        <v>124</v>
      </c>
      <c r="E49">
        <v>84.765421483714107</v>
      </c>
      <c r="F49">
        <v>0</v>
      </c>
      <c r="G49">
        <v>3</v>
      </c>
      <c r="H49">
        <v>0</v>
      </c>
      <c r="I49">
        <v>59.335795038599898</v>
      </c>
      <c r="J49" t="s">
        <v>68</v>
      </c>
    </row>
    <row r="50" spans="1:10" x14ac:dyDescent="0.3">
      <c r="A50">
        <v>4</v>
      </c>
      <c r="B50">
        <v>0</v>
      </c>
      <c r="C50">
        <v>9.6666666666666595E-2</v>
      </c>
      <c r="D50">
        <v>58</v>
      </c>
      <c r="E50">
        <v>57.216697994669502</v>
      </c>
      <c r="F50">
        <v>0</v>
      </c>
      <c r="G50">
        <v>2</v>
      </c>
      <c r="H50">
        <v>0</v>
      </c>
      <c r="I50">
        <v>45.773358395735599</v>
      </c>
      <c r="J50" t="s">
        <v>68</v>
      </c>
    </row>
    <row r="51" spans="1:10" x14ac:dyDescent="0.3">
      <c r="A51">
        <v>4</v>
      </c>
      <c r="B51">
        <v>1</v>
      </c>
      <c r="C51">
        <v>0.18666666666666601</v>
      </c>
      <c r="D51">
        <v>112</v>
      </c>
      <c r="E51">
        <v>145.22956691258</v>
      </c>
      <c r="F51">
        <v>0</v>
      </c>
      <c r="G51">
        <v>6</v>
      </c>
      <c r="H51">
        <v>0</v>
      </c>
      <c r="I51">
        <v>58.091826765032302</v>
      </c>
      <c r="J51" t="s">
        <v>66</v>
      </c>
    </row>
    <row r="52" spans="1:10" x14ac:dyDescent="0.3">
      <c r="A52">
        <v>4</v>
      </c>
      <c r="B52">
        <v>2</v>
      </c>
      <c r="C52">
        <v>0.18666666666666601</v>
      </c>
      <c r="D52">
        <v>112</v>
      </c>
      <c r="E52">
        <v>60.861777480432103</v>
      </c>
      <c r="F52">
        <v>0</v>
      </c>
      <c r="G52">
        <v>1</v>
      </c>
      <c r="H52">
        <v>0</v>
      </c>
      <c r="I52">
        <v>54.775599732388898</v>
      </c>
      <c r="J52" t="s">
        <v>68</v>
      </c>
    </row>
    <row r="53" spans="1:10" x14ac:dyDescent="0.3">
      <c r="A53">
        <v>4</v>
      </c>
      <c r="B53">
        <v>3</v>
      </c>
      <c r="C53">
        <v>0.23</v>
      </c>
      <c r="D53">
        <v>138</v>
      </c>
      <c r="E53">
        <v>154.85628034418701</v>
      </c>
      <c r="F53">
        <v>0</v>
      </c>
      <c r="G53">
        <v>5</v>
      </c>
      <c r="H53">
        <v>0</v>
      </c>
      <c r="I53">
        <v>77.428140172093705</v>
      </c>
      <c r="J53" t="s">
        <v>66</v>
      </c>
    </row>
    <row r="54" spans="1:10" x14ac:dyDescent="0.3">
      <c r="A54">
        <v>4</v>
      </c>
      <c r="B54">
        <v>4</v>
      </c>
      <c r="C54">
        <v>0.23499999999999999</v>
      </c>
      <c r="D54">
        <v>141</v>
      </c>
      <c r="E54">
        <v>197.836990784622</v>
      </c>
      <c r="F54">
        <v>0</v>
      </c>
      <c r="G54">
        <v>5</v>
      </c>
      <c r="H54">
        <v>0</v>
      </c>
      <c r="I54">
        <v>98.918495392311399</v>
      </c>
      <c r="J54" t="s">
        <v>68</v>
      </c>
    </row>
    <row r="55" spans="1:10" x14ac:dyDescent="0.3">
      <c r="A55">
        <v>4</v>
      </c>
      <c r="B55">
        <v>5</v>
      </c>
      <c r="C55">
        <v>0.111666666666666</v>
      </c>
      <c r="D55">
        <v>67</v>
      </c>
      <c r="E55">
        <v>54.242874832223201</v>
      </c>
      <c r="F55">
        <v>0</v>
      </c>
      <c r="G55">
        <v>0</v>
      </c>
      <c r="H55">
        <v>0</v>
      </c>
      <c r="I55">
        <v>54.242874832223201</v>
      </c>
      <c r="J55" t="s">
        <v>67</v>
      </c>
    </row>
    <row r="56" spans="1:10" x14ac:dyDescent="0.3">
      <c r="A56">
        <v>4</v>
      </c>
      <c r="B56">
        <v>6</v>
      </c>
      <c r="C56">
        <v>9.3333333333333296E-2</v>
      </c>
      <c r="D56">
        <v>56</v>
      </c>
      <c r="E56">
        <v>77.429603507513605</v>
      </c>
      <c r="F56">
        <v>0</v>
      </c>
      <c r="G56">
        <v>5</v>
      </c>
      <c r="H56">
        <v>0</v>
      </c>
      <c r="I56">
        <v>38.714801753756802</v>
      </c>
      <c r="J56" t="s">
        <v>67</v>
      </c>
    </row>
    <row r="57" spans="1:10" x14ac:dyDescent="0.3">
      <c r="A57">
        <v>4</v>
      </c>
      <c r="B57">
        <v>7</v>
      </c>
      <c r="C57">
        <v>0.245</v>
      </c>
      <c r="D57">
        <v>147</v>
      </c>
      <c r="E57">
        <v>108.04470205043501</v>
      </c>
      <c r="F57">
        <v>0</v>
      </c>
      <c r="G57">
        <v>2</v>
      </c>
      <c r="H57">
        <v>0</v>
      </c>
      <c r="I57">
        <v>75.631291435304902</v>
      </c>
      <c r="J57" t="s">
        <v>66</v>
      </c>
    </row>
    <row r="58" spans="1:10" x14ac:dyDescent="0.3">
      <c r="A58">
        <v>4</v>
      </c>
      <c r="B58">
        <v>8</v>
      </c>
      <c r="C58">
        <v>0.101666666666666</v>
      </c>
      <c r="D58">
        <v>61</v>
      </c>
      <c r="E58">
        <v>63.043793965991298</v>
      </c>
      <c r="F58">
        <v>0</v>
      </c>
      <c r="G58">
        <v>3</v>
      </c>
      <c r="H58">
        <v>0</v>
      </c>
      <c r="I58">
        <v>37.826276379594802</v>
      </c>
      <c r="J58" t="s">
        <v>66</v>
      </c>
    </row>
    <row r="59" spans="1:10" x14ac:dyDescent="0.3">
      <c r="A59">
        <v>4</v>
      </c>
      <c r="B59">
        <v>9</v>
      </c>
      <c r="C59">
        <v>0.16</v>
      </c>
      <c r="D59">
        <v>96</v>
      </c>
      <c r="E59">
        <v>50.591055153702897</v>
      </c>
      <c r="F59">
        <v>0</v>
      </c>
      <c r="G59">
        <v>0</v>
      </c>
      <c r="H59">
        <v>0</v>
      </c>
      <c r="I59">
        <v>45.531949638332598</v>
      </c>
      <c r="J59" t="s">
        <v>67</v>
      </c>
    </row>
    <row r="60" spans="1:10" x14ac:dyDescent="0.3">
      <c r="A60">
        <v>4</v>
      </c>
      <c r="B60">
        <v>10</v>
      </c>
      <c r="C60">
        <v>0.21833333333333299</v>
      </c>
      <c r="D60">
        <v>131</v>
      </c>
      <c r="E60">
        <v>145.78152885028999</v>
      </c>
      <c r="F60">
        <v>0</v>
      </c>
      <c r="G60">
        <v>5</v>
      </c>
      <c r="H60">
        <v>0</v>
      </c>
      <c r="I60">
        <v>72.890764425145306</v>
      </c>
      <c r="J60" t="s">
        <v>67</v>
      </c>
    </row>
    <row r="61" spans="1:10" x14ac:dyDescent="0.3">
      <c r="A61">
        <v>4</v>
      </c>
      <c r="B61">
        <v>11</v>
      </c>
      <c r="C61">
        <v>0.20833333333333301</v>
      </c>
      <c r="D61">
        <v>125</v>
      </c>
      <c r="E61">
        <v>122.080299289584</v>
      </c>
      <c r="F61">
        <v>0</v>
      </c>
      <c r="G61">
        <v>5</v>
      </c>
      <c r="H61">
        <v>0</v>
      </c>
      <c r="I61">
        <v>48.832119715833798</v>
      </c>
      <c r="J61" t="s">
        <v>68</v>
      </c>
    </row>
    <row r="62" spans="1:10" x14ac:dyDescent="0.3">
      <c r="A62">
        <v>5</v>
      </c>
      <c r="B62">
        <v>0</v>
      </c>
      <c r="C62">
        <v>0.116666666666666</v>
      </c>
      <c r="D62">
        <v>70</v>
      </c>
      <c r="E62">
        <v>47.870366829594097</v>
      </c>
      <c r="F62">
        <v>0</v>
      </c>
      <c r="G62">
        <v>0</v>
      </c>
      <c r="H62">
        <v>0</v>
      </c>
      <c r="I62">
        <v>43.083330146634701</v>
      </c>
      <c r="J62" t="s">
        <v>67</v>
      </c>
    </row>
    <row r="63" spans="1:10" x14ac:dyDescent="0.3">
      <c r="A63">
        <v>5</v>
      </c>
      <c r="B63">
        <v>1</v>
      </c>
      <c r="C63">
        <v>0.21666666666666601</v>
      </c>
      <c r="D63">
        <v>130</v>
      </c>
      <c r="E63">
        <v>74.6665313003043</v>
      </c>
      <c r="F63">
        <v>0</v>
      </c>
      <c r="G63">
        <v>0</v>
      </c>
      <c r="H63">
        <v>0</v>
      </c>
      <c r="I63">
        <v>74.6665313003043</v>
      </c>
      <c r="J63" t="s">
        <v>68</v>
      </c>
    </row>
    <row r="64" spans="1:10" x14ac:dyDescent="0.3">
      <c r="A64">
        <v>5</v>
      </c>
      <c r="B64">
        <v>2</v>
      </c>
      <c r="C64">
        <v>0.14499999999999999</v>
      </c>
      <c r="D64">
        <v>87</v>
      </c>
      <c r="E64">
        <v>111.232931984267</v>
      </c>
      <c r="F64">
        <v>0</v>
      </c>
      <c r="G64">
        <v>3</v>
      </c>
      <c r="H64">
        <v>0</v>
      </c>
      <c r="I64">
        <v>77.863052388987498</v>
      </c>
      <c r="J64" t="s">
        <v>67</v>
      </c>
    </row>
    <row r="65" spans="1:10" x14ac:dyDescent="0.3">
      <c r="A65">
        <v>5</v>
      </c>
      <c r="B65">
        <v>3</v>
      </c>
      <c r="C65">
        <v>0.163333333333333</v>
      </c>
      <c r="D65">
        <v>98</v>
      </c>
      <c r="E65">
        <v>74.964736611280699</v>
      </c>
      <c r="F65">
        <v>0</v>
      </c>
      <c r="G65">
        <v>1</v>
      </c>
      <c r="H65">
        <v>0</v>
      </c>
      <c r="I65">
        <v>67.468262950152607</v>
      </c>
      <c r="J65" t="s">
        <v>68</v>
      </c>
    </row>
    <row r="66" spans="1:10" x14ac:dyDescent="0.3">
      <c r="A66">
        <v>5</v>
      </c>
      <c r="B66">
        <v>4</v>
      </c>
      <c r="C66">
        <v>0.20499999999999999</v>
      </c>
      <c r="D66">
        <v>123</v>
      </c>
      <c r="E66">
        <v>115.55590316204599</v>
      </c>
      <c r="F66">
        <v>0</v>
      </c>
      <c r="G66">
        <v>3</v>
      </c>
      <c r="H66">
        <v>0</v>
      </c>
      <c r="I66">
        <v>69.333541897227704</v>
      </c>
      <c r="J66" t="s">
        <v>66</v>
      </c>
    </row>
    <row r="67" spans="1:10" x14ac:dyDescent="0.3">
      <c r="A67">
        <v>5</v>
      </c>
      <c r="B67">
        <v>5</v>
      </c>
      <c r="C67">
        <v>0.16666666666666599</v>
      </c>
      <c r="D67">
        <v>100</v>
      </c>
      <c r="E67">
        <v>108.299654780415</v>
      </c>
      <c r="F67">
        <v>0</v>
      </c>
      <c r="G67">
        <v>4</v>
      </c>
      <c r="H67">
        <v>0</v>
      </c>
      <c r="I67">
        <v>64.979792868249504</v>
      </c>
      <c r="J67" t="s">
        <v>67</v>
      </c>
    </row>
    <row r="68" spans="1:10" x14ac:dyDescent="0.3">
      <c r="A68">
        <v>5</v>
      </c>
      <c r="B68">
        <v>6</v>
      </c>
      <c r="C68">
        <v>0.12</v>
      </c>
      <c r="D68">
        <v>72</v>
      </c>
      <c r="E68">
        <v>48.499673843611198</v>
      </c>
      <c r="F68">
        <v>0</v>
      </c>
      <c r="G68">
        <v>2</v>
      </c>
      <c r="H68">
        <v>0</v>
      </c>
      <c r="I68">
        <v>33.949771690527797</v>
      </c>
      <c r="J68" t="s">
        <v>66</v>
      </c>
    </row>
    <row r="69" spans="1:10" x14ac:dyDescent="0.3">
      <c r="A69">
        <v>5</v>
      </c>
      <c r="B69">
        <v>7</v>
      </c>
      <c r="C69">
        <v>0.146666666666666</v>
      </c>
      <c r="D69">
        <v>88</v>
      </c>
      <c r="E69">
        <v>110.413391071625</v>
      </c>
      <c r="F69">
        <v>0</v>
      </c>
      <c r="G69">
        <v>5</v>
      </c>
      <c r="H69">
        <v>0</v>
      </c>
      <c r="I69">
        <v>55.206695535812699</v>
      </c>
      <c r="J69" t="s">
        <v>66</v>
      </c>
    </row>
    <row r="70" spans="1:10" x14ac:dyDescent="0.3">
      <c r="A70">
        <v>5</v>
      </c>
      <c r="B70">
        <v>8</v>
      </c>
      <c r="C70">
        <v>0.18833333333333299</v>
      </c>
      <c r="D70">
        <v>113</v>
      </c>
      <c r="E70">
        <v>103.250596900483</v>
      </c>
      <c r="F70">
        <v>0</v>
      </c>
      <c r="G70">
        <v>4</v>
      </c>
      <c r="H70">
        <v>0</v>
      </c>
      <c r="I70">
        <v>61.95035814029</v>
      </c>
      <c r="J70" t="s">
        <v>68</v>
      </c>
    </row>
    <row r="71" spans="1:10" x14ac:dyDescent="0.3">
      <c r="A71">
        <v>5</v>
      </c>
      <c r="B71">
        <v>9</v>
      </c>
      <c r="C71">
        <v>0.15</v>
      </c>
      <c r="D71">
        <v>90</v>
      </c>
      <c r="E71">
        <v>59.954395671081201</v>
      </c>
      <c r="F71">
        <v>0</v>
      </c>
      <c r="G71">
        <v>2</v>
      </c>
      <c r="H71">
        <v>0</v>
      </c>
      <c r="I71">
        <v>47.963516536864901</v>
      </c>
      <c r="J71" t="s">
        <v>66</v>
      </c>
    </row>
    <row r="72" spans="1:10" x14ac:dyDescent="0.3">
      <c r="A72">
        <v>5</v>
      </c>
      <c r="B72">
        <v>10</v>
      </c>
      <c r="C72">
        <v>0.105</v>
      </c>
      <c r="D72">
        <v>63</v>
      </c>
      <c r="E72">
        <v>87.969006493377506</v>
      </c>
      <c r="F72">
        <v>0</v>
      </c>
      <c r="G72">
        <v>5</v>
      </c>
      <c r="H72">
        <v>0</v>
      </c>
      <c r="I72">
        <v>43.984503246688703</v>
      </c>
      <c r="J72" t="s">
        <v>67</v>
      </c>
    </row>
    <row r="73" spans="1:10" x14ac:dyDescent="0.3">
      <c r="A73">
        <v>5</v>
      </c>
      <c r="B73">
        <v>11</v>
      </c>
      <c r="C73">
        <v>0.19666666666666599</v>
      </c>
      <c r="D73">
        <v>118</v>
      </c>
      <c r="E73">
        <v>166.64974050564501</v>
      </c>
      <c r="F73">
        <v>0</v>
      </c>
      <c r="G73">
        <v>7</v>
      </c>
      <c r="H73">
        <v>0</v>
      </c>
      <c r="I73">
        <v>33.329948101128998</v>
      </c>
      <c r="J73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50BB-DE7F-42AD-92AD-888CC5114EA1}">
  <dimension ref="A1:D19"/>
  <sheetViews>
    <sheetView tabSelected="1" workbookViewId="0">
      <selection activeCell="E3" sqref="E3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66</v>
      </c>
      <c r="B2">
        <v>448</v>
      </c>
      <c r="C2">
        <v>1.1057112596651899</v>
      </c>
      <c r="D2">
        <v>0</v>
      </c>
    </row>
    <row r="3" spans="1:4" x14ac:dyDescent="0.3">
      <c r="A3" t="s">
        <v>68</v>
      </c>
      <c r="B3">
        <v>376</v>
      </c>
      <c r="C3">
        <v>17.6911461898484</v>
      </c>
      <c r="D3">
        <v>0</v>
      </c>
    </row>
    <row r="4" spans="1:4" x14ac:dyDescent="0.3">
      <c r="A4" t="s">
        <v>67</v>
      </c>
      <c r="B4">
        <v>347</v>
      </c>
      <c r="C4">
        <v>25.109128230449802</v>
      </c>
      <c r="D4">
        <v>0</v>
      </c>
    </row>
    <row r="5" spans="1:4" x14ac:dyDescent="0.3">
      <c r="A5" t="s">
        <v>66</v>
      </c>
      <c r="B5">
        <v>411</v>
      </c>
      <c r="C5">
        <v>41.645551540913303</v>
      </c>
      <c r="D5">
        <v>1</v>
      </c>
    </row>
    <row r="6" spans="1:4" x14ac:dyDescent="0.3">
      <c r="A6" t="s">
        <v>68</v>
      </c>
      <c r="B6">
        <v>293</v>
      </c>
      <c r="C6">
        <v>21.136733053364502</v>
      </c>
      <c r="D6">
        <v>1</v>
      </c>
    </row>
    <row r="7" spans="1:4" x14ac:dyDescent="0.3">
      <c r="A7" t="s">
        <v>67</v>
      </c>
      <c r="B7">
        <v>500</v>
      </c>
      <c r="C7">
        <v>1.4634175413800801</v>
      </c>
      <c r="D7">
        <v>1</v>
      </c>
    </row>
    <row r="8" spans="1:4" x14ac:dyDescent="0.3">
      <c r="A8" t="s">
        <v>66</v>
      </c>
      <c r="B8">
        <v>397</v>
      </c>
      <c r="C8">
        <v>36.8447833525411</v>
      </c>
      <c r="D8">
        <v>2</v>
      </c>
    </row>
    <row r="9" spans="1:4" x14ac:dyDescent="0.3">
      <c r="A9" t="s">
        <v>68</v>
      </c>
      <c r="B9">
        <v>364</v>
      </c>
      <c r="C9">
        <v>6.8150937298864998</v>
      </c>
      <c r="D9">
        <v>2</v>
      </c>
    </row>
    <row r="10" spans="1:4" x14ac:dyDescent="0.3">
      <c r="A10" t="s">
        <v>67</v>
      </c>
      <c r="B10">
        <v>375</v>
      </c>
      <c r="C10">
        <v>13.3704863483722</v>
      </c>
      <c r="D10">
        <v>2</v>
      </c>
    </row>
    <row r="11" spans="1:4" x14ac:dyDescent="0.3">
      <c r="A11" t="s">
        <v>66</v>
      </c>
      <c r="B11">
        <v>427</v>
      </c>
      <c r="C11">
        <v>5.4190688765015498</v>
      </c>
      <c r="D11">
        <v>3</v>
      </c>
    </row>
    <row r="12" spans="1:4" x14ac:dyDescent="0.3">
      <c r="A12" t="s">
        <v>68</v>
      </c>
      <c r="B12">
        <v>435</v>
      </c>
      <c r="C12">
        <v>8.0774135613371207</v>
      </c>
      <c r="D12">
        <v>3</v>
      </c>
    </row>
    <row r="13" spans="1:4" x14ac:dyDescent="0.3">
      <c r="A13" t="s">
        <v>67</v>
      </c>
      <c r="B13">
        <v>406</v>
      </c>
      <c r="C13">
        <v>43.5804285068456</v>
      </c>
      <c r="D13">
        <v>3</v>
      </c>
    </row>
    <row r="14" spans="1:4" x14ac:dyDescent="0.3">
      <c r="A14" t="s">
        <v>66</v>
      </c>
      <c r="B14">
        <v>458</v>
      </c>
      <c r="C14">
        <v>1.0224652479740901</v>
      </c>
      <c r="D14">
        <v>4</v>
      </c>
    </row>
    <row r="15" spans="1:4" x14ac:dyDescent="0.3">
      <c r="A15" t="s">
        <v>68</v>
      </c>
      <c r="B15">
        <v>436</v>
      </c>
      <c r="C15">
        <v>1.7004267637302299</v>
      </c>
      <c r="D15">
        <v>4</v>
      </c>
    </row>
    <row r="16" spans="1:4" x14ac:dyDescent="0.3">
      <c r="A16" t="s">
        <v>67</v>
      </c>
      <c r="B16">
        <v>350</v>
      </c>
      <c r="C16">
        <v>38.619609350541801</v>
      </c>
      <c r="D16">
        <v>4</v>
      </c>
    </row>
    <row r="17" spans="1:4" x14ac:dyDescent="0.3">
      <c r="A17" t="s">
        <v>66</v>
      </c>
      <c r="B17">
        <v>491</v>
      </c>
      <c r="C17">
        <v>10.2165262384376</v>
      </c>
      <c r="D17">
        <v>5</v>
      </c>
    </row>
    <row r="18" spans="1:4" x14ac:dyDescent="0.3">
      <c r="A18" t="s">
        <v>68</v>
      </c>
      <c r="B18">
        <v>341</v>
      </c>
      <c r="C18">
        <v>45.914847609252902</v>
      </c>
      <c r="D18">
        <v>5</v>
      </c>
    </row>
    <row r="19" spans="1:4" x14ac:dyDescent="0.3">
      <c r="A19" t="s">
        <v>67</v>
      </c>
      <c r="B19">
        <v>320</v>
      </c>
      <c r="C19">
        <v>20.089321349439398</v>
      </c>
      <c r="D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1"/>
  <sheetViews>
    <sheetView topLeftCell="A262" workbookViewId="0">
      <selection activeCell="O283" sqref="O283"/>
    </sheetView>
  </sheetViews>
  <sheetFormatPr defaultRowHeight="14.4" x14ac:dyDescent="0.3"/>
  <cols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0.17499999999999999</v>
      </c>
      <c r="D2">
        <v>105</v>
      </c>
      <c r="E2">
        <v>70.005787411723205</v>
      </c>
      <c r="F2">
        <v>0</v>
      </c>
      <c r="G2">
        <v>1</v>
      </c>
      <c r="H2">
        <v>0</v>
      </c>
      <c r="I2">
        <v>63.0052086705509</v>
      </c>
      <c r="J2" t="s">
        <v>18</v>
      </c>
    </row>
    <row r="3" spans="1:10" x14ac:dyDescent="0.3">
      <c r="A3">
        <v>0</v>
      </c>
      <c r="B3">
        <v>1</v>
      </c>
      <c r="C3">
        <v>0.20499999999999999</v>
      </c>
      <c r="D3">
        <v>123</v>
      </c>
      <c r="E3">
        <v>127.658764165839</v>
      </c>
      <c r="F3">
        <v>0</v>
      </c>
      <c r="G3">
        <v>4</v>
      </c>
      <c r="H3">
        <v>0</v>
      </c>
      <c r="I3">
        <v>76.595258499503402</v>
      </c>
      <c r="J3" t="s">
        <v>18</v>
      </c>
    </row>
    <row r="4" spans="1:10" x14ac:dyDescent="0.3">
      <c r="A4">
        <v>0</v>
      </c>
      <c r="B4">
        <v>2</v>
      </c>
      <c r="C4">
        <v>0.176666666666666</v>
      </c>
      <c r="D4">
        <v>106</v>
      </c>
      <c r="E4">
        <v>149.37694997630399</v>
      </c>
      <c r="F4">
        <v>0</v>
      </c>
      <c r="G4">
        <v>3</v>
      </c>
      <c r="H4">
        <v>0</v>
      </c>
      <c r="I4">
        <v>104.563864983413</v>
      </c>
      <c r="J4" t="s">
        <v>18</v>
      </c>
    </row>
    <row r="5" spans="1:10" x14ac:dyDescent="0.3">
      <c r="A5">
        <v>0</v>
      </c>
      <c r="B5">
        <v>3</v>
      </c>
      <c r="C5">
        <v>0.18666666666666601</v>
      </c>
      <c r="D5">
        <v>112</v>
      </c>
      <c r="E5">
        <v>88.131345746985602</v>
      </c>
      <c r="F5">
        <v>0</v>
      </c>
      <c r="G5">
        <v>1</v>
      </c>
      <c r="H5">
        <v>0</v>
      </c>
      <c r="I5">
        <v>79.318211172286993</v>
      </c>
      <c r="J5" t="s">
        <v>17</v>
      </c>
    </row>
    <row r="6" spans="1:10" x14ac:dyDescent="0.3">
      <c r="A6">
        <v>0</v>
      </c>
      <c r="B6">
        <v>4</v>
      </c>
      <c r="C6">
        <v>9.83333333333333E-2</v>
      </c>
      <c r="D6">
        <v>59</v>
      </c>
      <c r="E6">
        <v>53.796772150899201</v>
      </c>
      <c r="F6">
        <v>0</v>
      </c>
      <c r="G6">
        <v>0</v>
      </c>
      <c r="H6">
        <v>0</v>
      </c>
      <c r="I6">
        <v>53.796772150899201</v>
      </c>
      <c r="J6" t="s">
        <v>16</v>
      </c>
    </row>
    <row r="7" spans="1:10" x14ac:dyDescent="0.3">
      <c r="A7">
        <v>0</v>
      </c>
      <c r="B7">
        <v>5</v>
      </c>
      <c r="C7">
        <v>0.138333333333333</v>
      </c>
      <c r="D7">
        <v>83</v>
      </c>
      <c r="E7">
        <v>101.110196033897</v>
      </c>
      <c r="F7">
        <v>0</v>
      </c>
      <c r="G7">
        <v>3</v>
      </c>
      <c r="H7">
        <v>0</v>
      </c>
      <c r="I7">
        <v>60.666117620338703</v>
      </c>
      <c r="J7" t="s">
        <v>16</v>
      </c>
    </row>
    <row r="8" spans="1:10" x14ac:dyDescent="0.3">
      <c r="A8">
        <v>0</v>
      </c>
      <c r="B8">
        <v>6</v>
      </c>
      <c r="C8">
        <v>0.116666666666666</v>
      </c>
      <c r="D8">
        <v>70</v>
      </c>
      <c r="E8">
        <v>54.450634216559699</v>
      </c>
      <c r="F8">
        <v>0</v>
      </c>
      <c r="G8">
        <v>2</v>
      </c>
      <c r="H8">
        <v>0</v>
      </c>
      <c r="I8">
        <v>43.560507373247702</v>
      </c>
      <c r="J8" t="s">
        <v>17</v>
      </c>
    </row>
    <row r="9" spans="1:10" x14ac:dyDescent="0.3">
      <c r="A9">
        <v>0</v>
      </c>
      <c r="B9">
        <v>7</v>
      </c>
      <c r="C9">
        <v>9.6666666666666595E-2</v>
      </c>
      <c r="D9">
        <v>58</v>
      </c>
      <c r="E9">
        <v>68.382809255713696</v>
      </c>
      <c r="F9">
        <v>0</v>
      </c>
      <c r="G9">
        <v>3</v>
      </c>
      <c r="H9">
        <v>0</v>
      </c>
      <c r="I9">
        <v>47.867966478999499</v>
      </c>
      <c r="J9" t="s">
        <v>16</v>
      </c>
    </row>
    <row r="10" spans="1:10" x14ac:dyDescent="0.3">
      <c r="A10">
        <v>0</v>
      </c>
      <c r="B10">
        <v>8</v>
      </c>
      <c r="C10">
        <v>0.21333333333333299</v>
      </c>
      <c r="D10">
        <v>128</v>
      </c>
      <c r="E10">
        <v>139.11811063369601</v>
      </c>
      <c r="F10">
        <v>0</v>
      </c>
      <c r="G10">
        <v>4</v>
      </c>
      <c r="H10">
        <v>0</v>
      </c>
      <c r="I10">
        <v>83.470866380217998</v>
      </c>
      <c r="J10" t="s">
        <v>17</v>
      </c>
    </row>
    <row r="11" spans="1:10" x14ac:dyDescent="0.3">
      <c r="A11">
        <v>0</v>
      </c>
      <c r="B11">
        <v>9</v>
      </c>
      <c r="C11">
        <v>0.198333333333333</v>
      </c>
      <c r="D11">
        <v>119</v>
      </c>
      <c r="E11">
        <v>155.04015359126501</v>
      </c>
      <c r="F11">
        <v>0</v>
      </c>
      <c r="G11">
        <v>8</v>
      </c>
      <c r="H11">
        <v>0</v>
      </c>
      <c r="I11">
        <v>31.008030718253</v>
      </c>
      <c r="J11" t="s">
        <v>16</v>
      </c>
    </row>
    <row r="12" spans="1:10" x14ac:dyDescent="0.3">
      <c r="A12">
        <v>0</v>
      </c>
      <c r="B12">
        <v>10</v>
      </c>
      <c r="C12">
        <v>0.22666666666666599</v>
      </c>
      <c r="D12">
        <v>136</v>
      </c>
      <c r="E12">
        <v>114.692188752748</v>
      </c>
      <c r="F12">
        <v>0</v>
      </c>
      <c r="G12">
        <v>7</v>
      </c>
      <c r="H12">
        <v>0</v>
      </c>
      <c r="I12">
        <v>34.407656625824501</v>
      </c>
      <c r="J12" t="s">
        <v>17</v>
      </c>
    </row>
    <row r="13" spans="1:10" x14ac:dyDescent="0.3">
      <c r="A13">
        <v>0</v>
      </c>
      <c r="B13">
        <v>11</v>
      </c>
      <c r="C13">
        <v>0.24666666666666601</v>
      </c>
      <c r="D13">
        <v>148</v>
      </c>
      <c r="E13">
        <v>136.69348543110499</v>
      </c>
      <c r="F13">
        <v>0</v>
      </c>
      <c r="G13">
        <v>6</v>
      </c>
      <c r="H13">
        <v>0</v>
      </c>
      <c r="I13">
        <v>54.677394172442099</v>
      </c>
      <c r="J13" t="s">
        <v>16</v>
      </c>
    </row>
    <row r="14" spans="1:10" x14ac:dyDescent="0.3">
      <c r="A14">
        <v>1</v>
      </c>
      <c r="B14">
        <v>0</v>
      </c>
      <c r="C14">
        <v>0.118333333333333</v>
      </c>
      <c r="D14">
        <v>71</v>
      </c>
      <c r="E14">
        <v>49.0642715973161</v>
      </c>
      <c r="F14">
        <v>0</v>
      </c>
      <c r="G14">
        <v>0</v>
      </c>
      <c r="H14">
        <v>0</v>
      </c>
      <c r="I14">
        <v>44.157844437584501</v>
      </c>
      <c r="J14" t="s">
        <v>18</v>
      </c>
    </row>
    <row r="15" spans="1:10" x14ac:dyDescent="0.3">
      <c r="A15">
        <v>1</v>
      </c>
      <c r="B15">
        <v>1</v>
      </c>
      <c r="C15">
        <v>0.181666666666666</v>
      </c>
      <c r="D15">
        <v>109</v>
      </c>
      <c r="E15">
        <v>66.753740020261205</v>
      </c>
      <c r="F15">
        <v>0</v>
      </c>
      <c r="G15">
        <v>2</v>
      </c>
      <c r="H15">
        <v>0</v>
      </c>
      <c r="I15">
        <v>53.402992016208898</v>
      </c>
      <c r="J15" t="s">
        <v>17</v>
      </c>
    </row>
    <row r="16" spans="1:10" x14ac:dyDescent="0.3">
      <c r="A16">
        <v>1</v>
      </c>
      <c r="B16">
        <v>2</v>
      </c>
      <c r="C16">
        <v>0.13</v>
      </c>
      <c r="D16">
        <v>78</v>
      </c>
      <c r="E16">
        <v>52.537170329282297</v>
      </c>
      <c r="F16">
        <v>0</v>
      </c>
      <c r="G16">
        <v>3</v>
      </c>
      <c r="H16">
        <v>0</v>
      </c>
      <c r="I16">
        <v>36.776019230497603</v>
      </c>
      <c r="J16" t="s">
        <v>16</v>
      </c>
    </row>
    <row r="17" spans="1:10" x14ac:dyDescent="0.3">
      <c r="A17">
        <v>1</v>
      </c>
      <c r="B17">
        <v>3</v>
      </c>
      <c r="C17">
        <v>0.133333333333333</v>
      </c>
      <c r="D17">
        <v>80</v>
      </c>
      <c r="E17">
        <v>63.2022959396473</v>
      </c>
      <c r="F17">
        <v>0</v>
      </c>
      <c r="G17">
        <v>2</v>
      </c>
      <c r="H17">
        <v>0</v>
      </c>
      <c r="I17">
        <v>50.561836751717799</v>
      </c>
      <c r="J17" t="s">
        <v>17</v>
      </c>
    </row>
    <row r="18" spans="1:10" x14ac:dyDescent="0.3">
      <c r="A18">
        <v>1</v>
      </c>
      <c r="B18">
        <v>4</v>
      </c>
      <c r="C18">
        <v>0.18833333333333299</v>
      </c>
      <c r="D18">
        <v>113</v>
      </c>
      <c r="E18">
        <v>131.07341507193399</v>
      </c>
      <c r="F18">
        <v>0</v>
      </c>
      <c r="G18">
        <v>4</v>
      </c>
      <c r="H18">
        <v>0</v>
      </c>
      <c r="I18">
        <v>78.644049043160805</v>
      </c>
      <c r="J18" t="s">
        <v>18</v>
      </c>
    </row>
    <row r="19" spans="1:10" x14ac:dyDescent="0.3">
      <c r="A19">
        <v>1</v>
      </c>
      <c r="B19">
        <v>5</v>
      </c>
      <c r="C19">
        <v>0.233333333333333</v>
      </c>
      <c r="D19">
        <v>140</v>
      </c>
      <c r="E19">
        <v>158.852244231539</v>
      </c>
      <c r="F19">
        <v>0</v>
      </c>
      <c r="G19">
        <v>5</v>
      </c>
      <c r="H19">
        <v>0</v>
      </c>
      <c r="I19">
        <v>79.4261221157698</v>
      </c>
      <c r="J19" t="s">
        <v>17</v>
      </c>
    </row>
    <row r="20" spans="1:10" x14ac:dyDescent="0.3">
      <c r="A20">
        <v>1</v>
      </c>
      <c r="B20">
        <v>6</v>
      </c>
      <c r="C20">
        <v>0.21833333333333299</v>
      </c>
      <c r="D20">
        <v>131</v>
      </c>
      <c r="E20">
        <v>129.577454434282</v>
      </c>
      <c r="F20">
        <v>0</v>
      </c>
      <c r="G20">
        <v>5</v>
      </c>
      <c r="H20">
        <v>0</v>
      </c>
      <c r="I20">
        <v>64.7887272171413</v>
      </c>
      <c r="J20" t="s">
        <v>16</v>
      </c>
    </row>
    <row r="21" spans="1:10" x14ac:dyDescent="0.3">
      <c r="A21">
        <v>1</v>
      </c>
      <c r="B21">
        <v>7</v>
      </c>
      <c r="C21">
        <v>0.19666666666666599</v>
      </c>
      <c r="D21">
        <v>118</v>
      </c>
      <c r="E21">
        <v>111.28955652096801</v>
      </c>
      <c r="F21">
        <v>0</v>
      </c>
      <c r="G21">
        <v>5</v>
      </c>
      <c r="H21">
        <v>0</v>
      </c>
      <c r="I21">
        <v>55.644778260484401</v>
      </c>
      <c r="J21" t="s">
        <v>18</v>
      </c>
    </row>
    <row r="22" spans="1:10" x14ac:dyDescent="0.3">
      <c r="A22">
        <v>1</v>
      </c>
      <c r="B22">
        <v>8</v>
      </c>
      <c r="C22">
        <v>0.23833333333333301</v>
      </c>
      <c r="D22">
        <v>143</v>
      </c>
      <c r="E22">
        <v>93.887802874618899</v>
      </c>
      <c r="F22">
        <v>0</v>
      </c>
      <c r="G22">
        <v>5</v>
      </c>
      <c r="H22">
        <v>0</v>
      </c>
      <c r="I22">
        <v>46.9439014373094</v>
      </c>
      <c r="J22" t="s">
        <v>18</v>
      </c>
    </row>
    <row r="23" spans="1:10" x14ac:dyDescent="0.3">
      <c r="A23">
        <v>1</v>
      </c>
      <c r="B23">
        <v>9</v>
      </c>
      <c r="C23">
        <v>9.5000000000000001E-2</v>
      </c>
      <c r="D23">
        <v>57</v>
      </c>
      <c r="E23">
        <v>82.265712579046905</v>
      </c>
      <c r="F23">
        <v>0</v>
      </c>
      <c r="G23">
        <v>5</v>
      </c>
      <c r="H23">
        <v>0</v>
      </c>
      <c r="I23">
        <v>41.132856289523403</v>
      </c>
      <c r="J23" t="s">
        <v>16</v>
      </c>
    </row>
    <row r="24" spans="1:10" x14ac:dyDescent="0.3">
      <c r="A24">
        <v>1</v>
      </c>
      <c r="B24">
        <v>10</v>
      </c>
      <c r="C24">
        <v>9.83333333333333E-2</v>
      </c>
      <c r="D24">
        <v>59</v>
      </c>
      <c r="E24">
        <v>66.345358655871195</v>
      </c>
      <c r="F24">
        <v>0</v>
      </c>
      <c r="G24">
        <v>0</v>
      </c>
      <c r="H24">
        <v>0</v>
      </c>
      <c r="I24">
        <v>66.345358655871195</v>
      </c>
      <c r="J24" t="s">
        <v>17</v>
      </c>
    </row>
    <row r="25" spans="1:10" x14ac:dyDescent="0.3">
      <c r="A25">
        <v>1</v>
      </c>
      <c r="B25">
        <v>11</v>
      </c>
      <c r="C25">
        <v>0.22166666666666601</v>
      </c>
      <c r="D25">
        <v>133</v>
      </c>
      <c r="E25">
        <v>175.05557056771599</v>
      </c>
      <c r="F25">
        <v>0</v>
      </c>
      <c r="G25">
        <v>5</v>
      </c>
      <c r="H25">
        <v>0</v>
      </c>
      <c r="I25">
        <v>87.527785283858194</v>
      </c>
      <c r="J25" t="s">
        <v>16</v>
      </c>
    </row>
    <row r="26" spans="1:10" x14ac:dyDescent="0.3">
      <c r="A26">
        <v>2</v>
      </c>
      <c r="B26">
        <v>0</v>
      </c>
      <c r="C26">
        <v>0.23833333333333301</v>
      </c>
      <c r="D26">
        <v>143</v>
      </c>
      <c r="E26">
        <v>200.16488357437501</v>
      </c>
      <c r="F26">
        <v>0</v>
      </c>
      <c r="G26">
        <v>7</v>
      </c>
      <c r="H26">
        <v>0</v>
      </c>
      <c r="I26">
        <v>60.049465072312699</v>
      </c>
      <c r="J26" t="s">
        <v>18</v>
      </c>
    </row>
    <row r="27" spans="1:10" x14ac:dyDescent="0.3">
      <c r="A27">
        <v>2</v>
      </c>
      <c r="B27">
        <v>1</v>
      </c>
      <c r="C27">
        <v>0.22</v>
      </c>
      <c r="D27">
        <v>132</v>
      </c>
      <c r="E27">
        <v>100.077450118361</v>
      </c>
      <c r="F27">
        <v>0</v>
      </c>
      <c r="G27">
        <v>0</v>
      </c>
      <c r="H27">
        <v>0</v>
      </c>
      <c r="I27">
        <v>90.069705106525106</v>
      </c>
      <c r="J27" t="s">
        <v>18</v>
      </c>
    </row>
    <row r="28" spans="1:10" x14ac:dyDescent="0.3">
      <c r="A28">
        <v>2</v>
      </c>
      <c r="B28">
        <v>2</v>
      </c>
      <c r="C28">
        <v>0.155</v>
      </c>
      <c r="D28">
        <v>93</v>
      </c>
      <c r="E28">
        <v>64.401790160233702</v>
      </c>
      <c r="F28">
        <v>0</v>
      </c>
      <c r="G28">
        <v>1</v>
      </c>
      <c r="H28">
        <v>0</v>
      </c>
      <c r="I28">
        <v>57.961611144210302</v>
      </c>
      <c r="J28" t="s">
        <v>16</v>
      </c>
    </row>
    <row r="29" spans="1:10" x14ac:dyDescent="0.3">
      <c r="A29">
        <v>2</v>
      </c>
      <c r="B29">
        <v>3</v>
      </c>
      <c r="C29">
        <v>0.185</v>
      </c>
      <c r="D29">
        <v>111</v>
      </c>
      <c r="E29">
        <v>133.17582299162501</v>
      </c>
      <c r="F29">
        <v>0</v>
      </c>
      <c r="G29">
        <v>6</v>
      </c>
      <c r="H29">
        <v>0</v>
      </c>
      <c r="I29">
        <v>53.270329196650202</v>
      </c>
      <c r="J29" t="s">
        <v>16</v>
      </c>
    </row>
    <row r="30" spans="1:10" x14ac:dyDescent="0.3">
      <c r="A30">
        <v>2</v>
      </c>
      <c r="B30">
        <v>4</v>
      </c>
      <c r="C30">
        <v>0.108333333333333</v>
      </c>
      <c r="D30">
        <v>65</v>
      </c>
      <c r="E30">
        <v>38.656020893315699</v>
      </c>
      <c r="F30">
        <v>0</v>
      </c>
      <c r="G30">
        <v>1</v>
      </c>
      <c r="H30">
        <v>0</v>
      </c>
      <c r="I30">
        <v>34.790418803984103</v>
      </c>
      <c r="J30" t="s">
        <v>17</v>
      </c>
    </row>
    <row r="31" spans="1:10" x14ac:dyDescent="0.3">
      <c r="A31">
        <v>2</v>
      </c>
      <c r="B31">
        <v>5</v>
      </c>
      <c r="C31">
        <v>0.17333333333333301</v>
      </c>
      <c r="D31">
        <v>104</v>
      </c>
      <c r="E31">
        <v>153.46165007846199</v>
      </c>
      <c r="F31">
        <v>0</v>
      </c>
      <c r="G31">
        <v>5</v>
      </c>
      <c r="H31">
        <v>0</v>
      </c>
      <c r="I31">
        <v>61.384660031385103</v>
      </c>
      <c r="J31" t="s">
        <v>17</v>
      </c>
    </row>
    <row r="32" spans="1:10" x14ac:dyDescent="0.3">
      <c r="A32">
        <v>2</v>
      </c>
      <c r="B32">
        <v>6</v>
      </c>
      <c r="C32">
        <v>0.17833333333333301</v>
      </c>
      <c r="D32">
        <v>107</v>
      </c>
      <c r="E32">
        <v>145.87313110700799</v>
      </c>
      <c r="F32">
        <v>0</v>
      </c>
      <c r="G32">
        <v>5</v>
      </c>
      <c r="H32">
        <v>0</v>
      </c>
      <c r="I32">
        <v>58.349252442803298</v>
      </c>
      <c r="J32" t="s">
        <v>16</v>
      </c>
    </row>
    <row r="33" spans="1:10" x14ac:dyDescent="0.3">
      <c r="A33">
        <v>2</v>
      </c>
      <c r="B33">
        <v>7</v>
      </c>
      <c r="C33">
        <v>0.24</v>
      </c>
      <c r="D33">
        <v>144</v>
      </c>
      <c r="E33">
        <v>205.93535252352001</v>
      </c>
      <c r="F33">
        <v>0</v>
      </c>
      <c r="G33">
        <v>8</v>
      </c>
      <c r="H33">
        <v>0</v>
      </c>
      <c r="I33">
        <v>41.187070504703897</v>
      </c>
      <c r="J33" t="s">
        <v>17</v>
      </c>
    </row>
    <row r="34" spans="1:10" x14ac:dyDescent="0.3">
      <c r="A34">
        <v>2</v>
      </c>
      <c r="B34">
        <v>8</v>
      </c>
      <c r="C34">
        <v>0.206666666666666</v>
      </c>
      <c r="D34">
        <v>124</v>
      </c>
      <c r="E34">
        <v>146.11233830279701</v>
      </c>
      <c r="F34">
        <v>0</v>
      </c>
      <c r="G34">
        <v>6</v>
      </c>
      <c r="H34">
        <v>0</v>
      </c>
      <c r="I34">
        <v>58.444935321118997</v>
      </c>
      <c r="J34" t="s">
        <v>17</v>
      </c>
    </row>
    <row r="35" spans="1:10" x14ac:dyDescent="0.3">
      <c r="A35">
        <v>2</v>
      </c>
      <c r="B35">
        <v>9</v>
      </c>
      <c r="C35">
        <v>9.83333333333333E-2</v>
      </c>
      <c r="D35">
        <v>59</v>
      </c>
      <c r="E35">
        <v>35.9527000144205</v>
      </c>
      <c r="F35">
        <v>0</v>
      </c>
      <c r="G35">
        <v>1</v>
      </c>
      <c r="H35">
        <v>0</v>
      </c>
      <c r="I35">
        <v>32.357430012978497</v>
      </c>
      <c r="J35" t="s">
        <v>17</v>
      </c>
    </row>
    <row r="36" spans="1:10" x14ac:dyDescent="0.3">
      <c r="A36">
        <v>2</v>
      </c>
      <c r="B36">
        <v>10</v>
      </c>
      <c r="C36">
        <v>0.22666666666666599</v>
      </c>
      <c r="D36">
        <v>136</v>
      </c>
      <c r="E36">
        <v>96.427411972957401</v>
      </c>
      <c r="F36">
        <v>0</v>
      </c>
      <c r="G36">
        <v>1</v>
      </c>
      <c r="H36">
        <v>0</v>
      </c>
      <c r="I36">
        <v>86.784670775661596</v>
      </c>
      <c r="J36" t="s">
        <v>18</v>
      </c>
    </row>
    <row r="37" spans="1:10" x14ac:dyDescent="0.3">
      <c r="A37">
        <v>2</v>
      </c>
      <c r="B37">
        <v>11</v>
      </c>
      <c r="C37">
        <v>0.18333333333333299</v>
      </c>
      <c r="D37">
        <v>110</v>
      </c>
      <c r="E37">
        <v>84.727559833190497</v>
      </c>
      <c r="F37">
        <v>0</v>
      </c>
      <c r="G37">
        <v>0</v>
      </c>
      <c r="H37">
        <v>0</v>
      </c>
      <c r="I37">
        <v>76.254803849871394</v>
      </c>
      <c r="J37" t="s">
        <v>16</v>
      </c>
    </row>
    <row r="38" spans="1:10" x14ac:dyDescent="0.3">
      <c r="A38">
        <v>3</v>
      </c>
      <c r="B38">
        <v>0</v>
      </c>
      <c r="C38">
        <v>0.14333333333333301</v>
      </c>
      <c r="D38">
        <v>86</v>
      </c>
      <c r="E38">
        <v>73.859303328203197</v>
      </c>
      <c r="F38">
        <v>0</v>
      </c>
      <c r="G38">
        <v>3</v>
      </c>
      <c r="H38">
        <v>0</v>
      </c>
      <c r="I38">
        <v>51.701512329742201</v>
      </c>
      <c r="J38" t="s">
        <v>17</v>
      </c>
    </row>
    <row r="39" spans="1:10" x14ac:dyDescent="0.3">
      <c r="A39">
        <v>3</v>
      </c>
      <c r="B39">
        <v>1</v>
      </c>
      <c r="C39">
        <v>0.228333333333333</v>
      </c>
      <c r="D39">
        <v>137</v>
      </c>
      <c r="E39">
        <v>126.93015302689599</v>
      </c>
      <c r="F39">
        <v>0</v>
      </c>
      <c r="G39">
        <v>5</v>
      </c>
      <c r="H39">
        <v>0</v>
      </c>
      <c r="I39">
        <v>63.465076513448103</v>
      </c>
      <c r="J39" t="s">
        <v>18</v>
      </c>
    </row>
    <row r="40" spans="1:10" x14ac:dyDescent="0.3">
      <c r="A40">
        <v>3</v>
      </c>
      <c r="B40">
        <v>2</v>
      </c>
      <c r="C40">
        <v>0.16166666666666599</v>
      </c>
      <c r="D40">
        <v>97</v>
      </c>
      <c r="E40">
        <v>75.943237773968093</v>
      </c>
      <c r="F40">
        <v>0</v>
      </c>
      <c r="G40">
        <v>1</v>
      </c>
      <c r="H40">
        <v>0</v>
      </c>
      <c r="I40">
        <v>68.348913996571298</v>
      </c>
      <c r="J40" t="s">
        <v>17</v>
      </c>
    </row>
    <row r="41" spans="1:10" x14ac:dyDescent="0.3">
      <c r="A41">
        <v>3</v>
      </c>
      <c r="B41">
        <v>3</v>
      </c>
      <c r="C41">
        <v>0.13666666666666599</v>
      </c>
      <c r="D41">
        <v>82</v>
      </c>
      <c r="E41">
        <v>82.937755859160205</v>
      </c>
      <c r="F41">
        <v>0</v>
      </c>
      <c r="G41">
        <v>2</v>
      </c>
      <c r="H41">
        <v>0</v>
      </c>
      <c r="I41">
        <v>58.056429101412199</v>
      </c>
      <c r="J41" t="s">
        <v>16</v>
      </c>
    </row>
    <row r="42" spans="1:10" x14ac:dyDescent="0.3">
      <c r="A42">
        <v>3</v>
      </c>
      <c r="B42">
        <v>4</v>
      </c>
      <c r="C42">
        <v>0.22666666666666599</v>
      </c>
      <c r="D42">
        <v>136</v>
      </c>
      <c r="E42">
        <v>175.62054219001899</v>
      </c>
      <c r="F42">
        <v>0</v>
      </c>
      <c r="G42">
        <v>6</v>
      </c>
      <c r="H42">
        <v>0</v>
      </c>
      <c r="I42">
        <v>70.248216876007703</v>
      </c>
      <c r="J42" t="s">
        <v>17</v>
      </c>
    </row>
    <row r="43" spans="1:10" x14ac:dyDescent="0.3">
      <c r="A43">
        <v>3</v>
      </c>
      <c r="B43">
        <v>5</v>
      </c>
      <c r="C43">
        <v>0.16166666666666599</v>
      </c>
      <c r="D43">
        <v>97</v>
      </c>
      <c r="E43">
        <v>123.37537899613</v>
      </c>
      <c r="F43">
        <v>0</v>
      </c>
      <c r="G43">
        <v>0</v>
      </c>
      <c r="H43">
        <v>0</v>
      </c>
      <c r="I43">
        <v>123.37537899613</v>
      </c>
      <c r="J43" t="s">
        <v>16</v>
      </c>
    </row>
    <row r="44" spans="1:10" x14ac:dyDescent="0.3">
      <c r="A44">
        <v>3</v>
      </c>
      <c r="B44">
        <v>6</v>
      </c>
      <c r="C44">
        <v>0.21833333333333299</v>
      </c>
      <c r="D44">
        <v>131</v>
      </c>
      <c r="E44">
        <v>135.256215196488</v>
      </c>
      <c r="F44">
        <v>0</v>
      </c>
      <c r="G44">
        <v>5</v>
      </c>
      <c r="H44">
        <v>0</v>
      </c>
      <c r="I44">
        <v>67.628107598244</v>
      </c>
      <c r="J44" t="s">
        <v>18</v>
      </c>
    </row>
    <row r="45" spans="1:10" x14ac:dyDescent="0.3">
      <c r="A45">
        <v>3</v>
      </c>
      <c r="B45">
        <v>7</v>
      </c>
      <c r="C45">
        <v>0.15166666666666601</v>
      </c>
      <c r="D45">
        <v>91</v>
      </c>
      <c r="E45">
        <v>128.931665318803</v>
      </c>
      <c r="F45">
        <v>0</v>
      </c>
      <c r="G45">
        <v>5</v>
      </c>
      <c r="H45">
        <v>0</v>
      </c>
      <c r="I45">
        <v>64.465832659401798</v>
      </c>
      <c r="J45" t="s">
        <v>18</v>
      </c>
    </row>
    <row r="46" spans="1:10" x14ac:dyDescent="0.3">
      <c r="A46">
        <v>3</v>
      </c>
      <c r="B46">
        <v>8</v>
      </c>
      <c r="C46">
        <v>0.115</v>
      </c>
      <c r="D46">
        <v>69</v>
      </c>
      <c r="E46">
        <v>70.706336964587194</v>
      </c>
      <c r="F46">
        <v>0</v>
      </c>
      <c r="G46">
        <v>5</v>
      </c>
      <c r="H46">
        <v>0</v>
      </c>
      <c r="I46">
        <v>35.353168482293597</v>
      </c>
      <c r="J46" t="s">
        <v>18</v>
      </c>
    </row>
    <row r="47" spans="1:10" x14ac:dyDescent="0.3">
      <c r="A47">
        <v>3</v>
      </c>
      <c r="B47">
        <v>9</v>
      </c>
      <c r="C47">
        <v>0.138333333333333</v>
      </c>
      <c r="D47">
        <v>83</v>
      </c>
      <c r="E47">
        <v>66.085399445271094</v>
      </c>
      <c r="F47">
        <v>0</v>
      </c>
      <c r="G47">
        <v>4</v>
      </c>
      <c r="H47">
        <v>0</v>
      </c>
      <c r="I47">
        <v>39.651239667162699</v>
      </c>
      <c r="J47" t="s">
        <v>17</v>
      </c>
    </row>
    <row r="48" spans="1:10" x14ac:dyDescent="0.3">
      <c r="A48">
        <v>3</v>
      </c>
      <c r="B48">
        <v>10</v>
      </c>
      <c r="C48">
        <v>0.11333333333333299</v>
      </c>
      <c r="D48">
        <v>68</v>
      </c>
      <c r="E48">
        <v>73.385923703480799</v>
      </c>
      <c r="F48">
        <v>0</v>
      </c>
      <c r="G48">
        <v>4</v>
      </c>
      <c r="H48">
        <v>0</v>
      </c>
      <c r="I48">
        <v>44.031554222088502</v>
      </c>
      <c r="J48" t="s">
        <v>16</v>
      </c>
    </row>
    <row r="49" spans="1:10" x14ac:dyDescent="0.3">
      <c r="A49">
        <v>3</v>
      </c>
      <c r="B49">
        <v>11</v>
      </c>
      <c r="C49">
        <v>9.3333333333333296E-2</v>
      </c>
      <c r="D49">
        <v>56</v>
      </c>
      <c r="E49">
        <v>74.827468738226401</v>
      </c>
      <c r="F49">
        <v>0</v>
      </c>
      <c r="G49">
        <v>6</v>
      </c>
      <c r="H49">
        <v>0</v>
      </c>
      <c r="I49">
        <v>22.4482406214679</v>
      </c>
      <c r="J49" t="s">
        <v>16</v>
      </c>
    </row>
    <row r="50" spans="1:10" x14ac:dyDescent="0.3">
      <c r="A50">
        <v>4</v>
      </c>
      <c r="B50">
        <v>0</v>
      </c>
      <c r="C50">
        <v>0.141666666666666</v>
      </c>
      <c r="D50">
        <v>85</v>
      </c>
      <c r="E50">
        <v>107.01852915689901</v>
      </c>
      <c r="F50">
        <v>0</v>
      </c>
      <c r="G50">
        <v>2</v>
      </c>
      <c r="H50">
        <v>0</v>
      </c>
      <c r="I50">
        <v>74.912970409829796</v>
      </c>
      <c r="J50" t="s">
        <v>17</v>
      </c>
    </row>
    <row r="51" spans="1:10" x14ac:dyDescent="0.3">
      <c r="A51">
        <v>4</v>
      </c>
      <c r="B51">
        <v>1</v>
      </c>
      <c r="C51">
        <v>0.12666666666666601</v>
      </c>
      <c r="D51">
        <v>76</v>
      </c>
      <c r="E51">
        <v>97.406259199808403</v>
      </c>
      <c r="F51">
        <v>0</v>
      </c>
      <c r="G51">
        <v>5</v>
      </c>
      <c r="H51">
        <v>0</v>
      </c>
      <c r="I51">
        <v>48.703129599904202</v>
      </c>
      <c r="J51" t="s">
        <v>18</v>
      </c>
    </row>
    <row r="52" spans="1:10" x14ac:dyDescent="0.3">
      <c r="A52">
        <v>4</v>
      </c>
      <c r="B52">
        <v>2</v>
      </c>
      <c r="C52">
        <v>0.20333333333333301</v>
      </c>
      <c r="D52">
        <v>122</v>
      </c>
      <c r="E52">
        <v>152.15867334159501</v>
      </c>
      <c r="F52">
        <v>0</v>
      </c>
      <c r="G52">
        <v>5</v>
      </c>
      <c r="H52">
        <v>0</v>
      </c>
      <c r="I52">
        <v>76.079336670797602</v>
      </c>
      <c r="J52" t="s">
        <v>18</v>
      </c>
    </row>
    <row r="53" spans="1:10" x14ac:dyDescent="0.3">
      <c r="A53">
        <v>4</v>
      </c>
      <c r="B53">
        <v>3</v>
      </c>
      <c r="C53">
        <v>0.22166666666666601</v>
      </c>
      <c r="D53">
        <v>133</v>
      </c>
      <c r="E53">
        <v>162.77399965292801</v>
      </c>
      <c r="F53">
        <v>0</v>
      </c>
      <c r="G53">
        <v>5</v>
      </c>
      <c r="H53">
        <v>0</v>
      </c>
      <c r="I53">
        <v>81.386999826464205</v>
      </c>
      <c r="J53" t="s">
        <v>18</v>
      </c>
    </row>
    <row r="54" spans="1:10" x14ac:dyDescent="0.3">
      <c r="A54">
        <v>4</v>
      </c>
      <c r="B54">
        <v>4</v>
      </c>
      <c r="C54">
        <v>9.1666666666666605E-2</v>
      </c>
      <c r="D54">
        <v>55</v>
      </c>
      <c r="E54">
        <v>32.610212142283601</v>
      </c>
      <c r="F54">
        <v>0</v>
      </c>
      <c r="G54">
        <v>1</v>
      </c>
      <c r="H54">
        <v>0</v>
      </c>
      <c r="I54">
        <v>29.349190928055201</v>
      </c>
      <c r="J54" t="s">
        <v>16</v>
      </c>
    </row>
    <row r="55" spans="1:10" x14ac:dyDescent="0.3">
      <c r="A55">
        <v>4</v>
      </c>
      <c r="B55">
        <v>5</v>
      </c>
      <c r="C55">
        <v>0.23499999999999999</v>
      </c>
      <c r="D55">
        <v>141</v>
      </c>
      <c r="E55">
        <v>86.151491153360098</v>
      </c>
      <c r="F55">
        <v>0</v>
      </c>
      <c r="G55">
        <v>0</v>
      </c>
      <c r="H55">
        <v>0</v>
      </c>
      <c r="I55">
        <v>77.536342038024102</v>
      </c>
      <c r="J55" t="s">
        <v>17</v>
      </c>
    </row>
    <row r="56" spans="1:10" x14ac:dyDescent="0.3">
      <c r="A56">
        <v>4</v>
      </c>
      <c r="B56">
        <v>6</v>
      </c>
      <c r="C56">
        <v>8.66666666666666E-2</v>
      </c>
      <c r="D56">
        <v>52</v>
      </c>
      <c r="E56">
        <v>40.392421773449499</v>
      </c>
      <c r="F56">
        <v>0</v>
      </c>
      <c r="G56">
        <v>1</v>
      </c>
      <c r="H56">
        <v>0</v>
      </c>
      <c r="I56">
        <v>32.3139374187596</v>
      </c>
      <c r="J56" t="s">
        <v>16</v>
      </c>
    </row>
    <row r="57" spans="1:10" x14ac:dyDescent="0.3">
      <c r="A57">
        <v>4</v>
      </c>
      <c r="B57">
        <v>7</v>
      </c>
      <c r="C57">
        <v>0.168333333333333</v>
      </c>
      <c r="D57">
        <v>101</v>
      </c>
      <c r="E57">
        <v>103.748748360428</v>
      </c>
      <c r="F57">
        <v>0</v>
      </c>
      <c r="G57">
        <v>4</v>
      </c>
      <c r="H57">
        <v>0</v>
      </c>
      <c r="I57">
        <v>62.249249016256996</v>
      </c>
      <c r="J57" t="s">
        <v>17</v>
      </c>
    </row>
    <row r="58" spans="1:10" x14ac:dyDescent="0.3">
      <c r="A58">
        <v>4</v>
      </c>
      <c r="B58">
        <v>8</v>
      </c>
      <c r="C58">
        <v>9.5000000000000001E-2</v>
      </c>
      <c r="D58">
        <v>57</v>
      </c>
      <c r="E58">
        <v>72.872770315236096</v>
      </c>
      <c r="F58">
        <v>0</v>
      </c>
      <c r="G58">
        <v>4</v>
      </c>
      <c r="H58">
        <v>0</v>
      </c>
      <c r="I58">
        <v>43.723662189141599</v>
      </c>
      <c r="J58" t="s">
        <v>16</v>
      </c>
    </row>
    <row r="59" spans="1:10" x14ac:dyDescent="0.3">
      <c r="A59">
        <v>4</v>
      </c>
      <c r="B59">
        <v>9</v>
      </c>
      <c r="C59">
        <v>0.1</v>
      </c>
      <c r="D59">
        <v>60</v>
      </c>
      <c r="E59">
        <v>71.544952617092704</v>
      </c>
      <c r="F59">
        <v>0</v>
      </c>
      <c r="G59">
        <v>4</v>
      </c>
      <c r="H59">
        <v>0</v>
      </c>
      <c r="I59">
        <v>42.926971570255603</v>
      </c>
      <c r="J59" t="s">
        <v>16</v>
      </c>
    </row>
    <row r="60" spans="1:10" x14ac:dyDescent="0.3">
      <c r="A60">
        <v>4</v>
      </c>
      <c r="B60">
        <v>10</v>
      </c>
      <c r="C60">
        <v>0.171666666666666</v>
      </c>
      <c r="D60">
        <v>103</v>
      </c>
      <c r="E60">
        <v>134.824692589558</v>
      </c>
      <c r="F60">
        <v>0</v>
      </c>
      <c r="G60">
        <v>6</v>
      </c>
      <c r="H60">
        <v>0</v>
      </c>
      <c r="I60">
        <v>53.929877035823203</v>
      </c>
      <c r="J60" t="s">
        <v>16</v>
      </c>
    </row>
    <row r="61" spans="1:10" x14ac:dyDescent="0.3">
      <c r="A61">
        <v>4</v>
      </c>
      <c r="B61">
        <v>11</v>
      </c>
      <c r="C61">
        <v>0.211666666666666</v>
      </c>
      <c r="D61">
        <v>127</v>
      </c>
      <c r="E61">
        <v>103.36600107629999</v>
      </c>
      <c r="F61">
        <v>0</v>
      </c>
      <c r="G61">
        <v>6</v>
      </c>
      <c r="H61">
        <v>0</v>
      </c>
      <c r="I61">
        <v>41.346400430520298</v>
      </c>
      <c r="J61" t="s">
        <v>18</v>
      </c>
    </row>
    <row r="62" spans="1:10" x14ac:dyDescent="0.3">
      <c r="A62">
        <v>5</v>
      </c>
      <c r="B62">
        <v>0</v>
      </c>
      <c r="C62">
        <v>0.171666666666666</v>
      </c>
      <c r="D62">
        <v>103</v>
      </c>
      <c r="E62">
        <v>136.45822433528701</v>
      </c>
      <c r="F62">
        <v>0</v>
      </c>
      <c r="G62">
        <v>4</v>
      </c>
      <c r="H62">
        <v>0</v>
      </c>
      <c r="I62">
        <v>81.874934601172598</v>
      </c>
      <c r="J62" t="s">
        <v>17</v>
      </c>
    </row>
    <row r="63" spans="1:10" x14ac:dyDescent="0.3">
      <c r="A63">
        <v>5</v>
      </c>
      <c r="B63">
        <v>1</v>
      </c>
      <c r="C63">
        <v>0.21833333333333299</v>
      </c>
      <c r="D63">
        <v>131</v>
      </c>
      <c r="E63">
        <v>71.827796225512898</v>
      </c>
      <c r="F63">
        <v>0</v>
      </c>
      <c r="G63">
        <v>0</v>
      </c>
      <c r="H63">
        <v>0</v>
      </c>
      <c r="I63">
        <v>71.827796225512898</v>
      </c>
      <c r="J63" t="s">
        <v>17</v>
      </c>
    </row>
    <row r="64" spans="1:10" x14ac:dyDescent="0.3">
      <c r="A64">
        <v>5</v>
      </c>
      <c r="B64">
        <v>2</v>
      </c>
      <c r="C64">
        <v>0.16500000000000001</v>
      </c>
      <c r="D64">
        <v>99</v>
      </c>
      <c r="E64">
        <v>56.486784098280502</v>
      </c>
      <c r="F64">
        <v>0</v>
      </c>
      <c r="G64">
        <v>0</v>
      </c>
      <c r="H64">
        <v>0</v>
      </c>
      <c r="I64">
        <v>56.486784098280502</v>
      </c>
      <c r="J64" t="s">
        <v>18</v>
      </c>
    </row>
    <row r="65" spans="1:10" x14ac:dyDescent="0.3">
      <c r="A65">
        <v>5</v>
      </c>
      <c r="B65">
        <v>3</v>
      </c>
      <c r="C65">
        <v>0.1</v>
      </c>
      <c r="D65">
        <v>60</v>
      </c>
      <c r="E65">
        <v>51.220805867583799</v>
      </c>
      <c r="F65">
        <v>0</v>
      </c>
      <c r="G65">
        <v>0</v>
      </c>
      <c r="H65">
        <v>0</v>
      </c>
      <c r="I65">
        <v>46.098725280825398</v>
      </c>
      <c r="J65" t="s">
        <v>16</v>
      </c>
    </row>
    <row r="66" spans="1:10" x14ac:dyDescent="0.3">
      <c r="A66">
        <v>5</v>
      </c>
      <c r="B66">
        <v>4</v>
      </c>
      <c r="C66">
        <v>0.24</v>
      </c>
      <c r="D66">
        <v>144</v>
      </c>
      <c r="E66">
        <v>77.949018676881593</v>
      </c>
      <c r="F66">
        <v>0</v>
      </c>
      <c r="G66">
        <v>0</v>
      </c>
      <c r="H66">
        <v>0</v>
      </c>
      <c r="I66">
        <v>77.949018676881593</v>
      </c>
      <c r="J66" t="s">
        <v>18</v>
      </c>
    </row>
    <row r="67" spans="1:10" x14ac:dyDescent="0.3">
      <c r="A67">
        <v>5</v>
      </c>
      <c r="B67">
        <v>5</v>
      </c>
      <c r="C67">
        <v>0.115</v>
      </c>
      <c r="D67">
        <v>69</v>
      </c>
      <c r="E67">
        <v>85.965157255203295</v>
      </c>
      <c r="F67">
        <v>0</v>
      </c>
      <c r="G67">
        <v>2</v>
      </c>
      <c r="H67">
        <v>0</v>
      </c>
      <c r="I67">
        <v>60.1756100786423</v>
      </c>
      <c r="J67" t="s">
        <v>18</v>
      </c>
    </row>
    <row r="68" spans="1:10" x14ac:dyDescent="0.3">
      <c r="A68">
        <v>5</v>
      </c>
      <c r="B68">
        <v>6</v>
      </c>
      <c r="C68">
        <v>0.20499999999999999</v>
      </c>
      <c r="D68">
        <v>123</v>
      </c>
      <c r="E68">
        <v>150.804163165971</v>
      </c>
      <c r="F68">
        <v>0</v>
      </c>
      <c r="G68">
        <v>6</v>
      </c>
      <c r="H68">
        <v>0</v>
      </c>
      <c r="I68">
        <v>60.321665266388699</v>
      </c>
      <c r="J68" t="s">
        <v>17</v>
      </c>
    </row>
    <row r="69" spans="1:10" x14ac:dyDescent="0.3">
      <c r="A69">
        <v>5</v>
      </c>
      <c r="B69">
        <v>7</v>
      </c>
      <c r="C69">
        <v>0.10666666666666599</v>
      </c>
      <c r="D69">
        <v>64</v>
      </c>
      <c r="E69">
        <v>61.536080787391597</v>
      </c>
      <c r="F69">
        <v>0</v>
      </c>
      <c r="G69">
        <v>2</v>
      </c>
      <c r="H69">
        <v>0</v>
      </c>
      <c r="I69">
        <v>49.228864629913303</v>
      </c>
      <c r="J69" t="s">
        <v>16</v>
      </c>
    </row>
    <row r="70" spans="1:10" x14ac:dyDescent="0.3">
      <c r="A70">
        <v>5</v>
      </c>
      <c r="B70">
        <v>8</v>
      </c>
      <c r="C70">
        <v>0.14333333333333301</v>
      </c>
      <c r="D70">
        <v>86</v>
      </c>
      <c r="E70">
        <v>51.779907291367401</v>
      </c>
      <c r="F70">
        <v>0</v>
      </c>
      <c r="G70">
        <v>3</v>
      </c>
      <c r="H70">
        <v>0</v>
      </c>
      <c r="I70">
        <v>36.245935103957201</v>
      </c>
      <c r="J70" t="s">
        <v>18</v>
      </c>
    </row>
    <row r="71" spans="1:10" x14ac:dyDescent="0.3">
      <c r="A71">
        <v>5</v>
      </c>
      <c r="B71">
        <v>9</v>
      </c>
      <c r="C71">
        <v>0.108333333333333</v>
      </c>
      <c r="D71">
        <v>65</v>
      </c>
      <c r="E71">
        <v>42.918750425498096</v>
      </c>
      <c r="F71">
        <v>0</v>
      </c>
      <c r="G71">
        <v>1</v>
      </c>
      <c r="H71">
        <v>0</v>
      </c>
      <c r="I71">
        <v>38.626875382948199</v>
      </c>
      <c r="J71" t="s">
        <v>16</v>
      </c>
    </row>
    <row r="72" spans="1:10" x14ac:dyDescent="0.3">
      <c r="A72">
        <v>5</v>
      </c>
      <c r="B72">
        <v>10</v>
      </c>
      <c r="C72">
        <v>0.22666666666666599</v>
      </c>
      <c r="D72">
        <v>136</v>
      </c>
      <c r="E72">
        <v>177.98718216044699</v>
      </c>
      <c r="F72">
        <v>0</v>
      </c>
      <c r="G72">
        <v>6</v>
      </c>
      <c r="H72">
        <v>0</v>
      </c>
      <c r="I72">
        <v>71.194872864178805</v>
      </c>
      <c r="J72" t="s">
        <v>16</v>
      </c>
    </row>
    <row r="73" spans="1:10" x14ac:dyDescent="0.3">
      <c r="A73">
        <v>5</v>
      </c>
      <c r="B73">
        <v>11</v>
      </c>
      <c r="C73">
        <v>0.15666666666666601</v>
      </c>
      <c r="D73">
        <v>94</v>
      </c>
      <c r="E73">
        <v>91.608691450632307</v>
      </c>
      <c r="F73">
        <v>0</v>
      </c>
      <c r="G73">
        <v>6</v>
      </c>
      <c r="H73">
        <v>0</v>
      </c>
      <c r="I73">
        <v>36.643476580252901</v>
      </c>
      <c r="J73" t="s">
        <v>16</v>
      </c>
    </row>
    <row r="74" spans="1:10" x14ac:dyDescent="0.3">
      <c r="A74">
        <v>0</v>
      </c>
      <c r="B74">
        <v>0</v>
      </c>
      <c r="C74">
        <v>0.16</v>
      </c>
      <c r="D74">
        <v>96</v>
      </c>
      <c r="E74">
        <v>73.704038897265093</v>
      </c>
      <c r="F74">
        <v>0</v>
      </c>
      <c r="G74">
        <v>3</v>
      </c>
      <c r="H74">
        <v>0</v>
      </c>
      <c r="I74">
        <v>51.592827228085497</v>
      </c>
      <c r="J74" t="s">
        <v>13</v>
      </c>
    </row>
    <row r="75" spans="1:10" x14ac:dyDescent="0.3">
      <c r="A75">
        <v>0</v>
      </c>
      <c r="B75">
        <v>1</v>
      </c>
      <c r="C75">
        <v>9.3333333333333296E-2</v>
      </c>
      <c r="D75">
        <v>56</v>
      </c>
      <c r="E75">
        <v>61.649148734259299</v>
      </c>
      <c r="F75">
        <v>0</v>
      </c>
      <c r="G75">
        <v>3</v>
      </c>
      <c r="H75">
        <v>0</v>
      </c>
      <c r="I75">
        <v>36.989489240555599</v>
      </c>
      <c r="J75" t="s">
        <v>15</v>
      </c>
    </row>
    <row r="76" spans="1:10" x14ac:dyDescent="0.3">
      <c r="A76">
        <v>0</v>
      </c>
      <c r="B76">
        <v>2</v>
      </c>
      <c r="C76">
        <v>0.20499999999999999</v>
      </c>
      <c r="D76">
        <v>123</v>
      </c>
      <c r="E76">
        <v>148.61712132596901</v>
      </c>
      <c r="F76">
        <v>0</v>
      </c>
      <c r="G76">
        <v>5</v>
      </c>
      <c r="H76">
        <v>0</v>
      </c>
      <c r="I76">
        <v>74.308560662984803</v>
      </c>
      <c r="J76" t="s">
        <v>14</v>
      </c>
    </row>
    <row r="77" spans="1:10" x14ac:dyDescent="0.3">
      <c r="A77">
        <v>0</v>
      </c>
      <c r="B77">
        <v>3</v>
      </c>
      <c r="C77">
        <v>0.1</v>
      </c>
      <c r="D77">
        <v>60</v>
      </c>
      <c r="E77">
        <v>46.062990674313603</v>
      </c>
      <c r="F77">
        <v>0</v>
      </c>
      <c r="G77">
        <v>2</v>
      </c>
      <c r="H77">
        <v>0</v>
      </c>
      <c r="I77">
        <v>32.2440934720195</v>
      </c>
      <c r="J77" t="s">
        <v>15</v>
      </c>
    </row>
    <row r="78" spans="1:10" x14ac:dyDescent="0.3">
      <c r="A78">
        <v>0</v>
      </c>
      <c r="B78">
        <v>4</v>
      </c>
      <c r="C78">
        <v>0.206666666666666</v>
      </c>
      <c r="D78">
        <v>124</v>
      </c>
      <c r="E78">
        <v>98.446169249551303</v>
      </c>
      <c r="F78">
        <v>0</v>
      </c>
      <c r="G78">
        <v>2</v>
      </c>
      <c r="H78">
        <v>0</v>
      </c>
      <c r="I78">
        <v>68.912318474685904</v>
      </c>
      <c r="J78" t="s">
        <v>13</v>
      </c>
    </row>
    <row r="79" spans="1:10" x14ac:dyDescent="0.3">
      <c r="A79">
        <v>0</v>
      </c>
      <c r="B79">
        <v>5</v>
      </c>
      <c r="C79">
        <v>0.215</v>
      </c>
      <c r="D79">
        <v>129</v>
      </c>
      <c r="E79">
        <v>162.320696731385</v>
      </c>
      <c r="F79">
        <v>0</v>
      </c>
      <c r="G79">
        <v>5</v>
      </c>
      <c r="H79">
        <v>0</v>
      </c>
      <c r="I79">
        <v>81.160348365692599</v>
      </c>
      <c r="J79" t="s">
        <v>15</v>
      </c>
    </row>
    <row r="80" spans="1:10" x14ac:dyDescent="0.3">
      <c r="A80">
        <v>0</v>
      </c>
      <c r="B80">
        <v>6</v>
      </c>
      <c r="C80">
        <v>0.24833333333333299</v>
      </c>
      <c r="D80">
        <v>149</v>
      </c>
      <c r="E80">
        <v>217.32412767721101</v>
      </c>
      <c r="F80">
        <v>0</v>
      </c>
      <c r="G80">
        <v>6</v>
      </c>
      <c r="H80">
        <v>0</v>
      </c>
      <c r="I80">
        <v>86.929651070884702</v>
      </c>
      <c r="J80" t="s">
        <v>15</v>
      </c>
    </row>
    <row r="81" spans="1:10" x14ac:dyDescent="0.3">
      <c r="A81">
        <v>0</v>
      </c>
      <c r="B81">
        <v>7</v>
      </c>
      <c r="C81">
        <v>0.206666666666666</v>
      </c>
      <c r="D81">
        <v>124</v>
      </c>
      <c r="E81">
        <v>87.951936294347703</v>
      </c>
      <c r="F81">
        <v>0</v>
      </c>
      <c r="G81">
        <v>1</v>
      </c>
      <c r="H81">
        <v>0</v>
      </c>
      <c r="I81">
        <v>70.361549035478106</v>
      </c>
      <c r="J81" t="s">
        <v>13</v>
      </c>
    </row>
    <row r="82" spans="1:10" x14ac:dyDescent="0.3">
      <c r="A82">
        <v>0</v>
      </c>
      <c r="B82">
        <v>8</v>
      </c>
      <c r="C82">
        <v>0.15333333333333299</v>
      </c>
      <c r="D82">
        <v>92</v>
      </c>
      <c r="E82">
        <v>54.574252946298799</v>
      </c>
      <c r="F82">
        <v>0</v>
      </c>
      <c r="G82">
        <v>1</v>
      </c>
      <c r="H82">
        <v>0</v>
      </c>
      <c r="I82">
        <v>43.659402357038999</v>
      </c>
      <c r="J82" t="s">
        <v>14</v>
      </c>
    </row>
    <row r="83" spans="1:10" x14ac:dyDescent="0.3">
      <c r="A83">
        <v>0</v>
      </c>
      <c r="B83">
        <v>9</v>
      </c>
      <c r="C83">
        <v>0.14333333333333301</v>
      </c>
      <c r="D83">
        <v>86</v>
      </c>
      <c r="E83">
        <v>119.943523624165</v>
      </c>
      <c r="F83">
        <v>0</v>
      </c>
      <c r="G83">
        <v>5</v>
      </c>
      <c r="H83">
        <v>0</v>
      </c>
      <c r="I83">
        <v>59.971761812082804</v>
      </c>
      <c r="J83" t="s">
        <v>14</v>
      </c>
    </row>
    <row r="84" spans="1:10" x14ac:dyDescent="0.3">
      <c r="A84">
        <v>0</v>
      </c>
      <c r="B84">
        <v>10</v>
      </c>
      <c r="C84">
        <v>0.17833333333333301</v>
      </c>
      <c r="D84">
        <v>107</v>
      </c>
      <c r="E84">
        <v>95.0977024040765</v>
      </c>
      <c r="F84">
        <v>0</v>
      </c>
      <c r="G84">
        <v>5</v>
      </c>
      <c r="H84">
        <v>0</v>
      </c>
      <c r="I84">
        <v>38.039080961630603</v>
      </c>
      <c r="J84" t="s">
        <v>14</v>
      </c>
    </row>
    <row r="85" spans="1:10" x14ac:dyDescent="0.3">
      <c r="A85">
        <v>0</v>
      </c>
      <c r="B85">
        <v>11</v>
      </c>
      <c r="C85">
        <v>0.15166666666666601</v>
      </c>
      <c r="D85">
        <v>91</v>
      </c>
      <c r="E85">
        <v>65.386687470553497</v>
      </c>
      <c r="F85">
        <v>0</v>
      </c>
      <c r="G85">
        <v>4</v>
      </c>
      <c r="H85">
        <v>0</v>
      </c>
      <c r="I85">
        <v>39.232012482332102</v>
      </c>
      <c r="J85" t="s">
        <v>13</v>
      </c>
    </row>
    <row r="86" spans="1:10" x14ac:dyDescent="0.3">
      <c r="A86">
        <v>1</v>
      </c>
      <c r="B86">
        <v>0</v>
      </c>
      <c r="C86">
        <v>0.17833333333333301</v>
      </c>
      <c r="D86">
        <v>107</v>
      </c>
      <c r="E86">
        <v>62.430392537693301</v>
      </c>
      <c r="F86">
        <v>0</v>
      </c>
      <c r="G86">
        <v>2</v>
      </c>
      <c r="H86">
        <v>0</v>
      </c>
      <c r="I86">
        <v>49.9443140301547</v>
      </c>
      <c r="J86" t="s">
        <v>13</v>
      </c>
    </row>
    <row r="87" spans="1:10" x14ac:dyDescent="0.3">
      <c r="A87">
        <v>1</v>
      </c>
      <c r="B87">
        <v>1</v>
      </c>
      <c r="C87">
        <v>0.14499999999999999</v>
      </c>
      <c r="D87">
        <v>87</v>
      </c>
      <c r="E87">
        <v>47.936961081930001</v>
      </c>
      <c r="F87">
        <v>0</v>
      </c>
      <c r="G87">
        <v>3</v>
      </c>
      <c r="H87">
        <v>0</v>
      </c>
      <c r="I87">
        <v>33.555872757350997</v>
      </c>
      <c r="J87" t="s">
        <v>15</v>
      </c>
    </row>
    <row r="88" spans="1:10" x14ac:dyDescent="0.3">
      <c r="A88">
        <v>1</v>
      </c>
      <c r="B88">
        <v>2</v>
      </c>
      <c r="C88">
        <v>0.138333333333333</v>
      </c>
      <c r="D88">
        <v>83</v>
      </c>
      <c r="E88">
        <v>73.128508454816995</v>
      </c>
      <c r="F88">
        <v>0</v>
      </c>
      <c r="G88">
        <v>3</v>
      </c>
      <c r="H88">
        <v>0</v>
      </c>
      <c r="I88">
        <v>51.189955918371901</v>
      </c>
      <c r="J88" t="s">
        <v>15</v>
      </c>
    </row>
    <row r="89" spans="1:10" x14ac:dyDescent="0.3">
      <c r="A89">
        <v>1</v>
      </c>
      <c r="B89">
        <v>3</v>
      </c>
      <c r="C89">
        <v>0.22666666666666599</v>
      </c>
      <c r="D89">
        <v>136</v>
      </c>
      <c r="E89">
        <v>197.36174639782899</v>
      </c>
      <c r="F89">
        <v>0</v>
      </c>
      <c r="G89">
        <v>5</v>
      </c>
      <c r="H89">
        <v>0</v>
      </c>
      <c r="I89">
        <v>78.944698559131695</v>
      </c>
      <c r="J89" t="s">
        <v>15</v>
      </c>
    </row>
    <row r="90" spans="1:10" x14ac:dyDescent="0.3">
      <c r="A90">
        <v>1</v>
      </c>
      <c r="B90">
        <v>4</v>
      </c>
      <c r="C90">
        <v>0.13</v>
      </c>
      <c r="D90">
        <v>78</v>
      </c>
      <c r="E90">
        <v>82.4106995499004</v>
      </c>
      <c r="F90">
        <v>0</v>
      </c>
      <c r="G90">
        <v>3</v>
      </c>
      <c r="H90">
        <v>0</v>
      </c>
      <c r="I90">
        <v>57.687489684930298</v>
      </c>
      <c r="J90" t="s">
        <v>15</v>
      </c>
    </row>
    <row r="91" spans="1:10" x14ac:dyDescent="0.3">
      <c r="A91">
        <v>1</v>
      </c>
      <c r="B91">
        <v>5</v>
      </c>
      <c r="C91">
        <v>0.22166666666666601</v>
      </c>
      <c r="D91">
        <v>133</v>
      </c>
      <c r="E91">
        <v>137.63207386932601</v>
      </c>
      <c r="F91">
        <v>0</v>
      </c>
      <c r="G91">
        <v>4</v>
      </c>
      <c r="H91">
        <v>0</v>
      </c>
      <c r="I91">
        <v>82.579244321595596</v>
      </c>
      <c r="J91" t="s">
        <v>14</v>
      </c>
    </row>
    <row r="92" spans="1:10" x14ac:dyDescent="0.3">
      <c r="A92">
        <v>1</v>
      </c>
      <c r="B92">
        <v>6</v>
      </c>
      <c r="C92">
        <v>0.18333333333333299</v>
      </c>
      <c r="D92">
        <v>110</v>
      </c>
      <c r="E92">
        <v>112.195152972926</v>
      </c>
      <c r="F92">
        <v>0</v>
      </c>
      <c r="G92">
        <v>2</v>
      </c>
      <c r="H92">
        <v>0</v>
      </c>
      <c r="I92">
        <v>78.536607081048402</v>
      </c>
      <c r="J92" t="s">
        <v>13</v>
      </c>
    </row>
    <row r="93" spans="1:10" x14ac:dyDescent="0.3">
      <c r="A93">
        <v>1</v>
      </c>
      <c r="B93">
        <v>7</v>
      </c>
      <c r="C93">
        <v>0.15</v>
      </c>
      <c r="D93">
        <v>90</v>
      </c>
      <c r="E93">
        <v>110.051573326557</v>
      </c>
      <c r="F93">
        <v>0</v>
      </c>
      <c r="G93">
        <v>4</v>
      </c>
      <c r="H93">
        <v>0</v>
      </c>
      <c r="I93">
        <v>66.030943995934706</v>
      </c>
      <c r="J93" t="s">
        <v>14</v>
      </c>
    </row>
    <row r="94" spans="1:10" x14ac:dyDescent="0.3">
      <c r="A94">
        <v>1</v>
      </c>
      <c r="B94">
        <v>8</v>
      </c>
      <c r="C94">
        <v>0.22666666666666599</v>
      </c>
      <c r="D94">
        <v>136</v>
      </c>
      <c r="E94">
        <v>166.37185456657701</v>
      </c>
      <c r="F94">
        <v>0</v>
      </c>
      <c r="G94">
        <v>6</v>
      </c>
      <c r="H94">
        <v>0</v>
      </c>
      <c r="I94">
        <v>66.548741826631101</v>
      </c>
      <c r="J94" t="s">
        <v>13</v>
      </c>
    </row>
    <row r="95" spans="1:10" x14ac:dyDescent="0.3">
      <c r="A95">
        <v>1</v>
      </c>
      <c r="B95">
        <v>9</v>
      </c>
      <c r="C95">
        <v>0.12</v>
      </c>
      <c r="D95">
        <v>72</v>
      </c>
      <c r="E95">
        <v>105.750510472889</v>
      </c>
      <c r="F95">
        <v>0</v>
      </c>
      <c r="G95">
        <v>5</v>
      </c>
      <c r="H95">
        <v>0</v>
      </c>
      <c r="I95">
        <v>52.875255236444701</v>
      </c>
      <c r="J95" t="s">
        <v>14</v>
      </c>
    </row>
    <row r="96" spans="1:10" x14ac:dyDescent="0.3">
      <c r="A96">
        <v>1</v>
      </c>
      <c r="B96">
        <v>10</v>
      </c>
      <c r="C96">
        <v>0.11333333333333299</v>
      </c>
      <c r="D96">
        <v>68</v>
      </c>
      <c r="E96">
        <v>38.460445222214901</v>
      </c>
      <c r="F96">
        <v>0</v>
      </c>
      <c r="G96">
        <v>2</v>
      </c>
      <c r="H96">
        <v>0</v>
      </c>
      <c r="I96">
        <v>26.922311655550399</v>
      </c>
      <c r="J96" t="s">
        <v>15</v>
      </c>
    </row>
    <row r="97" spans="1:10" x14ac:dyDescent="0.3">
      <c r="A97">
        <v>1</v>
      </c>
      <c r="B97">
        <v>11</v>
      </c>
      <c r="C97">
        <v>8.5000000000000006E-2</v>
      </c>
      <c r="D97">
        <v>51</v>
      </c>
      <c r="E97">
        <v>69.212830942649802</v>
      </c>
      <c r="F97">
        <v>0</v>
      </c>
      <c r="G97">
        <v>6</v>
      </c>
      <c r="H97">
        <v>0</v>
      </c>
      <c r="I97">
        <v>27.685132377059901</v>
      </c>
      <c r="J97" t="s">
        <v>14</v>
      </c>
    </row>
    <row r="98" spans="1:10" x14ac:dyDescent="0.3">
      <c r="A98">
        <v>2</v>
      </c>
      <c r="B98">
        <v>0</v>
      </c>
      <c r="C98">
        <v>0.13</v>
      </c>
      <c r="D98">
        <v>78</v>
      </c>
      <c r="E98">
        <v>103.09019022041799</v>
      </c>
      <c r="F98">
        <v>0</v>
      </c>
      <c r="G98">
        <v>6</v>
      </c>
      <c r="H98">
        <v>0</v>
      </c>
      <c r="I98">
        <v>41.236076088167202</v>
      </c>
      <c r="J98" t="s">
        <v>14</v>
      </c>
    </row>
    <row r="99" spans="1:10" x14ac:dyDescent="0.3">
      <c r="A99">
        <v>2</v>
      </c>
      <c r="B99">
        <v>1</v>
      </c>
      <c r="C99">
        <v>0.13</v>
      </c>
      <c r="D99">
        <v>78</v>
      </c>
      <c r="E99">
        <v>39.798349534904702</v>
      </c>
      <c r="F99">
        <v>0</v>
      </c>
      <c r="G99">
        <v>1</v>
      </c>
      <c r="H99">
        <v>0</v>
      </c>
      <c r="I99">
        <v>35.818514581414298</v>
      </c>
      <c r="J99" t="s">
        <v>13</v>
      </c>
    </row>
    <row r="100" spans="1:10" x14ac:dyDescent="0.3">
      <c r="A100">
        <v>2</v>
      </c>
      <c r="B100">
        <v>2</v>
      </c>
      <c r="C100">
        <v>0.101666666666666</v>
      </c>
      <c r="D100">
        <v>61</v>
      </c>
      <c r="E100">
        <v>68.475496068554193</v>
      </c>
      <c r="F100">
        <v>0</v>
      </c>
      <c r="G100">
        <v>4</v>
      </c>
      <c r="H100">
        <v>0</v>
      </c>
      <c r="I100">
        <v>41.085297641132499</v>
      </c>
      <c r="J100" t="s">
        <v>14</v>
      </c>
    </row>
    <row r="101" spans="1:10" x14ac:dyDescent="0.3">
      <c r="A101">
        <v>2</v>
      </c>
      <c r="B101">
        <v>3</v>
      </c>
      <c r="C101">
        <v>0.12666666666666601</v>
      </c>
      <c r="D101">
        <v>76</v>
      </c>
      <c r="E101">
        <v>91.388911283362603</v>
      </c>
      <c r="F101">
        <v>0</v>
      </c>
      <c r="G101">
        <v>4</v>
      </c>
      <c r="H101">
        <v>0</v>
      </c>
      <c r="I101">
        <v>54.833346770017499</v>
      </c>
      <c r="J101" t="s">
        <v>15</v>
      </c>
    </row>
    <row r="102" spans="1:10" x14ac:dyDescent="0.3">
      <c r="A102">
        <v>2</v>
      </c>
      <c r="B102">
        <v>4</v>
      </c>
      <c r="C102">
        <v>9.6666666666666595E-2</v>
      </c>
      <c r="D102">
        <v>58</v>
      </c>
      <c r="E102">
        <v>60.338586663583797</v>
      </c>
      <c r="F102">
        <v>0</v>
      </c>
      <c r="G102">
        <v>2</v>
      </c>
      <c r="H102">
        <v>0</v>
      </c>
      <c r="I102">
        <v>42.237010664508603</v>
      </c>
      <c r="J102" t="s">
        <v>15</v>
      </c>
    </row>
    <row r="103" spans="1:10" x14ac:dyDescent="0.3">
      <c r="A103">
        <v>2</v>
      </c>
      <c r="B103">
        <v>5</v>
      </c>
      <c r="C103">
        <v>0.24</v>
      </c>
      <c r="D103">
        <v>144</v>
      </c>
      <c r="E103">
        <v>126.425583518531</v>
      </c>
      <c r="F103">
        <v>0</v>
      </c>
      <c r="G103">
        <v>4</v>
      </c>
      <c r="H103">
        <v>0</v>
      </c>
      <c r="I103">
        <v>75.855350111118895</v>
      </c>
      <c r="J103" t="s">
        <v>13</v>
      </c>
    </row>
    <row r="104" spans="1:10" x14ac:dyDescent="0.3">
      <c r="A104">
        <v>2</v>
      </c>
      <c r="B104">
        <v>6</v>
      </c>
      <c r="C104">
        <v>0.155</v>
      </c>
      <c r="D104">
        <v>93</v>
      </c>
      <c r="E104">
        <v>72.493056361695693</v>
      </c>
      <c r="F104">
        <v>0</v>
      </c>
      <c r="G104">
        <v>2</v>
      </c>
      <c r="H104">
        <v>0</v>
      </c>
      <c r="I104">
        <v>57.994445089356503</v>
      </c>
      <c r="J104" t="s">
        <v>15</v>
      </c>
    </row>
    <row r="105" spans="1:10" x14ac:dyDescent="0.3">
      <c r="A105">
        <v>2</v>
      </c>
      <c r="B105">
        <v>7</v>
      </c>
      <c r="C105">
        <v>0.108333333333333</v>
      </c>
      <c r="D105">
        <v>65</v>
      </c>
      <c r="E105">
        <v>53.417772180789797</v>
      </c>
      <c r="F105">
        <v>0</v>
      </c>
      <c r="G105">
        <v>2</v>
      </c>
      <c r="H105">
        <v>0</v>
      </c>
      <c r="I105">
        <v>42.734217744631898</v>
      </c>
      <c r="J105" t="s">
        <v>15</v>
      </c>
    </row>
    <row r="106" spans="1:10" x14ac:dyDescent="0.3">
      <c r="A106">
        <v>2</v>
      </c>
      <c r="B106">
        <v>8</v>
      </c>
      <c r="C106">
        <v>0.233333333333333</v>
      </c>
      <c r="D106">
        <v>140</v>
      </c>
      <c r="E106">
        <v>190.007323928441</v>
      </c>
      <c r="F106">
        <v>0</v>
      </c>
      <c r="G106">
        <v>5</v>
      </c>
      <c r="H106">
        <v>0</v>
      </c>
      <c r="I106">
        <v>95.003661964220598</v>
      </c>
      <c r="J106" t="s">
        <v>13</v>
      </c>
    </row>
    <row r="107" spans="1:10" x14ac:dyDescent="0.3">
      <c r="A107">
        <v>2</v>
      </c>
      <c r="B107">
        <v>9</v>
      </c>
      <c r="C107">
        <v>0.155</v>
      </c>
      <c r="D107">
        <v>93</v>
      </c>
      <c r="E107">
        <v>107.223612395746</v>
      </c>
      <c r="F107">
        <v>0</v>
      </c>
      <c r="G107">
        <v>3</v>
      </c>
      <c r="H107">
        <v>0</v>
      </c>
      <c r="I107">
        <v>75.056528677022698</v>
      </c>
      <c r="J107" t="s">
        <v>14</v>
      </c>
    </row>
    <row r="108" spans="1:10" x14ac:dyDescent="0.3">
      <c r="A108">
        <v>2</v>
      </c>
      <c r="B108">
        <v>10</v>
      </c>
      <c r="C108">
        <v>0.21333333333333299</v>
      </c>
      <c r="D108">
        <v>128</v>
      </c>
      <c r="E108">
        <v>106.685704809993</v>
      </c>
      <c r="F108">
        <v>0</v>
      </c>
      <c r="G108">
        <v>3</v>
      </c>
      <c r="H108">
        <v>0</v>
      </c>
      <c r="I108">
        <v>64.011422885996197</v>
      </c>
      <c r="J108" t="s">
        <v>14</v>
      </c>
    </row>
    <row r="109" spans="1:10" x14ac:dyDescent="0.3">
      <c r="A109">
        <v>2</v>
      </c>
      <c r="B109">
        <v>11</v>
      </c>
      <c r="C109">
        <v>0.24333333333333301</v>
      </c>
      <c r="D109">
        <v>146</v>
      </c>
      <c r="E109">
        <v>191.17825418418599</v>
      </c>
      <c r="F109">
        <v>0</v>
      </c>
      <c r="G109">
        <v>8</v>
      </c>
      <c r="H109">
        <v>0</v>
      </c>
      <c r="I109">
        <v>38.235650836837202</v>
      </c>
      <c r="J109" t="s">
        <v>13</v>
      </c>
    </row>
    <row r="110" spans="1:10" x14ac:dyDescent="0.3">
      <c r="A110">
        <v>3</v>
      </c>
      <c r="B110">
        <v>0</v>
      </c>
      <c r="C110">
        <v>0.18833333333333299</v>
      </c>
      <c r="D110">
        <v>113</v>
      </c>
      <c r="E110">
        <v>148.078864644031</v>
      </c>
      <c r="F110">
        <v>0</v>
      </c>
      <c r="G110">
        <v>5</v>
      </c>
      <c r="H110">
        <v>0</v>
      </c>
      <c r="I110">
        <v>59.231545857612701</v>
      </c>
      <c r="J110" t="s">
        <v>14</v>
      </c>
    </row>
    <row r="111" spans="1:10" x14ac:dyDescent="0.3">
      <c r="A111">
        <v>3</v>
      </c>
      <c r="B111">
        <v>1</v>
      </c>
      <c r="C111">
        <v>0.14333333333333301</v>
      </c>
      <c r="D111">
        <v>86</v>
      </c>
      <c r="E111">
        <v>99.541118173544803</v>
      </c>
      <c r="F111">
        <v>0</v>
      </c>
      <c r="G111">
        <v>6</v>
      </c>
      <c r="H111">
        <v>0</v>
      </c>
      <c r="I111">
        <v>39.8164472694179</v>
      </c>
      <c r="J111" t="s">
        <v>13</v>
      </c>
    </row>
    <row r="112" spans="1:10" x14ac:dyDescent="0.3">
      <c r="A112">
        <v>3</v>
      </c>
      <c r="B112">
        <v>2</v>
      </c>
      <c r="C112">
        <v>0.10666666666666599</v>
      </c>
      <c r="D112">
        <v>64</v>
      </c>
      <c r="E112">
        <v>55.480044506743297</v>
      </c>
      <c r="F112">
        <v>0</v>
      </c>
      <c r="G112">
        <v>3</v>
      </c>
      <c r="H112">
        <v>0</v>
      </c>
      <c r="I112">
        <v>38.836031154720303</v>
      </c>
      <c r="J112" t="s">
        <v>15</v>
      </c>
    </row>
    <row r="113" spans="1:10" x14ac:dyDescent="0.3">
      <c r="A113">
        <v>3</v>
      </c>
      <c r="B113">
        <v>3</v>
      </c>
      <c r="C113">
        <v>0.206666666666666</v>
      </c>
      <c r="D113">
        <v>124</v>
      </c>
      <c r="E113">
        <v>111.45974539021699</v>
      </c>
      <c r="F113">
        <v>0</v>
      </c>
      <c r="G113">
        <v>4</v>
      </c>
      <c r="H113">
        <v>0</v>
      </c>
      <c r="I113">
        <v>66.875847234130504</v>
      </c>
      <c r="J113" t="s">
        <v>13</v>
      </c>
    </row>
    <row r="114" spans="1:10" x14ac:dyDescent="0.3">
      <c r="A114">
        <v>3</v>
      </c>
      <c r="B114">
        <v>4</v>
      </c>
      <c r="C114">
        <v>0.10666666666666599</v>
      </c>
      <c r="D114">
        <v>64</v>
      </c>
      <c r="E114">
        <v>78.800881218330602</v>
      </c>
      <c r="F114">
        <v>0</v>
      </c>
      <c r="G114">
        <v>5</v>
      </c>
      <c r="H114">
        <v>0</v>
      </c>
      <c r="I114">
        <v>39.400440609165301</v>
      </c>
      <c r="J114" t="s">
        <v>15</v>
      </c>
    </row>
    <row r="115" spans="1:10" x14ac:dyDescent="0.3">
      <c r="A115">
        <v>3</v>
      </c>
      <c r="B115">
        <v>5</v>
      </c>
      <c r="C115">
        <v>0.20499999999999999</v>
      </c>
      <c r="D115">
        <v>123</v>
      </c>
      <c r="E115">
        <v>101.304222740976</v>
      </c>
      <c r="F115">
        <v>0</v>
      </c>
      <c r="G115">
        <v>4</v>
      </c>
      <c r="H115">
        <v>0</v>
      </c>
      <c r="I115">
        <v>60.782533644586003</v>
      </c>
      <c r="J115" t="s">
        <v>13</v>
      </c>
    </row>
    <row r="116" spans="1:10" x14ac:dyDescent="0.3">
      <c r="A116">
        <v>3</v>
      </c>
      <c r="B116">
        <v>6</v>
      </c>
      <c r="C116">
        <v>0.22500000000000001</v>
      </c>
      <c r="D116">
        <v>135</v>
      </c>
      <c r="E116">
        <v>166.65438148298901</v>
      </c>
      <c r="F116">
        <v>0</v>
      </c>
      <c r="G116">
        <v>6</v>
      </c>
      <c r="H116">
        <v>0</v>
      </c>
      <c r="I116">
        <v>66.661752593195899</v>
      </c>
      <c r="J116" t="s">
        <v>14</v>
      </c>
    </row>
    <row r="117" spans="1:10" x14ac:dyDescent="0.3">
      <c r="A117">
        <v>3</v>
      </c>
      <c r="B117">
        <v>7</v>
      </c>
      <c r="C117">
        <v>0.118333333333333</v>
      </c>
      <c r="D117">
        <v>71</v>
      </c>
      <c r="E117">
        <v>65.203610764329497</v>
      </c>
      <c r="F117">
        <v>0</v>
      </c>
      <c r="G117">
        <v>5</v>
      </c>
      <c r="H117">
        <v>0</v>
      </c>
      <c r="I117">
        <v>32.601805382164699</v>
      </c>
      <c r="J117" t="s">
        <v>15</v>
      </c>
    </row>
    <row r="118" spans="1:10" x14ac:dyDescent="0.3">
      <c r="A118">
        <v>3</v>
      </c>
      <c r="B118">
        <v>8</v>
      </c>
      <c r="C118">
        <v>0.17333333333333301</v>
      </c>
      <c r="D118">
        <v>104</v>
      </c>
      <c r="E118">
        <v>125.525675930147</v>
      </c>
      <c r="F118">
        <v>0</v>
      </c>
      <c r="G118">
        <v>5</v>
      </c>
      <c r="H118">
        <v>0</v>
      </c>
      <c r="I118">
        <v>62.762837965073601</v>
      </c>
      <c r="J118" t="s">
        <v>15</v>
      </c>
    </row>
    <row r="119" spans="1:10" x14ac:dyDescent="0.3">
      <c r="A119">
        <v>3</v>
      </c>
      <c r="B119">
        <v>9</v>
      </c>
      <c r="C119">
        <v>9.3333333333333296E-2</v>
      </c>
      <c r="D119">
        <v>56</v>
      </c>
      <c r="E119">
        <v>75.030378488294801</v>
      </c>
      <c r="F119">
        <v>0</v>
      </c>
      <c r="G119">
        <v>4</v>
      </c>
      <c r="H119">
        <v>0</v>
      </c>
      <c r="I119">
        <v>45.0182270929769</v>
      </c>
      <c r="J119" t="s">
        <v>14</v>
      </c>
    </row>
    <row r="120" spans="1:10" x14ac:dyDescent="0.3">
      <c r="A120">
        <v>3</v>
      </c>
      <c r="B120">
        <v>10</v>
      </c>
      <c r="C120">
        <v>0.133333333333333</v>
      </c>
      <c r="D120">
        <v>80</v>
      </c>
      <c r="E120">
        <v>53.909399886050998</v>
      </c>
      <c r="F120">
        <v>0</v>
      </c>
      <c r="G120">
        <v>2</v>
      </c>
      <c r="H120">
        <v>0</v>
      </c>
      <c r="I120">
        <v>43.127519908840803</v>
      </c>
      <c r="J120" t="s">
        <v>15</v>
      </c>
    </row>
    <row r="121" spans="1:10" x14ac:dyDescent="0.3">
      <c r="A121">
        <v>3</v>
      </c>
      <c r="B121">
        <v>11</v>
      </c>
      <c r="C121">
        <v>0.17333333333333301</v>
      </c>
      <c r="D121">
        <v>104</v>
      </c>
      <c r="E121">
        <v>95.792462702721593</v>
      </c>
      <c r="F121">
        <v>0</v>
      </c>
      <c r="G121">
        <v>2</v>
      </c>
      <c r="H121">
        <v>0</v>
      </c>
      <c r="I121">
        <v>76.633970162177206</v>
      </c>
      <c r="J121" t="s">
        <v>13</v>
      </c>
    </row>
    <row r="122" spans="1:10" x14ac:dyDescent="0.3">
      <c r="A122">
        <v>4</v>
      </c>
      <c r="B122">
        <v>0</v>
      </c>
      <c r="C122">
        <v>0.16500000000000001</v>
      </c>
      <c r="D122">
        <v>99</v>
      </c>
      <c r="E122">
        <v>77.730065560711907</v>
      </c>
      <c r="F122">
        <v>0</v>
      </c>
      <c r="G122">
        <v>3</v>
      </c>
      <c r="H122">
        <v>0</v>
      </c>
      <c r="I122">
        <v>54.411045892498301</v>
      </c>
      <c r="J122" t="s">
        <v>15</v>
      </c>
    </row>
    <row r="123" spans="1:10" x14ac:dyDescent="0.3">
      <c r="A123">
        <v>4</v>
      </c>
      <c r="B123">
        <v>1</v>
      </c>
      <c r="C123">
        <v>9.5000000000000001E-2</v>
      </c>
      <c r="D123">
        <v>57</v>
      </c>
      <c r="E123">
        <v>29.583581691995899</v>
      </c>
      <c r="F123">
        <v>0</v>
      </c>
      <c r="G123">
        <v>0</v>
      </c>
      <c r="H123">
        <v>0</v>
      </c>
      <c r="I123">
        <v>26.625223522796301</v>
      </c>
      <c r="J123" t="s">
        <v>14</v>
      </c>
    </row>
    <row r="124" spans="1:10" x14ac:dyDescent="0.3">
      <c r="A124">
        <v>4</v>
      </c>
      <c r="B124">
        <v>2</v>
      </c>
      <c r="C124">
        <v>0.15833333333333299</v>
      </c>
      <c r="D124">
        <v>95</v>
      </c>
      <c r="E124">
        <v>48.799298826513002</v>
      </c>
      <c r="F124">
        <v>0</v>
      </c>
      <c r="G124">
        <v>0</v>
      </c>
      <c r="H124">
        <v>0</v>
      </c>
      <c r="I124">
        <v>48.799298826513002</v>
      </c>
      <c r="J124" t="s">
        <v>15</v>
      </c>
    </row>
    <row r="125" spans="1:10" x14ac:dyDescent="0.3">
      <c r="A125">
        <v>4</v>
      </c>
      <c r="B125">
        <v>3</v>
      </c>
      <c r="C125">
        <v>0.185</v>
      </c>
      <c r="D125">
        <v>111</v>
      </c>
      <c r="E125">
        <v>164.768435009287</v>
      </c>
      <c r="F125">
        <v>0</v>
      </c>
      <c r="G125">
        <v>6</v>
      </c>
      <c r="H125">
        <v>0</v>
      </c>
      <c r="I125">
        <v>65.907374003715006</v>
      </c>
      <c r="J125" t="s">
        <v>15</v>
      </c>
    </row>
    <row r="126" spans="1:10" x14ac:dyDescent="0.3">
      <c r="A126">
        <v>4</v>
      </c>
      <c r="B126">
        <v>4</v>
      </c>
      <c r="C126">
        <v>0.108333333333333</v>
      </c>
      <c r="D126">
        <v>65</v>
      </c>
      <c r="E126">
        <v>72.197829635473298</v>
      </c>
      <c r="F126">
        <v>0</v>
      </c>
      <c r="G126">
        <v>3</v>
      </c>
      <c r="H126">
        <v>0</v>
      </c>
      <c r="I126">
        <v>50.538480744831297</v>
      </c>
      <c r="J126" t="s">
        <v>15</v>
      </c>
    </row>
    <row r="127" spans="1:10" x14ac:dyDescent="0.3">
      <c r="A127">
        <v>4</v>
      </c>
      <c r="B127">
        <v>5</v>
      </c>
      <c r="C127">
        <v>0.181666666666666</v>
      </c>
      <c r="D127">
        <v>109</v>
      </c>
      <c r="E127">
        <v>65.914831856554599</v>
      </c>
      <c r="F127">
        <v>0</v>
      </c>
      <c r="G127">
        <v>1</v>
      </c>
      <c r="H127">
        <v>0</v>
      </c>
      <c r="I127">
        <v>59.323348670899101</v>
      </c>
      <c r="J127" t="s">
        <v>13</v>
      </c>
    </row>
    <row r="128" spans="1:10" x14ac:dyDescent="0.3">
      <c r="A128">
        <v>4</v>
      </c>
      <c r="B128">
        <v>6</v>
      </c>
      <c r="C128">
        <v>0.16166666666666599</v>
      </c>
      <c r="D128">
        <v>97</v>
      </c>
      <c r="E128">
        <v>144.93463972836</v>
      </c>
      <c r="F128">
        <v>0</v>
      </c>
      <c r="G128">
        <v>5</v>
      </c>
      <c r="H128">
        <v>0</v>
      </c>
      <c r="I128">
        <v>72.467319864180197</v>
      </c>
      <c r="J128" t="s">
        <v>14</v>
      </c>
    </row>
    <row r="129" spans="1:10" x14ac:dyDescent="0.3">
      <c r="A129">
        <v>4</v>
      </c>
      <c r="B129">
        <v>7</v>
      </c>
      <c r="C129">
        <v>0.111666666666666</v>
      </c>
      <c r="D129">
        <v>67</v>
      </c>
      <c r="E129">
        <v>81.235067116234404</v>
      </c>
      <c r="F129">
        <v>0</v>
      </c>
      <c r="G129">
        <v>7</v>
      </c>
      <c r="H129">
        <v>0</v>
      </c>
      <c r="I129">
        <v>24.370520134870301</v>
      </c>
      <c r="J129" t="s">
        <v>14</v>
      </c>
    </row>
    <row r="130" spans="1:10" x14ac:dyDescent="0.3">
      <c r="A130">
        <v>4</v>
      </c>
      <c r="B130">
        <v>8</v>
      </c>
      <c r="C130">
        <v>0.171666666666666</v>
      </c>
      <c r="D130">
        <v>103</v>
      </c>
      <c r="E130">
        <v>123.82815166376599</v>
      </c>
      <c r="F130">
        <v>0</v>
      </c>
      <c r="G130">
        <v>5</v>
      </c>
      <c r="H130">
        <v>0</v>
      </c>
      <c r="I130">
        <v>61.914075831883402</v>
      </c>
      <c r="J130" t="s">
        <v>13</v>
      </c>
    </row>
    <row r="131" spans="1:10" x14ac:dyDescent="0.3">
      <c r="A131">
        <v>4</v>
      </c>
      <c r="B131">
        <v>9</v>
      </c>
      <c r="C131">
        <v>0.22</v>
      </c>
      <c r="D131">
        <v>132</v>
      </c>
      <c r="E131">
        <v>79.026171111346699</v>
      </c>
      <c r="F131">
        <v>0</v>
      </c>
      <c r="G131">
        <v>0</v>
      </c>
      <c r="H131">
        <v>0</v>
      </c>
      <c r="I131">
        <v>71.123554000211996</v>
      </c>
      <c r="J131" t="s">
        <v>13</v>
      </c>
    </row>
    <row r="132" spans="1:10" x14ac:dyDescent="0.3">
      <c r="A132">
        <v>4</v>
      </c>
      <c r="B132">
        <v>10</v>
      </c>
      <c r="C132">
        <v>0.15833333333333299</v>
      </c>
      <c r="D132">
        <v>95</v>
      </c>
      <c r="E132">
        <v>105.124249602603</v>
      </c>
      <c r="F132">
        <v>0</v>
      </c>
      <c r="G132">
        <v>2</v>
      </c>
      <c r="H132">
        <v>0</v>
      </c>
      <c r="I132">
        <v>73.586974721822401</v>
      </c>
      <c r="J132" t="s">
        <v>14</v>
      </c>
    </row>
    <row r="133" spans="1:10" x14ac:dyDescent="0.3">
      <c r="A133">
        <v>4</v>
      </c>
      <c r="B133">
        <v>11</v>
      </c>
      <c r="C133">
        <v>0.14833333333333301</v>
      </c>
      <c r="D133">
        <v>89</v>
      </c>
      <c r="E133">
        <v>62.2932708166813</v>
      </c>
      <c r="F133">
        <v>0</v>
      </c>
      <c r="G133">
        <v>2</v>
      </c>
      <c r="H133">
        <v>0</v>
      </c>
      <c r="I133">
        <v>49.834616653345101</v>
      </c>
      <c r="J133" t="s">
        <v>13</v>
      </c>
    </row>
    <row r="134" spans="1:10" x14ac:dyDescent="0.3">
      <c r="A134">
        <v>5</v>
      </c>
      <c r="B134">
        <v>0</v>
      </c>
      <c r="C134">
        <v>0.171666666666666</v>
      </c>
      <c r="D134">
        <v>103</v>
      </c>
      <c r="E134">
        <v>79.018469080746399</v>
      </c>
      <c r="F134">
        <v>0</v>
      </c>
      <c r="G134">
        <v>2</v>
      </c>
      <c r="H134">
        <v>0</v>
      </c>
      <c r="I134">
        <v>63.214775264597101</v>
      </c>
      <c r="J134" t="s">
        <v>13</v>
      </c>
    </row>
    <row r="135" spans="1:10" x14ac:dyDescent="0.3">
      <c r="A135">
        <v>5</v>
      </c>
      <c r="B135">
        <v>1</v>
      </c>
      <c r="C135">
        <v>9.1666666666666605E-2</v>
      </c>
      <c r="D135">
        <v>55</v>
      </c>
      <c r="E135">
        <v>29.249282123124701</v>
      </c>
      <c r="F135">
        <v>0</v>
      </c>
      <c r="G135">
        <v>1</v>
      </c>
      <c r="H135">
        <v>0</v>
      </c>
      <c r="I135">
        <v>26.324353910812299</v>
      </c>
      <c r="J135" t="s">
        <v>14</v>
      </c>
    </row>
    <row r="136" spans="1:10" x14ac:dyDescent="0.3">
      <c r="A136">
        <v>5</v>
      </c>
      <c r="B136">
        <v>2</v>
      </c>
      <c r="C136">
        <v>0.176666666666666</v>
      </c>
      <c r="D136">
        <v>106</v>
      </c>
      <c r="E136">
        <v>143.845548606683</v>
      </c>
      <c r="F136">
        <v>0</v>
      </c>
      <c r="G136">
        <v>6</v>
      </c>
      <c r="H136">
        <v>0</v>
      </c>
      <c r="I136">
        <v>57.538219442673302</v>
      </c>
      <c r="J136" t="s">
        <v>14</v>
      </c>
    </row>
    <row r="137" spans="1:10" x14ac:dyDescent="0.3">
      <c r="A137">
        <v>5</v>
      </c>
      <c r="B137">
        <v>3</v>
      </c>
      <c r="C137">
        <v>0.19666666666666599</v>
      </c>
      <c r="D137">
        <v>118</v>
      </c>
      <c r="E137">
        <v>62.244454365913398</v>
      </c>
      <c r="F137">
        <v>0</v>
      </c>
      <c r="G137">
        <v>0</v>
      </c>
      <c r="H137">
        <v>0</v>
      </c>
      <c r="I137">
        <v>56.020008929322103</v>
      </c>
      <c r="J137" t="s">
        <v>13</v>
      </c>
    </row>
    <row r="138" spans="1:10" x14ac:dyDescent="0.3">
      <c r="A138">
        <v>5</v>
      </c>
      <c r="B138">
        <v>4</v>
      </c>
      <c r="C138">
        <v>0.21833333333333299</v>
      </c>
      <c r="D138">
        <v>131</v>
      </c>
      <c r="E138">
        <v>109.038609067598</v>
      </c>
      <c r="F138">
        <v>0</v>
      </c>
      <c r="G138">
        <v>4</v>
      </c>
      <c r="H138">
        <v>0</v>
      </c>
      <c r="I138">
        <v>65.423165440559103</v>
      </c>
      <c r="J138" t="s">
        <v>14</v>
      </c>
    </row>
    <row r="139" spans="1:10" x14ac:dyDescent="0.3">
      <c r="A139">
        <v>5</v>
      </c>
      <c r="B139">
        <v>5</v>
      </c>
      <c r="C139">
        <v>0.14499999999999999</v>
      </c>
      <c r="D139">
        <v>87</v>
      </c>
      <c r="E139">
        <v>80.695470810373493</v>
      </c>
      <c r="F139">
        <v>0</v>
      </c>
      <c r="G139">
        <v>3</v>
      </c>
      <c r="H139">
        <v>0</v>
      </c>
      <c r="I139">
        <v>56.486829567261402</v>
      </c>
      <c r="J139" t="s">
        <v>15</v>
      </c>
    </row>
    <row r="140" spans="1:10" x14ac:dyDescent="0.3">
      <c r="A140">
        <v>5</v>
      </c>
      <c r="B140">
        <v>6</v>
      </c>
      <c r="C140">
        <v>0.116666666666666</v>
      </c>
      <c r="D140">
        <v>70</v>
      </c>
      <c r="E140">
        <v>40.387023010686299</v>
      </c>
      <c r="F140">
        <v>0</v>
      </c>
      <c r="G140">
        <v>2</v>
      </c>
      <c r="H140">
        <v>0</v>
      </c>
      <c r="I140">
        <v>32.309618408548999</v>
      </c>
      <c r="J140" t="s">
        <v>15</v>
      </c>
    </row>
    <row r="141" spans="1:10" x14ac:dyDescent="0.3">
      <c r="A141">
        <v>5</v>
      </c>
      <c r="B141">
        <v>7</v>
      </c>
      <c r="C141">
        <v>0.21</v>
      </c>
      <c r="D141">
        <v>126</v>
      </c>
      <c r="E141">
        <v>167.53154760991899</v>
      </c>
      <c r="F141">
        <v>0</v>
      </c>
      <c r="G141">
        <v>6</v>
      </c>
      <c r="H141">
        <v>0</v>
      </c>
      <c r="I141">
        <v>67.012619043967803</v>
      </c>
      <c r="J141" t="s">
        <v>15</v>
      </c>
    </row>
    <row r="142" spans="1:10" x14ac:dyDescent="0.3">
      <c r="A142">
        <v>5</v>
      </c>
      <c r="B142">
        <v>8</v>
      </c>
      <c r="C142">
        <v>0.19500000000000001</v>
      </c>
      <c r="D142">
        <v>117</v>
      </c>
      <c r="E142">
        <v>108.539071899554</v>
      </c>
      <c r="F142">
        <v>0</v>
      </c>
      <c r="G142">
        <v>4</v>
      </c>
      <c r="H142">
        <v>0</v>
      </c>
      <c r="I142">
        <v>65.123443139732601</v>
      </c>
      <c r="J142" t="s">
        <v>15</v>
      </c>
    </row>
    <row r="143" spans="1:10" x14ac:dyDescent="0.3">
      <c r="A143">
        <v>5</v>
      </c>
      <c r="B143">
        <v>9</v>
      </c>
      <c r="C143">
        <v>0.19666666666666599</v>
      </c>
      <c r="D143">
        <v>118</v>
      </c>
      <c r="E143">
        <v>120.12508146419999</v>
      </c>
      <c r="F143">
        <v>0</v>
      </c>
      <c r="G143">
        <v>3</v>
      </c>
      <c r="H143">
        <v>0</v>
      </c>
      <c r="I143">
        <v>72.075048878520207</v>
      </c>
      <c r="J143" t="s">
        <v>13</v>
      </c>
    </row>
    <row r="144" spans="1:10" x14ac:dyDescent="0.3">
      <c r="A144">
        <v>5</v>
      </c>
      <c r="B144">
        <v>10</v>
      </c>
      <c r="C144">
        <v>0.15333333333333299</v>
      </c>
      <c r="D144">
        <v>92</v>
      </c>
      <c r="E144">
        <v>50.239208243054001</v>
      </c>
      <c r="F144">
        <v>0</v>
      </c>
      <c r="G144">
        <v>0</v>
      </c>
      <c r="H144">
        <v>0</v>
      </c>
      <c r="I144">
        <v>45.215287418748602</v>
      </c>
      <c r="J144" t="s">
        <v>14</v>
      </c>
    </row>
    <row r="145" spans="1:10" x14ac:dyDescent="0.3">
      <c r="A145">
        <v>5</v>
      </c>
      <c r="B145">
        <v>11</v>
      </c>
      <c r="C145">
        <v>0.15833333333333299</v>
      </c>
      <c r="D145">
        <v>95</v>
      </c>
      <c r="E145">
        <v>137.841197417525</v>
      </c>
      <c r="F145">
        <v>0</v>
      </c>
      <c r="G145">
        <v>6</v>
      </c>
      <c r="H145">
        <v>0</v>
      </c>
      <c r="I145">
        <v>55.136478967010198</v>
      </c>
      <c r="J145" t="s">
        <v>13</v>
      </c>
    </row>
    <row r="146" spans="1:10" x14ac:dyDescent="0.3">
      <c r="A146" s="4">
        <v>0</v>
      </c>
      <c r="B146" s="4">
        <v>0</v>
      </c>
      <c r="C146" s="4">
        <v>8.8333333333333305E-2</v>
      </c>
      <c r="D146" s="4">
        <v>53</v>
      </c>
      <c r="E146" s="4">
        <v>26.860856331657899</v>
      </c>
      <c r="F146" s="4">
        <v>0</v>
      </c>
      <c r="G146" s="4">
        <v>1</v>
      </c>
      <c r="H146" s="4">
        <v>0</v>
      </c>
      <c r="I146" s="4">
        <v>24.1747706984921</v>
      </c>
      <c r="J146" s="4" t="s">
        <v>43</v>
      </c>
    </row>
    <row r="147" spans="1:10" x14ac:dyDescent="0.3">
      <c r="A147" s="4">
        <v>0</v>
      </c>
      <c r="B147" s="4">
        <v>1</v>
      </c>
      <c r="C147" s="4">
        <v>0.233333333333333</v>
      </c>
      <c r="D147" s="4">
        <v>140</v>
      </c>
      <c r="E147" s="4">
        <v>109.437081691763</v>
      </c>
      <c r="F147" s="4">
        <v>0</v>
      </c>
      <c r="G147" s="4">
        <v>3</v>
      </c>
      <c r="H147" s="4">
        <v>0</v>
      </c>
      <c r="I147" s="4">
        <v>76.6059571842341</v>
      </c>
      <c r="J147" s="4" t="s">
        <v>44</v>
      </c>
    </row>
    <row r="148" spans="1:10" x14ac:dyDescent="0.3">
      <c r="A148" s="4">
        <v>0</v>
      </c>
      <c r="B148" s="4">
        <v>2</v>
      </c>
      <c r="C148" s="4">
        <v>0.12833333333333299</v>
      </c>
      <c r="D148" s="4">
        <v>77</v>
      </c>
      <c r="E148" s="4">
        <v>108.613664023498</v>
      </c>
      <c r="F148" s="4">
        <v>0</v>
      </c>
      <c r="G148" s="4">
        <v>5</v>
      </c>
      <c r="H148" s="4">
        <v>0</v>
      </c>
      <c r="I148" s="4">
        <v>54.3068320117493</v>
      </c>
      <c r="J148" s="4" t="s">
        <v>44</v>
      </c>
    </row>
    <row r="149" spans="1:10" x14ac:dyDescent="0.3">
      <c r="A149" s="4">
        <v>0</v>
      </c>
      <c r="B149" s="4">
        <v>3</v>
      </c>
      <c r="C149" s="4">
        <v>0.245</v>
      </c>
      <c r="D149" s="4">
        <v>147</v>
      </c>
      <c r="E149" s="4">
        <v>175.269012106471</v>
      </c>
      <c r="F149" s="4">
        <v>0</v>
      </c>
      <c r="G149" s="4">
        <v>5</v>
      </c>
      <c r="H149" s="4">
        <v>0</v>
      </c>
      <c r="I149" s="4">
        <v>87.634506053235796</v>
      </c>
      <c r="J149" s="4" t="s">
        <v>43</v>
      </c>
    </row>
    <row r="150" spans="1:10" x14ac:dyDescent="0.3">
      <c r="A150" s="4">
        <v>0</v>
      </c>
      <c r="B150" s="4">
        <v>4</v>
      </c>
      <c r="C150" s="4">
        <v>0.17333333333333301</v>
      </c>
      <c r="D150" s="4">
        <v>104</v>
      </c>
      <c r="E150" s="4">
        <v>121.894263826916</v>
      </c>
      <c r="F150" s="4">
        <v>0</v>
      </c>
      <c r="G150" s="4">
        <v>5</v>
      </c>
      <c r="H150" s="4">
        <v>0</v>
      </c>
      <c r="I150" s="4">
        <v>60.9471319134582</v>
      </c>
      <c r="J150" s="4" t="s">
        <v>43</v>
      </c>
    </row>
    <row r="151" spans="1:10" x14ac:dyDescent="0.3">
      <c r="A151" s="4">
        <v>0</v>
      </c>
      <c r="B151" s="4">
        <v>5</v>
      </c>
      <c r="C151" s="4">
        <v>0.15</v>
      </c>
      <c r="D151" s="4">
        <v>90</v>
      </c>
      <c r="E151" s="4">
        <v>126.57322553463</v>
      </c>
      <c r="F151" s="4">
        <v>0</v>
      </c>
      <c r="G151" s="4">
        <v>4</v>
      </c>
      <c r="H151" s="4">
        <v>0</v>
      </c>
      <c r="I151" s="4">
        <v>75.943935320778493</v>
      </c>
      <c r="J151" s="4" t="s">
        <v>44</v>
      </c>
    </row>
    <row r="152" spans="1:10" x14ac:dyDescent="0.3">
      <c r="A152" s="4">
        <v>0</v>
      </c>
      <c r="B152" s="4">
        <v>6</v>
      </c>
      <c r="C152" s="4">
        <v>0.14499999999999999</v>
      </c>
      <c r="D152" s="4">
        <v>87</v>
      </c>
      <c r="E152" s="4">
        <v>50.128308175322701</v>
      </c>
      <c r="F152" s="4">
        <v>0</v>
      </c>
      <c r="G152" s="4">
        <v>1</v>
      </c>
      <c r="H152" s="4">
        <v>0</v>
      </c>
      <c r="I152" s="4">
        <v>40.1026465402581</v>
      </c>
      <c r="J152" s="4" t="s">
        <v>42</v>
      </c>
    </row>
    <row r="153" spans="1:10" x14ac:dyDescent="0.3">
      <c r="A153" s="4">
        <v>0</v>
      </c>
      <c r="B153" s="4">
        <v>7</v>
      </c>
      <c r="C153" s="4">
        <v>0.20333333333333301</v>
      </c>
      <c r="D153" s="4">
        <v>122</v>
      </c>
      <c r="E153" s="4">
        <v>153.77708065399599</v>
      </c>
      <c r="F153" s="4">
        <v>0</v>
      </c>
      <c r="G153" s="4">
        <v>6</v>
      </c>
      <c r="H153" s="4">
        <v>0</v>
      </c>
      <c r="I153" s="4">
        <v>61.510832261598402</v>
      </c>
      <c r="J153" s="4" t="s">
        <v>42</v>
      </c>
    </row>
    <row r="154" spans="1:10" x14ac:dyDescent="0.3">
      <c r="A154" s="4">
        <v>0</v>
      </c>
      <c r="B154" s="4">
        <v>8</v>
      </c>
      <c r="C154" s="4">
        <v>0.108333333333333</v>
      </c>
      <c r="D154" s="4">
        <v>65</v>
      </c>
      <c r="E154" s="4">
        <v>39.5796102348353</v>
      </c>
      <c r="F154" s="4">
        <v>0</v>
      </c>
      <c r="G154" s="4">
        <v>3</v>
      </c>
      <c r="H154" s="4">
        <v>0</v>
      </c>
      <c r="I154" s="4">
        <v>27.705727164384701</v>
      </c>
      <c r="J154" s="4" t="s">
        <v>44</v>
      </c>
    </row>
    <row r="155" spans="1:10" x14ac:dyDescent="0.3">
      <c r="A155" s="4">
        <v>0</v>
      </c>
      <c r="B155" s="4">
        <v>9</v>
      </c>
      <c r="C155" s="4">
        <v>0.241666666666666</v>
      </c>
      <c r="D155" s="4">
        <v>145</v>
      </c>
      <c r="E155" s="4">
        <v>162.754561943814</v>
      </c>
      <c r="F155" s="4">
        <v>0</v>
      </c>
      <c r="G155" s="4">
        <v>5</v>
      </c>
      <c r="H155" s="4">
        <v>0</v>
      </c>
      <c r="I155" s="4">
        <v>65.101824777525593</v>
      </c>
      <c r="J155" s="4" t="s">
        <v>42</v>
      </c>
    </row>
    <row r="156" spans="1:10" x14ac:dyDescent="0.3">
      <c r="A156" s="4">
        <v>0</v>
      </c>
      <c r="B156" s="4">
        <v>10</v>
      </c>
      <c r="C156" s="4">
        <v>0.13</v>
      </c>
      <c r="D156" s="4">
        <v>78</v>
      </c>
      <c r="E156" s="4">
        <v>106.613931407042</v>
      </c>
      <c r="F156" s="4">
        <v>0</v>
      </c>
      <c r="G156" s="4">
        <v>5</v>
      </c>
      <c r="H156" s="4">
        <v>0</v>
      </c>
      <c r="I156" s="4">
        <v>53.3069657035212</v>
      </c>
      <c r="J156" s="4" t="s">
        <v>43</v>
      </c>
    </row>
    <row r="157" spans="1:10" x14ac:dyDescent="0.3">
      <c r="A157" s="4">
        <v>0</v>
      </c>
      <c r="B157" s="4">
        <v>11</v>
      </c>
      <c r="C157" s="4">
        <v>0.13</v>
      </c>
      <c r="D157" s="4">
        <v>78</v>
      </c>
      <c r="E157" s="4">
        <v>67.982970504296404</v>
      </c>
      <c r="F157" s="4">
        <v>0</v>
      </c>
      <c r="G157" s="4">
        <v>0</v>
      </c>
      <c r="H157" s="4">
        <v>0</v>
      </c>
      <c r="I157" s="4">
        <v>67.982970504296404</v>
      </c>
      <c r="J157" s="4" t="s">
        <v>42</v>
      </c>
    </row>
    <row r="158" spans="1:10" x14ac:dyDescent="0.3">
      <c r="A158" s="4">
        <v>1</v>
      </c>
      <c r="B158" s="4">
        <v>0</v>
      </c>
      <c r="C158" s="4">
        <v>0.228333333333333</v>
      </c>
      <c r="D158" s="4">
        <v>137</v>
      </c>
      <c r="E158" s="4">
        <v>75.703794000195899</v>
      </c>
      <c r="F158" s="4">
        <v>0</v>
      </c>
      <c r="G158" s="4">
        <v>1</v>
      </c>
      <c r="H158" s="4">
        <v>0</v>
      </c>
      <c r="I158" s="4">
        <v>68.133414600176295</v>
      </c>
      <c r="J158" s="4" t="s">
        <v>43</v>
      </c>
    </row>
    <row r="159" spans="1:10" x14ac:dyDescent="0.3">
      <c r="A159" s="4">
        <v>1</v>
      </c>
      <c r="B159" s="4">
        <v>1</v>
      </c>
      <c r="C159" s="4">
        <v>0.16</v>
      </c>
      <c r="D159" s="4">
        <v>96</v>
      </c>
      <c r="E159" s="4">
        <v>140.883643090281</v>
      </c>
      <c r="F159" s="4">
        <v>0</v>
      </c>
      <c r="G159" s="4">
        <v>4</v>
      </c>
      <c r="H159" s="4">
        <v>0</v>
      </c>
      <c r="I159" s="4">
        <v>84.530185854169005</v>
      </c>
      <c r="J159" s="4" t="s">
        <v>44</v>
      </c>
    </row>
    <row r="160" spans="1:10" x14ac:dyDescent="0.3">
      <c r="A160" s="4">
        <v>1</v>
      </c>
      <c r="B160" s="4">
        <v>2</v>
      </c>
      <c r="C160" s="4">
        <v>0.24666666666666601</v>
      </c>
      <c r="D160" s="4">
        <v>148</v>
      </c>
      <c r="E160" s="4">
        <v>185.320965700616</v>
      </c>
      <c r="F160" s="4">
        <v>0</v>
      </c>
      <c r="G160" s="4">
        <v>6</v>
      </c>
      <c r="H160" s="4">
        <v>0</v>
      </c>
      <c r="I160" s="4">
        <v>74.128386280246403</v>
      </c>
      <c r="J160" s="4" t="s">
        <v>43</v>
      </c>
    </row>
    <row r="161" spans="1:10" x14ac:dyDescent="0.3">
      <c r="A161" s="4">
        <v>1</v>
      </c>
      <c r="B161" s="4">
        <v>3</v>
      </c>
      <c r="C161" s="4">
        <v>0.105</v>
      </c>
      <c r="D161" s="4">
        <v>63</v>
      </c>
      <c r="E161" s="4">
        <v>32.1771079387944</v>
      </c>
      <c r="F161" s="4">
        <v>0</v>
      </c>
      <c r="G161" s="4">
        <v>2</v>
      </c>
      <c r="H161" s="4">
        <v>0</v>
      </c>
      <c r="I161" s="4">
        <v>22.523975557156099</v>
      </c>
      <c r="J161" s="4" t="s">
        <v>44</v>
      </c>
    </row>
    <row r="162" spans="1:10" x14ac:dyDescent="0.3">
      <c r="A162" s="4">
        <v>1</v>
      </c>
      <c r="B162" s="4">
        <v>4</v>
      </c>
      <c r="C162" s="4">
        <v>0.22666666666666599</v>
      </c>
      <c r="D162" s="4">
        <v>136</v>
      </c>
      <c r="E162" s="4">
        <v>139.470061681733</v>
      </c>
      <c r="F162" s="4">
        <v>0</v>
      </c>
      <c r="G162" s="4">
        <v>4</v>
      </c>
      <c r="H162" s="4">
        <v>0</v>
      </c>
      <c r="I162" s="4">
        <v>83.682037009039803</v>
      </c>
      <c r="J162" s="4" t="s">
        <v>43</v>
      </c>
    </row>
    <row r="163" spans="1:10" x14ac:dyDescent="0.3">
      <c r="A163" s="4">
        <v>1</v>
      </c>
      <c r="B163" s="4">
        <v>5</v>
      </c>
      <c r="C163" s="4">
        <v>0.155</v>
      </c>
      <c r="D163" s="4">
        <v>93</v>
      </c>
      <c r="E163" s="4">
        <v>63.874238103871498</v>
      </c>
      <c r="F163" s="4">
        <v>0</v>
      </c>
      <c r="G163" s="4">
        <v>2</v>
      </c>
      <c r="H163" s="4">
        <v>0</v>
      </c>
      <c r="I163" s="4">
        <v>51.099390483097203</v>
      </c>
      <c r="J163" s="4" t="s">
        <v>44</v>
      </c>
    </row>
    <row r="164" spans="1:10" x14ac:dyDescent="0.3">
      <c r="A164" s="4">
        <v>1</v>
      </c>
      <c r="B164" s="4">
        <v>6</v>
      </c>
      <c r="C164" s="4">
        <v>0.19500000000000001</v>
      </c>
      <c r="D164" s="4">
        <v>117</v>
      </c>
      <c r="E164" s="4">
        <v>166.02566022733001</v>
      </c>
      <c r="F164" s="4">
        <v>0</v>
      </c>
      <c r="G164" s="4">
        <v>6</v>
      </c>
      <c r="H164" s="4">
        <v>0</v>
      </c>
      <c r="I164" s="4">
        <v>66.410264090932202</v>
      </c>
      <c r="J164" s="4" t="s">
        <v>42</v>
      </c>
    </row>
    <row r="165" spans="1:10" x14ac:dyDescent="0.3">
      <c r="A165" s="4">
        <v>1</v>
      </c>
      <c r="B165" s="4">
        <v>7</v>
      </c>
      <c r="C165" s="4">
        <v>0.23166666666666599</v>
      </c>
      <c r="D165" s="4">
        <v>139</v>
      </c>
      <c r="E165" s="4">
        <v>99.397303755016495</v>
      </c>
      <c r="F165" s="4">
        <v>0</v>
      </c>
      <c r="G165" s="4">
        <v>0</v>
      </c>
      <c r="H165" s="4">
        <v>0</v>
      </c>
      <c r="I165" s="4">
        <v>99.397303755016495</v>
      </c>
      <c r="J165" s="4" t="s">
        <v>42</v>
      </c>
    </row>
    <row r="166" spans="1:10" x14ac:dyDescent="0.3">
      <c r="A166" s="4">
        <v>1</v>
      </c>
      <c r="B166" s="4">
        <v>8</v>
      </c>
      <c r="C166" s="4">
        <v>0.111666666666666</v>
      </c>
      <c r="D166" s="4">
        <v>67</v>
      </c>
      <c r="E166" s="4">
        <v>88.671158156408595</v>
      </c>
      <c r="F166" s="4">
        <v>0</v>
      </c>
      <c r="G166" s="4">
        <v>5</v>
      </c>
      <c r="H166" s="4">
        <v>0</v>
      </c>
      <c r="I166" s="4">
        <v>44.335579078204297</v>
      </c>
      <c r="J166" s="4" t="s">
        <v>44</v>
      </c>
    </row>
    <row r="167" spans="1:10" x14ac:dyDescent="0.3">
      <c r="A167" s="4">
        <v>1</v>
      </c>
      <c r="B167" s="4">
        <v>9</v>
      </c>
      <c r="C167" s="4">
        <v>0.198333333333333</v>
      </c>
      <c r="D167" s="4">
        <v>119</v>
      </c>
      <c r="E167" s="4">
        <v>90.947548794938996</v>
      </c>
      <c r="F167" s="4">
        <v>0</v>
      </c>
      <c r="G167" s="4">
        <v>5</v>
      </c>
      <c r="H167" s="4">
        <v>0</v>
      </c>
      <c r="I167" s="4">
        <v>45.473774397469498</v>
      </c>
      <c r="J167" s="4" t="s">
        <v>42</v>
      </c>
    </row>
    <row r="168" spans="1:10" x14ac:dyDescent="0.3">
      <c r="A168" s="4">
        <v>1</v>
      </c>
      <c r="B168" s="4">
        <v>10</v>
      </c>
      <c r="C168" s="4">
        <v>0.2</v>
      </c>
      <c r="D168" s="4">
        <v>120</v>
      </c>
      <c r="E168" s="4">
        <v>111.913447374041</v>
      </c>
      <c r="F168" s="4">
        <v>0</v>
      </c>
      <c r="G168" s="4">
        <v>6</v>
      </c>
      <c r="H168" s="4">
        <v>0</v>
      </c>
      <c r="I168" s="4">
        <v>44.765378949616398</v>
      </c>
      <c r="J168" s="4" t="s">
        <v>44</v>
      </c>
    </row>
    <row r="169" spans="1:10" x14ac:dyDescent="0.3">
      <c r="A169" s="4">
        <v>1</v>
      </c>
      <c r="B169" s="4">
        <v>11</v>
      </c>
      <c r="C169" s="4">
        <v>0.2</v>
      </c>
      <c r="D169" s="4">
        <v>120</v>
      </c>
      <c r="E169" s="4">
        <v>120.102499493751</v>
      </c>
      <c r="F169" s="4">
        <v>0</v>
      </c>
      <c r="G169" s="4">
        <v>8</v>
      </c>
      <c r="H169" s="4">
        <v>0</v>
      </c>
      <c r="I169" s="4">
        <v>24.020499898750199</v>
      </c>
      <c r="J169" s="4" t="s">
        <v>42</v>
      </c>
    </row>
    <row r="170" spans="1:10" x14ac:dyDescent="0.3">
      <c r="A170" s="4">
        <v>2</v>
      </c>
      <c r="B170" s="4">
        <v>0</v>
      </c>
      <c r="C170" s="4">
        <v>0.20166666666666599</v>
      </c>
      <c r="D170" s="4">
        <v>121</v>
      </c>
      <c r="E170" s="4">
        <v>124.35246825514101</v>
      </c>
      <c r="F170" s="4">
        <v>0</v>
      </c>
      <c r="G170" s="4">
        <v>3</v>
      </c>
      <c r="H170" s="4">
        <v>0</v>
      </c>
      <c r="I170" s="4">
        <v>87.046727778599305</v>
      </c>
      <c r="J170" s="4" t="s">
        <v>44</v>
      </c>
    </row>
    <row r="171" spans="1:10" x14ac:dyDescent="0.3">
      <c r="A171" s="4">
        <v>2</v>
      </c>
      <c r="B171" s="4">
        <v>1</v>
      </c>
      <c r="C171" s="4">
        <v>0.1</v>
      </c>
      <c r="D171" s="4">
        <v>60</v>
      </c>
      <c r="E171" s="4">
        <v>43.482569004240197</v>
      </c>
      <c r="F171" s="4">
        <v>0</v>
      </c>
      <c r="G171" s="4">
        <v>3</v>
      </c>
      <c r="H171" s="4">
        <v>0</v>
      </c>
      <c r="I171" s="4">
        <v>30.437798302968101</v>
      </c>
      <c r="J171" s="4" t="s">
        <v>43</v>
      </c>
    </row>
    <row r="172" spans="1:10" x14ac:dyDescent="0.3">
      <c r="A172" s="4">
        <v>2</v>
      </c>
      <c r="B172" s="4">
        <v>2</v>
      </c>
      <c r="C172" s="4">
        <v>0.24833333333333299</v>
      </c>
      <c r="D172" s="4">
        <v>149</v>
      </c>
      <c r="E172" s="4">
        <v>186.49403484068799</v>
      </c>
      <c r="F172" s="4">
        <v>0</v>
      </c>
      <c r="G172" s="4">
        <v>6</v>
      </c>
      <c r="H172" s="4">
        <v>0</v>
      </c>
      <c r="I172" s="4">
        <v>74.597613936275295</v>
      </c>
      <c r="J172" s="4" t="s">
        <v>44</v>
      </c>
    </row>
    <row r="173" spans="1:10" x14ac:dyDescent="0.3">
      <c r="A173" s="4">
        <v>2</v>
      </c>
      <c r="B173" s="4">
        <v>3</v>
      </c>
      <c r="C173" s="4">
        <v>0.101666666666666</v>
      </c>
      <c r="D173" s="4">
        <v>61</v>
      </c>
      <c r="E173" s="4">
        <v>62.782205283453898</v>
      </c>
      <c r="F173" s="4">
        <v>0</v>
      </c>
      <c r="G173" s="4">
        <v>5</v>
      </c>
      <c r="H173" s="4">
        <v>0</v>
      </c>
      <c r="I173" s="4">
        <v>31.391102641726899</v>
      </c>
      <c r="J173" s="4" t="s">
        <v>43</v>
      </c>
    </row>
    <row r="174" spans="1:10" x14ac:dyDescent="0.3">
      <c r="A174" s="4">
        <v>2</v>
      </c>
      <c r="B174" s="4">
        <v>4</v>
      </c>
      <c r="C174" s="4">
        <v>9.83333333333333E-2</v>
      </c>
      <c r="D174" s="4">
        <v>59</v>
      </c>
      <c r="E174" s="4">
        <v>71.869227602407605</v>
      </c>
      <c r="F174" s="4">
        <v>0</v>
      </c>
      <c r="G174" s="4">
        <v>5</v>
      </c>
      <c r="H174" s="4">
        <v>0</v>
      </c>
      <c r="I174" s="4">
        <v>35.934613801203803</v>
      </c>
      <c r="J174" s="4" t="s">
        <v>44</v>
      </c>
    </row>
    <row r="175" spans="1:10" x14ac:dyDescent="0.3">
      <c r="A175" s="4">
        <v>2</v>
      </c>
      <c r="B175" s="4">
        <v>5</v>
      </c>
      <c r="C175" s="4">
        <v>0.17333333333333301</v>
      </c>
      <c r="D175" s="4">
        <v>104</v>
      </c>
      <c r="E175" s="4">
        <v>79.121025465066595</v>
      </c>
      <c r="F175" s="4">
        <v>0</v>
      </c>
      <c r="G175" s="4">
        <v>4</v>
      </c>
      <c r="H175" s="4">
        <v>0</v>
      </c>
      <c r="I175" s="4">
        <v>47.4726152790399</v>
      </c>
      <c r="J175" s="4" t="s">
        <v>43</v>
      </c>
    </row>
    <row r="176" spans="1:10" x14ac:dyDescent="0.3">
      <c r="A176" s="4">
        <v>2</v>
      </c>
      <c r="B176" s="4">
        <v>6</v>
      </c>
      <c r="C176" s="4">
        <v>0.20499999999999999</v>
      </c>
      <c r="D176" s="4">
        <v>123</v>
      </c>
      <c r="E176" s="4">
        <v>72.273433505022396</v>
      </c>
      <c r="F176" s="4">
        <v>0</v>
      </c>
      <c r="G176" s="4">
        <v>2</v>
      </c>
      <c r="H176" s="4">
        <v>0</v>
      </c>
      <c r="I176" s="4">
        <v>50.591403453515703</v>
      </c>
      <c r="J176" s="4" t="s">
        <v>42</v>
      </c>
    </row>
    <row r="177" spans="1:10" x14ac:dyDescent="0.3">
      <c r="A177" s="4">
        <v>2</v>
      </c>
      <c r="B177" s="4">
        <v>7</v>
      </c>
      <c r="C177" s="4">
        <v>0.241666666666666</v>
      </c>
      <c r="D177" s="4">
        <v>145</v>
      </c>
      <c r="E177" s="4">
        <v>107.223351615073</v>
      </c>
      <c r="F177" s="4">
        <v>0</v>
      </c>
      <c r="G177" s="4">
        <v>4</v>
      </c>
      <c r="H177" s="4">
        <v>0</v>
      </c>
      <c r="I177" s="4">
        <v>64.334010969043803</v>
      </c>
      <c r="J177" s="4" t="s">
        <v>42</v>
      </c>
    </row>
    <row r="178" spans="1:10" x14ac:dyDescent="0.3">
      <c r="A178" s="4">
        <v>2</v>
      </c>
      <c r="B178" s="4">
        <v>8</v>
      </c>
      <c r="C178" s="4">
        <v>0.13500000000000001</v>
      </c>
      <c r="D178" s="4">
        <v>81</v>
      </c>
      <c r="E178" s="4">
        <v>60.644616673096003</v>
      </c>
      <c r="F178" s="4">
        <v>0</v>
      </c>
      <c r="G178" s="4">
        <v>2</v>
      </c>
      <c r="H178" s="4">
        <v>0</v>
      </c>
      <c r="I178" s="4">
        <v>48.515693338476801</v>
      </c>
      <c r="J178" s="4" t="s">
        <v>43</v>
      </c>
    </row>
    <row r="179" spans="1:10" x14ac:dyDescent="0.3">
      <c r="A179" s="4">
        <v>2</v>
      </c>
      <c r="B179" s="4">
        <v>9</v>
      </c>
      <c r="C179" s="4">
        <v>0.168333333333333</v>
      </c>
      <c r="D179" s="4">
        <v>101</v>
      </c>
      <c r="E179" s="4">
        <v>123.859580508162</v>
      </c>
      <c r="F179" s="4">
        <v>0</v>
      </c>
      <c r="G179" s="4">
        <v>6</v>
      </c>
      <c r="H179" s="4">
        <v>0</v>
      </c>
      <c r="I179" s="4">
        <v>49.543832203264799</v>
      </c>
      <c r="J179" s="4" t="s">
        <v>43</v>
      </c>
    </row>
    <row r="180" spans="1:10" x14ac:dyDescent="0.3">
      <c r="A180" s="4">
        <v>2</v>
      </c>
      <c r="B180" s="4">
        <v>10</v>
      </c>
      <c r="C180" s="4">
        <v>0.12</v>
      </c>
      <c r="D180" s="4">
        <v>72</v>
      </c>
      <c r="E180" s="4">
        <v>47.303450401404902</v>
      </c>
      <c r="F180" s="4">
        <v>0</v>
      </c>
      <c r="G180" s="4">
        <v>2</v>
      </c>
      <c r="H180" s="4">
        <v>0</v>
      </c>
      <c r="I180" s="4">
        <v>37.842760321123897</v>
      </c>
      <c r="J180" s="4" t="s">
        <v>44</v>
      </c>
    </row>
    <row r="181" spans="1:10" x14ac:dyDescent="0.3">
      <c r="A181" s="4">
        <v>2</v>
      </c>
      <c r="B181" s="4">
        <v>11</v>
      </c>
      <c r="C181" s="4">
        <v>0.18666666666666601</v>
      </c>
      <c r="D181" s="4">
        <v>112</v>
      </c>
      <c r="E181" s="4">
        <v>59.4689535406064</v>
      </c>
      <c r="F181" s="4">
        <v>0</v>
      </c>
      <c r="G181" s="4">
        <v>1</v>
      </c>
      <c r="H181" s="4">
        <v>0</v>
      </c>
      <c r="I181" s="4">
        <v>53.522058186545699</v>
      </c>
      <c r="J181" s="4" t="s">
        <v>42</v>
      </c>
    </row>
    <row r="182" spans="1:10" x14ac:dyDescent="0.3">
      <c r="A182" s="4">
        <v>3</v>
      </c>
      <c r="B182" s="4">
        <v>0</v>
      </c>
      <c r="C182" s="4">
        <v>0.141666666666666</v>
      </c>
      <c r="D182" s="4">
        <v>85</v>
      </c>
      <c r="E182" s="4">
        <v>61.700368229420903</v>
      </c>
      <c r="F182" s="4">
        <v>0</v>
      </c>
      <c r="G182" s="4">
        <v>2</v>
      </c>
      <c r="H182" s="4">
        <v>0</v>
      </c>
      <c r="I182" s="4">
        <v>49.3602945835367</v>
      </c>
      <c r="J182" s="4" t="s">
        <v>43</v>
      </c>
    </row>
    <row r="183" spans="1:10" x14ac:dyDescent="0.3">
      <c r="A183" s="4">
        <v>3</v>
      </c>
      <c r="B183" s="4">
        <v>1</v>
      </c>
      <c r="C183" s="4">
        <v>0.20166666666666599</v>
      </c>
      <c r="D183" s="4">
        <v>121</v>
      </c>
      <c r="E183" s="4">
        <v>85.494161976930499</v>
      </c>
      <c r="F183" s="4">
        <v>0</v>
      </c>
      <c r="G183" s="4">
        <v>1</v>
      </c>
      <c r="H183" s="4">
        <v>0</v>
      </c>
      <c r="I183" s="4">
        <v>76.944745779237493</v>
      </c>
      <c r="J183" s="4" t="s">
        <v>43</v>
      </c>
    </row>
    <row r="184" spans="1:10" x14ac:dyDescent="0.3">
      <c r="A184" s="4">
        <v>3</v>
      </c>
      <c r="B184" s="4">
        <v>2</v>
      </c>
      <c r="C184" s="4">
        <v>0.21333333333333299</v>
      </c>
      <c r="D184" s="4">
        <v>128</v>
      </c>
      <c r="E184" s="4">
        <v>151.880247246435</v>
      </c>
      <c r="F184" s="4">
        <v>0</v>
      </c>
      <c r="G184" s="4">
        <v>6</v>
      </c>
      <c r="H184" s="4">
        <v>0</v>
      </c>
      <c r="I184" s="4">
        <v>60.752098898574197</v>
      </c>
      <c r="J184" s="4" t="s">
        <v>44</v>
      </c>
    </row>
    <row r="185" spans="1:10" x14ac:dyDescent="0.3">
      <c r="A185" s="4">
        <v>3</v>
      </c>
      <c r="B185" s="4">
        <v>3</v>
      </c>
      <c r="C185" s="4">
        <v>0.15666666666666601</v>
      </c>
      <c r="D185" s="4">
        <v>94</v>
      </c>
      <c r="E185" s="4">
        <v>88.649057902209094</v>
      </c>
      <c r="F185" s="4">
        <v>0</v>
      </c>
      <c r="G185" s="4">
        <v>4</v>
      </c>
      <c r="H185" s="4">
        <v>0</v>
      </c>
      <c r="I185" s="4">
        <v>53.189434741325499</v>
      </c>
      <c r="J185" s="4" t="s">
        <v>44</v>
      </c>
    </row>
    <row r="186" spans="1:10" x14ac:dyDescent="0.3">
      <c r="A186" s="4">
        <v>3</v>
      </c>
      <c r="B186" s="4">
        <v>4</v>
      </c>
      <c r="C186" s="4">
        <v>0.245</v>
      </c>
      <c r="D186" s="4">
        <v>147</v>
      </c>
      <c r="E186" s="4">
        <v>151.79182079931701</v>
      </c>
      <c r="F186" s="4">
        <v>0</v>
      </c>
      <c r="G186" s="4">
        <v>5</v>
      </c>
      <c r="H186" s="4">
        <v>0</v>
      </c>
      <c r="I186" s="4">
        <v>75.895910399658803</v>
      </c>
      <c r="J186" s="4" t="s">
        <v>44</v>
      </c>
    </row>
    <row r="187" spans="1:10" x14ac:dyDescent="0.3">
      <c r="A187" s="4">
        <v>3</v>
      </c>
      <c r="B187" s="4">
        <v>5</v>
      </c>
      <c r="C187" s="4">
        <v>0.23833333333333301</v>
      </c>
      <c r="D187" s="4">
        <v>143</v>
      </c>
      <c r="E187" s="4">
        <v>132.33017417586501</v>
      </c>
      <c r="F187" s="4">
        <v>0</v>
      </c>
      <c r="G187" s="4">
        <v>3</v>
      </c>
      <c r="H187" s="4">
        <v>0</v>
      </c>
      <c r="I187" s="4">
        <v>79.3981045055192</v>
      </c>
      <c r="J187" s="4" t="s">
        <v>42</v>
      </c>
    </row>
    <row r="188" spans="1:10" x14ac:dyDescent="0.3">
      <c r="A188" s="4">
        <v>3</v>
      </c>
      <c r="B188" s="4">
        <v>6</v>
      </c>
      <c r="C188" s="4">
        <v>0.138333333333333</v>
      </c>
      <c r="D188" s="4">
        <v>83</v>
      </c>
      <c r="E188" s="4">
        <v>93.788324586087299</v>
      </c>
      <c r="F188" s="4">
        <v>0</v>
      </c>
      <c r="G188" s="4">
        <v>5</v>
      </c>
      <c r="H188" s="4">
        <v>0</v>
      </c>
      <c r="I188" s="4">
        <v>46.8941622930436</v>
      </c>
      <c r="J188" s="4" t="s">
        <v>44</v>
      </c>
    </row>
    <row r="189" spans="1:10" x14ac:dyDescent="0.3">
      <c r="A189" s="4">
        <v>3</v>
      </c>
      <c r="B189" s="4">
        <v>7</v>
      </c>
      <c r="C189" s="4">
        <v>8.66666666666666E-2</v>
      </c>
      <c r="D189" s="4">
        <v>52</v>
      </c>
      <c r="E189" s="4">
        <v>73.138516901402895</v>
      </c>
      <c r="F189" s="4">
        <v>0</v>
      </c>
      <c r="G189" s="4">
        <v>8</v>
      </c>
      <c r="H189" s="4">
        <v>0</v>
      </c>
      <c r="I189" s="4">
        <v>14.627703380280501</v>
      </c>
      <c r="J189" s="4" t="s">
        <v>43</v>
      </c>
    </row>
    <row r="190" spans="1:10" x14ac:dyDescent="0.3">
      <c r="A190" s="4">
        <v>3</v>
      </c>
      <c r="B190" s="4">
        <v>8</v>
      </c>
      <c r="C190" s="4">
        <v>0.11333333333333299</v>
      </c>
      <c r="D190" s="4">
        <v>68</v>
      </c>
      <c r="E190" s="4">
        <v>51.023936835908003</v>
      </c>
      <c r="F190" s="4">
        <v>0</v>
      </c>
      <c r="G190" s="4">
        <v>6</v>
      </c>
      <c r="H190" s="4">
        <v>0</v>
      </c>
      <c r="I190" s="4">
        <v>20.409574734363201</v>
      </c>
      <c r="J190" s="4" t="s">
        <v>43</v>
      </c>
    </row>
    <row r="191" spans="1:10" x14ac:dyDescent="0.3">
      <c r="A191" s="4">
        <v>3</v>
      </c>
      <c r="B191" s="4">
        <v>9</v>
      </c>
      <c r="C191" s="4">
        <v>0.24333333333333301</v>
      </c>
      <c r="D191" s="4">
        <v>146</v>
      </c>
      <c r="E191" s="4">
        <v>161.00671503199399</v>
      </c>
      <c r="F191" s="4">
        <v>0</v>
      </c>
      <c r="G191" s="4">
        <v>5</v>
      </c>
      <c r="H191" s="4">
        <v>0</v>
      </c>
      <c r="I191" s="4">
        <v>80.503357515996996</v>
      </c>
      <c r="J191" s="4" t="s">
        <v>43</v>
      </c>
    </row>
    <row r="192" spans="1:10" x14ac:dyDescent="0.3">
      <c r="A192" s="4">
        <v>3</v>
      </c>
      <c r="B192" s="4">
        <v>10</v>
      </c>
      <c r="C192" s="4">
        <v>0.21833333333333299</v>
      </c>
      <c r="D192" s="4">
        <v>131</v>
      </c>
      <c r="E192" s="4">
        <v>117.310191091346</v>
      </c>
      <c r="F192" s="4">
        <v>0</v>
      </c>
      <c r="G192" s="4">
        <v>6</v>
      </c>
      <c r="H192" s="4">
        <v>0</v>
      </c>
      <c r="I192" s="4">
        <v>35.193057327403899</v>
      </c>
      <c r="J192" s="4" t="s">
        <v>42</v>
      </c>
    </row>
    <row r="193" spans="1:10" x14ac:dyDescent="0.3">
      <c r="A193" s="4">
        <v>3</v>
      </c>
      <c r="B193" s="4">
        <v>11</v>
      </c>
      <c r="C193" s="4">
        <v>0.22500000000000001</v>
      </c>
      <c r="D193" s="4">
        <v>135</v>
      </c>
      <c r="E193" s="4">
        <v>174.09224174748201</v>
      </c>
      <c r="F193" s="4">
        <v>0</v>
      </c>
      <c r="G193" s="4">
        <v>6</v>
      </c>
      <c r="H193" s="4">
        <v>0</v>
      </c>
      <c r="I193" s="4">
        <v>69.636896698992999</v>
      </c>
      <c r="J193" s="4" t="s">
        <v>42</v>
      </c>
    </row>
    <row r="194" spans="1:10" x14ac:dyDescent="0.3">
      <c r="A194" s="4">
        <v>4</v>
      </c>
      <c r="B194" s="4">
        <v>0</v>
      </c>
      <c r="C194" s="4">
        <v>0.236666666666666</v>
      </c>
      <c r="D194" s="4">
        <v>142</v>
      </c>
      <c r="E194" s="4">
        <v>164.49652356090499</v>
      </c>
      <c r="F194" s="4">
        <v>0</v>
      </c>
      <c r="G194" s="4">
        <v>5</v>
      </c>
      <c r="H194" s="4">
        <v>0</v>
      </c>
      <c r="I194" s="4">
        <v>82.248261780452594</v>
      </c>
      <c r="J194" s="4" t="s">
        <v>44</v>
      </c>
    </row>
    <row r="195" spans="1:10" x14ac:dyDescent="0.3">
      <c r="A195" s="4">
        <v>4</v>
      </c>
      <c r="B195" s="4">
        <v>1</v>
      </c>
      <c r="C195" s="4">
        <v>0.193333333333333</v>
      </c>
      <c r="D195" s="4">
        <v>116</v>
      </c>
      <c r="E195" s="4">
        <v>152.47099931749199</v>
      </c>
      <c r="F195" s="4">
        <v>0</v>
      </c>
      <c r="G195" s="4">
        <v>6</v>
      </c>
      <c r="H195" s="4">
        <v>0</v>
      </c>
      <c r="I195" s="4">
        <v>60.988399726996803</v>
      </c>
      <c r="J195" s="4" t="s">
        <v>43</v>
      </c>
    </row>
    <row r="196" spans="1:10" x14ac:dyDescent="0.3">
      <c r="A196" s="4">
        <v>4</v>
      </c>
      <c r="B196" s="4">
        <v>2</v>
      </c>
      <c r="C196" s="4">
        <v>0.21</v>
      </c>
      <c r="D196" s="4">
        <v>126</v>
      </c>
      <c r="E196" s="4">
        <v>145.668901630547</v>
      </c>
      <c r="F196" s="4">
        <v>0</v>
      </c>
      <c r="G196" s="4">
        <v>6</v>
      </c>
      <c r="H196" s="4">
        <v>0</v>
      </c>
      <c r="I196" s="4">
        <v>58.267560652218798</v>
      </c>
      <c r="J196" s="4" t="s">
        <v>42</v>
      </c>
    </row>
    <row r="197" spans="1:10" x14ac:dyDescent="0.3">
      <c r="A197" s="4">
        <v>4</v>
      </c>
      <c r="B197" s="4">
        <v>3</v>
      </c>
      <c r="C197" s="4">
        <v>0.13</v>
      </c>
      <c r="D197" s="4">
        <v>78</v>
      </c>
      <c r="E197" s="4">
        <v>77.9530909757746</v>
      </c>
      <c r="F197" s="4">
        <v>0</v>
      </c>
      <c r="G197" s="4">
        <v>4</v>
      </c>
      <c r="H197" s="4">
        <v>0</v>
      </c>
      <c r="I197" s="4">
        <v>46.771854585464702</v>
      </c>
      <c r="J197" s="4" t="s">
        <v>44</v>
      </c>
    </row>
    <row r="198" spans="1:10" x14ac:dyDescent="0.3">
      <c r="A198" s="4">
        <v>4</v>
      </c>
      <c r="B198" s="4">
        <v>4</v>
      </c>
      <c r="C198" s="4">
        <v>0.18666666666666601</v>
      </c>
      <c r="D198" s="4">
        <v>112</v>
      </c>
      <c r="E198" s="4">
        <v>93.217865486465499</v>
      </c>
      <c r="F198" s="4">
        <v>0</v>
      </c>
      <c r="G198" s="4">
        <v>2</v>
      </c>
      <c r="H198" s="4">
        <v>0</v>
      </c>
      <c r="I198" s="4">
        <v>65.252505840525899</v>
      </c>
      <c r="J198" s="4" t="s">
        <v>44</v>
      </c>
    </row>
    <row r="199" spans="1:10" x14ac:dyDescent="0.3">
      <c r="A199" s="4">
        <v>4</v>
      </c>
      <c r="B199" s="4">
        <v>5</v>
      </c>
      <c r="C199" s="4">
        <v>0.22666666666666599</v>
      </c>
      <c r="D199" s="4">
        <v>136</v>
      </c>
      <c r="E199" s="4">
        <v>108.059558263116</v>
      </c>
      <c r="F199" s="4">
        <v>0</v>
      </c>
      <c r="G199" s="4">
        <v>2</v>
      </c>
      <c r="H199" s="4">
        <v>0</v>
      </c>
      <c r="I199" s="4">
        <v>86.447646610492995</v>
      </c>
      <c r="J199" s="4" t="s">
        <v>42</v>
      </c>
    </row>
    <row r="200" spans="1:10" x14ac:dyDescent="0.3">
      <c r="A200" s="4">
        <v>4</v>
      </c>
      <c r="B200" s="4">
        <v>6</v>
      </c>
      <c r="C200" s="4">
        <v>0.14833333333333301</v>
      </c>
      <c r="D200" s="4">
        <v>89</v>
      </c>
      <c r="E200" s="4">
        <v>88.234063085776</v>
      </c>
      <c r="F200" s="4">
        <v>0</v>
      </c>
      <c r="G200" s="4">
        <v>5</v>
      </c>
      <c r="H200" s="4">
        <v>0</v>
      </c>
      <c r="I200" s="4">
        <v>44.117031542888</v>
      </c>
      <c r="J200" s="4" t="s">
        <v>43</v>
      </c>
    </row>
    <row r="201" spans="1:10" x14ac:dyDescent="0.3">
      <c r="A201" s="4">
        <v>4</v>
      </c>
      <c r="B201" s="4">
        <v>7</v>
      </c>
      <c r="C201" s="4">
        <v>0.125</v>
      </c>
      <c r="D201" s="4">
        <v>75</v>
      </c>
      <c r="E201" s="4">
        <v>97.7997507837391</v>
      </c>
      <c r="F201" s="4">
        <v>0</v>
      </c>
      <c r="G201" s="4">
        <v>5</v>
      </c>
      <c r="H201" s="4">
        <v>0</v>
      </c>
      <c r="I201" s="4">
        <v>39.119900313495599</v>
      </c>
      <c r="J201" s="4" t="s">
        <v>44</v>
      </c>
    </row>
    <row r="202" spans="1:10" x14ac:dyDescent="0.3">
      <c r="A202" s="4">
        <v>4</v>
      </c>
      <c r="B202" s="4">
        <v>8</v>
      </c>
      <c r="C202" s="4">
        <v>0.11333333333333299</v>
      </c>
      <c r="D202" s="4">
        <v>68</v>
      </c>
      <c r="E202" s="4">
        <v>70.743977394675497</v>
      </c>
      <c r="F202" s="4">
        <v>0</v>
      </c>
      <c r="G202" s="4">
        <v>0</v>
      </c>
      <c r="H202" s="4">
        <v>0</v>
      </c>
      <c r="I202" s="4">
        <v>63.669579655207897</v>
      </c>
      <c r="J202" s="4" t="s">
        <v>43</v>
      </c>
    </row>
    <row r="203" spans="1:10" x14ac:dyDescent="0.3">
      <c r="A203" s="4">
        <v>4</v>
      </c>
      <c r="B203" s="4">
        <v>9</v>
      </c>
      <c r="C203" s="4">
        <v>0.15</v>
      </c>
      <c r="D203" s="4">
        <v>90</v>
      </c>
      <c r="E203" s="4">
        <v>46.659924476137697</v>
      </c>
      <c r="F203" s="4">
        <v>0</v>
      </c>
      <c r="G203" s="4">
        <v>0</v>
      </c>
      <c r="H203" s="4">
        <v>0</v>
      </c>
      <c r="I203" s="4">
        <v>46.659924476137697</v>
      </c>
      <c r="J203" s="4" t="s">
        <v>43</v>
      </c>
    </row>
    <row r="204" spans="1:10" x14ac:dyDescent="0.3">
      <c r="A204" s="4">
        <v>4</v>
      </c>
      <c r="B204" s="4">
        <v>10</v>
      </c>
      <c r="C204" s="4">
        <v>0.13166666666666599</v>
      </c>
      <c r="D204" s="4">
        <v>79</v>
      </c>
      <c r="E204" s="4">
        <v>105.10475934572401</v>
      </c>
      <c r="F204" s="4">
        <v>0</v>
      </c>
      <c r="G204" s="4">
        <v>7</v>
      </c>
      <c r="H204" s="4">
        <v>0</v>
      </c>
      <c r="I204" s="4">
        <v>31.5314278037172</v>
      </c>
      <c r="J204" s="4" t="s">
        <v>43</v>
      </c>
    </row>
    <row r="205" spans="1:10" x14ac:dyDescent="0.3">
      <c r="A205" s="4">
        <v>4</v>
      </c>
      <c r="B205" s="4">
        <v>11</v>
      </c>
      <c r="C205" s="4">
        <v>0.18833333333333299</v>
      </c>
      <c r="D205" s="4">
        <v>113</v>
      </c>
      <c r="E205" s="4">
        <v>119.921324401947</v>
      </c>
      <c r="F205" s="4">
        <v>0</v>
      </c>
      <c r="G205" s="4">
        <v>5</v>
      </c>
      <c r="H205" s="4">
        <v>0</v>
      </c>
      <c r="I205" s="4">
        <v>59.9606622009738</v>
      </c>
      <c r="J205" s="4" t="s">
        <v>42</v>
      </c>
    </row>
    <row r="206" spans="1:10" x14ac:dyDescent="0.3">
      <c r="A206" s="4">
        <v>5</v>
      </c>
      <c r="B206" s="4">
        <v>0</v>
      </c>
      <c r="C206" s="4">
        <v>0.11</v>
      </c>
      <c r="D206" s="4">
        <v>66</v>
      </c>
      <c r="E206" s="4">
        <v>81.373756987550607</v>
      </c>
      <c r="F206" s="4">
        <v>0</v>
      </c>
      <c r="G206" s="4">
        <v>6</v>
      </c>
      <c r="H206" s="4">
        <v>0</v>
      </c>
      <c r="I206" s="4">
        <v>24.412127096265099</v>
      </c>
      <c r="J206" s="4" t="s">
        <v>44</v>
      </c>
    </row>
    <row r="207" spans="1:10" x14ac:dyDescent="0.3">
      <c r="A207" s="4">
        <v>5</v>
      </c>
      <c r="B207" s="4">
        <v>1</v>
      </c>
      <c r="C207" s="4">
        <v>0.14000000000000001</v>
      </c>
      <c r="D207" s="4">
        <v>84</v>
      </c>
      <c r="E207" s="4">
        <v>66.915727298042896</v>
      </c>
      <c r="F207" s="4">
        <v>0</v>
      </c>
      <c r="G207" s="4">
        <v>3</v>
      </c>
      <c r="H207" s="4">
        <v>0</v>
      </c>
      <c r="I207" s="4">
        <v>46.841009108629997</v>
      </c>
      <c r="J207" s="4" t="s">
        <v>43</v>
      </c>
    </row>
    <row r="208" spans="1:10" x14ac:dyDescent="0.3">
      <c r="A208" s="4">
        <v>5</v>
      </c>
      <c r="B208" s="4">
        <v>2</v>
      </c>
      <c r="C208" s="4">
        <v>0.14000000000000001</v>
      </c>
      <c r="D208" s="4">
        <v>84</v>
      </c>
      <c r="E208" s="4">
        <v>62.697062371697399</v>
      </c>
      <c r="F208" s="4">
        <v>0</v>
      </c>
      <c r="G208" s="4">
        <v>2</v>
      </c>
      <c r="H208" s="4">
        <v>0</v>
      </c>
      <c r="I208" s="4">
        <v>43.887943660188199</v>
      </c>
      <c r="J208" s="4" t="s">
        <v>44</v>
      </c>
    </row>
    <row r="209" spans="1:10" x14ac:dyDescent="0.3">
      <c r="A209" s="4">
        <v>5</v>
      </c>
      <c r="B209" s="4">
        <v>3</v>
      </c>
      <c r="C209" s="4">
        <v>0.21333333333333299</v>
      </c>
      <c r="D209" s="4">
        <v>128</v>
      </c>
      <c r="E209" s="4">
        <v>71.019218939035895</v>
      </c>
      <c r="F209" s="4">
        <v>0</v>
      </c>
      <c r="G209" s="4">
        <v>0</v>
      </c>
      <c r="H209" s="4">
        <v>0</v>
      </c>
      <c r="I209" s="4">
        <v>63.917297045132301</v>
      </c>
      <c r="J209" s="4" t="s">
        <v>44</v>
      </c>
    </row>
    <row r="210" spans="1:10" x14ac:dyDescent="0.3">
      <c r="A210" s="4">
        <v>5</v>
      </c>
      <c r="B210" s="4">
        <v>4</v>
      </c>
      <c r="C210" s="4">
        <v>0.20499999999999999</v>
      </c>
      <c r="D210" s="4">
        <v>123</v>
      </c>
      <c r="E210" s="4">
        <v>63.047743115366799</v>
      </c>
      <c r="F210" s="4">
        <v>0</v>
      </c>
      <c r="G210" s="4">
        <v>0</v>
      </c>
      <c r="H210" s="4">
        <v>0</v>
      </c>
      <c r="I210" s="4">
        <v>63.047743115366799</v>
      </c>
      <c r="J210" s="4" t="s">
        <v>43</v>
      </c>
    </row>
    <row r="211" spans="1:10" x14ac:dyDescent="0.3">
      <c r="A211" s="4">
        <v>5</v>
      </c>
      <c r="B211" s="4">
        <v>5</v>
      </c>
      <c r="C211" s="4">
        <v>0.13166666666666599</v>
      </c>
      <c r="D211" s="4">
        <v>79</v>
      </c>
      <c r="E211" s="4">
        <v>67.1523284484133</v>
      </c>
      <c r="F211" s="4">
        <v>0</v>
      </c>
      <c r="G211" s="4">
        <v>1</v>
      </c>
      <c r="H211" s="4">
        <v>0</v>
      </c>
      <c r="I211" s="4">
        <v>60.437095603571997</v>
      </c>
      <c r="J211" s="4" t="s">
        <v>44</v>
      </c>
    </row>
    <row r="212" spans="1:10" x14ac:dyDescent="0.3">
      <c r="A212" s="4">
        <v>5</v>
      </c>
      <c r="B212" s="4">
        <v>6</v>
      </c>
      <c r="C212" s="4">
        <v>0.21666666666666601</v>
      </c>
      <c r="D212" s="4">
        <v>130</v>
      </c>
      <c r="E212" s="4">
        <v>146.65217317263199</v>
      </c>
      <c r="F212" s="4">
        <v>0</v>
      </c>
      <c r="G212" s="4">
        <v>5</v>
      </c>
      <c r="H212" s="4">
        <v>0</v>
      </c>
      <c r="I212" s="4">
        <v>73.326086586316293</v>
      </c>
      <c r="J212" s="4" t="s">
        <v>43</v>
      </c>
    </row>
    <row r="213" spans="1:10" x14ac:dyDescent="0.3">
      <c r="A213" s="4">
        <v>5</v>
      </c>
      <c r="B213" s="4">
        <v>7</v>
      </c>
      <c r="C213" s="4">
        <v>0.24333333333333301</v>
      </c>
      <c r="D213" s="4">
        <v>146</v>
      </c>
      <c r="E213" s="4">
        <v>89.726566695804607</v>
      </c>
      <c r="F213" s="4">
        <v>0</v>
      </c>
      <c r="G213" s="4">
        <v>3</v>
      </c>
      <c r="H213" s="4">
        <v>0</v>
      </c>
      <c r="I213" s="4">
        <v>62.808596687063201</v>
      </c>
      <c r="J213" s="4" t="s">
        <v>42</v>
      </c>
    </row>
    <row r="214" spans="1:10" x14ac:dyDescent="0.3">
      <c r="A214" s="4">
        <v>5</v>
      </c>
      <c r="B214" s="4">
        <v>8</v>
      </c>
      <c r="C214" s="4">
        <v>0.21833333333333299</v>
      </c>
      <c r="D214" s="4">
        <v>131</v>
      </c>
      <c r="E214" s="4">
        <v>151.52017522877301</v>
      </c>
      <c r="F214" s="4">
        <v>0</v>
      </c>
      <c r="G214" s="4">
        <v>6</v>
      </c>
      <c r="H214" s="4">
        <v>0</v>
      </c>
      <c r="I214" s="4">
        <v>60.608070091509497</v>
      </c>
      <c r="J214" s="4" t="s">
        <v>42</v>
      </c>
    </row>
    <row r="215" spans="1:10" x14ac:dyDescent="0.3">
      <c r="A215" s="4">
        <v>5</v>
      </c>
      <c r="B215" s="4">
        <v>9</v>
      </c>
      <c r="C215" s="4">
        <v>0.2</v>
      </c>
      <c r="D215" s="4">
        <v>120</v>
      </c>
      <c r="E215" s="4">
        <v>160.60851091617101</v>
      </c>
      <c r="F215" s="4">
        <v>0</v>
      </c>
      <c r="G215" s="4">
        <v>7</v>
      </c>
      <c r="H215" s="4">
        <v>0</v>
      </c>
      <c r="I215" s="4">
        <v>48.1825532748515</v>
      </c>
      <c r="J215" s="4" t="s">
        <v>42</v>
      </c>
    </row>
    <row r="216" spans="1:10" x14ac:dyDescent="0.3">
      <c r="A216" s="4">
        <v>5</v>
      </c>
      <c r="B216" s="4">
        <v>10</v>
      </c>
      <c r="C216" s="4">
        <v>8.5000000000000006E-2</v>
      </c>
      <c r="D216" s="4">
        <v>51</v>
      </c>
      <c r="E216" s="4">
        <v>49.399044180158903</v>
      </c>
      <c r="F216" s="4">
        <v>0</v>
      </c>
      <c r="G216" s="4">
        <v>0</v>
      </c>
      <c r="H216" s="4">
        <v>0</v>
      </c>
      <c r="I216" s="4">
        <v>44.459139762143003</v>
      </c>
      <c r="J216" s="4" t="s">
        <v>43</v>
      </c>
    </row>
    <row r="217" spans="1:10" x14ac:dyDescent="0.3">
      <c r="A217" s="4">
        <v>5</v>
      </c>
      <c r="B217" s="4">
        <v>11</v>
      </c>
      <c r="C217" s="4">
        <v>8.66666666666666E-2</v>
      </c>
      <c r="D217" s="4">
        <v>52</v>
      </c>
      <c r="E217" s="4">
        <v>76.686311448202602</v>
      </c>
      <c r="F217" s="4">
        <v>0</v>
      </c>
      <c r="G217" s="4">
        <v>3</v>
      </c>
      <c r="H217" s="4">
        <v>0</v>
      </c>
      <c r="I217" s="4">
        <v>53.6804180137418</v>
      </c>
      <c r="J217" s="4" t="s">
        <v>42</v>
      </c>
    </row>
    <row r="218" spans="1:10" x14ac:dyDescent="0.3">
      <c r="A218" s="4">
        <v>0</v>
      </c>
      <c r="B218" s="4">
        <v>0</v>
      </c>
      <c r="C218" s="4">
        <v>0.13166666666666599</v>
      </c>
      <c r="D218" s="4">
        <v>79</v>
      </c>
      <c r="E218" s="4">
        <v>70.531705300528102</v>
      </c>
      <c r="F218" s="4">
        <v>0</v>
      </c>
      <c r="G218" s="4">
        <v>4</v>
      </c>
      <c r="H218" s="4">
        <v>0</v>
      </c>
      <c r="I218" s="4">
        <v>42.319023180316897</v>
      </c>
      <c r="J218" s="4" t="s">
        <v>55</v>
      </c>
    </row>
    <row r="219" spans="1:10" x14ac:dyDescent="0.3">
      <c r="A219" s="4">
        <v>0</v>
      </c>
      <c r="B219" s="4">
        <v>1</v>
      </c>
      <c r="C219" s="4">
        <v>0.19</v>
      </c>
      <c r="D219" s="4">
        <v>114</v>
      </c>
      <c r="E219" s="4">
        <v>61.354037219152602</v>
      </c>
      <c r="F219" s="4">
        <v>0</v>
      </c>
      <c r="G219" s="4">
        <v>0</v>
      </c>
      <c r="H219" s="4">
        <v>0</v>
      </c>
      <c r="I219" s="4">
        <v>55.218633497237398</v>
      </c>
      <c r="J219" s="4" t="s">
        <v>56</v>
      </c>
    </row>
    <row r="220" spans="1:10" x14ac:dyDescent="0.3">
      <c r="A220" s="4">
        <v>0</v>
      </c>
      <c r="B220" s="4">
        <v>2</v>
      </c>
      <c r="C220" s="4">
        <v>0.18</v>
      </c>
      <c r="D220" s="4">
        <v>108</v>
      </c>
      <c r="E220" s="4">
        <v>73.210210252385593</v>
      </c>
      <c r="F220" s="4">
        <v>0</v>
      </c>
      <c r="G220" s="4">
        <v>1</v>
      </c>
      <c r="H220" s="4">
        <v>0</v>
      </c>
      <c r="I220" s="4">
        <v>65.889189227147</v>
      </c>
      <c r="J220" s="4" t="s">
        <v>55</v>
      </c>
    </row>
    <row r="221" spans="1:10" x14ac:dyDescent="0.3">
      <c r="A221" s="4">
        <v>0</v>
      </c>
      <c r="B221" s="4">
        <v>3</v>
      </c>
      <c r="C221" s="4">
        <v>0.23499999999999999</v>
      </c>
      <c r="D221" s="4">
        <v>141</v>
      </c>
      <c r="E221" s="4">
        <v>148.29996021682399</v>
      </c>
      <c r="F221" s="4">
        <v>0</v>
      </c>
      <c r="G221" s="4">
        <v>5</v>
      </c>
      <c r="H221" s="4">
        <v>0</v>
      </c>
      <c r="I221" s="4">
        <v>74.149980108412194</v>
      </c>
      <c r="J221" s="4" t="s">
        <v>56</v>
      </c>
    </row>
    <row r="222" spans="1:10" x14ac:dyDescent="0.3">
      <c r="A222" s="4">
        <v>0</v>
      </c>
      <c r="B222" s="4">
        <v>4</v>
      </c>
      <c r="C222" s="4">
        <v>0.16500000000000001</v>
      </c>
      <c r="D222" s="4">
        <v>99</v>
      </c>
      <c r="E222" s="4">
        <v>93.049012670693998</v>
      </c>
      <c r="F222" s="4">
        <v>0</v>
      </c>
      <c r="G222" s="4">
        <v>4</v>
      </c>
      <c r="H222" s="4">
        <v>0</v>
      </c>
      <c r="I222" s="4">
        <v>55.829407602416403</v>
      </c>
      <c r="J222" s="4" t="s">
        <v>56</v>
      </c>
    </row>
    <row r="223" spans="1:10" x14ac:dyDescent="0.3">
      <c r="A223" s="4">
        <v>0</v>
      </c>
      <c r="B223" s="4">
        <v>5</v>
      </c>
      <c r="C223" s="4">
        <v>0.23166666666666599</v>
      </c>
      <c r="D223" s="4">
        <v>139</v>
      </c>
      <c r="E223" s="4">
        <v>131.479431620356</v>
      </c>
      <c r="F223" s="4">
        <v>0</v>
      </c>
      <c r="G223" s="4">
        <v>4</v>
      </c>
      <c r="H223" s="4">
        <v>0</v>
      </c>
      <c r="I223" s="4">
        <v>78.887658972213799</v>
      </c>
      <c r="J223" s="4" t="s">
        <v>54</v>
      </c>
    </row>
    <row r="224" spans="1:10" x14ac:dyDescent="0.3">
      <c r="A224" s="4">
        <v>0</v>
      </c>
      <c r="B224" s="4">
        <v>6</v>
      </c>
      <c r="C224" s="4">
        <v>0.15</v>
      </c>
      <c r="D224" s="4">
        <v>90</v>
      </c>
      <c r="E224" s="4">
        <v>92.524030322992104</v>
      </c>
      <c r="F224" s="4">
        <v>0</v>
      </c>
      <c r="G224" s="4">
        <v>4</v>
      </c>
      <c r="H224" s="4">
        <v>0</v>
      </c>
      <c r="I224" s="4">
        <v>55.514418193795201</v>
      </c>
      <c r="J224" s="4" t="s">
        <v>54</v>
      </c>
    </row>
    <row r="225" spans="1:10" x14ac:dyDescent="0.3">
      <c r="A225" s="4">
        <v>0</v>
      </c>
      <c r="B225" s="4">
        <v>7</v>
      </c>
      <c r="C225" s="4">
        <v>0.16166666666666599</v>
      </c>
      <c r="D225" s="4">
        <v>97</v>
      </c>
      <c r="E225" s="4">
        <v>49.981213426463803</v>
      </c>
      <c r="F225" s="4">
        <v>0</v>
      </c>
      <c r="G225" s="4">
        <v>2</v>
      </c>
      <c r="H225" s="4">
        <v>0</v>
      </c>
      <c r="I225" s="4">
        <v>39.984970741170997</v>
      </c>
      <c r="J225" s="4" t="s">
        <v>55</v>
      </c>
    </row>
    <row r="226" spans="1:10" x14ac:dyDescent="0.3">
      <c r="A226" s="4">
        <v>0</v>
      </c>
      <c r="B226" s="4">
        <v>8</v>
      </c>
      <c r="C226" s="4">
        <v>0.24333333333333301</v>
      </c>
      <c r="D226" s="4">
        <v>146</v>
      </c>
      <c r="E226" s="4">
        <v>80.0550425840717</v>
      </c>
      <c r="F226" s="4">
        <v>0</v>
      </c>
      <c r="G226" s="4">
        <v>2</v>
      </c>
      <c r="H226" s="4">
        <v>0</v>
      </c>
      <c r="I226" s="4">
        <v>64.0440340672573</v>
      </c>
      <c r="J226" s="4" t="s">
        <v>54</v>
      </c>
    </row>
    <row r="227" spans="1:10" x14ac:dyDescent="0.3">
      <c r="A227" s="4">
        <v>0</v>
      </c>
      <c r="B227" s="4">
        <v>9</v>
      </c>
      <c r="C227" s="4">
        <v>0.21</v>
      </c>
      <c r="D227" s="4">
        <v>126</v>
      </c>
      <c r="E227" s="4">
        <v>151.24569866043601</v>
      </c>
      <c r="F227" s="4">
        <v>0</v>
      </c>
      <c r="G227" s="4">
        <v>5</v>
      </c>
      <c r="H227" s="4">
        <v>0</v>
      </c>
      <c r="I227" s="4">
        <v>75.622849330218102</v>
      </c>
      <c r="J227" s="4" t="s">
        <v>55</v>
      </c>
    </row>
    <row r="228" spans="1:10" x14ac:dyDescent="0.3">
      <c r="A228" s="4">
        <v>0</v>
      </c>
      <c r="B228" s="4">
        <v>10</v>
      </c>
      <c r="C228" s="4">
        <v>0.17</v>
      </c>
      <c r="D228" s="4">
        <v>102</v>
      </c>
      <c r="E228" s="4">
        <v>130.289865738733</v>
      </c>
      <c r="F228" s="4">
        <v>0</v>
      </c>
      <c r="G228" s="4">
        <v>5</v>
      </c>
      <c r="H228" s="4">
        <v>0</v>
      </c>
      <c r="I228" s="4">
        <v>52.115946295493501</v>
      </c>
      <c r="J228" s="4" t="s">
        <v>56</v>
      </c>
    </row>
    <row r="229" spans="1:10" x14ac:dyDescent="0.3">
      <c r="A229" s="4">
        <v>0</v>
      </c>
      <c r="B229" s="4">
        <v>11</v>
      </c>
      <c r="C229" s="4">
        <v>0.141666666666666</v>
      </c>
      <c r="D229" s="4">
        <v>85</v>
      </c>
      <c r="E229" s="4">
        <v>112.348583925395</v>
      </c>
      <c r="F229" s="4">
        <v>0</v>
      </c>
      <c r="G229" s="4">
        <v>6</v>
      </c>
      <c r="H229" s="4">
        <v>0</v>
      </c>
      <c r="I229" s="4">
        <v>44.9394335701583</v>
      </c>
      <c r="J229" s="4" t="s">
        <v>54</v>
      </c>
    </row>
    <row r="230" spans="1:10" x14ac:dyDescent="0.3">
      <c r="A230" s="4">
        <v>1</v>
      </c>
      <c r="B230" s="4">
        <v>0</v>
      </c>
      <c r="C230" s="4">
        <v>0.223333333333333</v>
      </c>
      <c r="D230" s="4">
        <v>134</v>
      </c>
      <c r="E230" s="4">
        <v>119.350376834976</v>
      </c>
      <c r="F230" s="4">
        <v>0</v>
      </c>
      <c r="G230" s="4">
        <v>4</v>
      </c>
      <c r="H230" s="4">
        <v>0</v>
      </c>
      <c r="I230" s="4">
        <v>71.610226100985898</v>
      </c>
      <c r="J230" s="4" t="s">
        <v>55</v>
      </c>
    </row>
    <row r="231" spans="1:10" x14ac:dyDescent="0.3">
      <c r="A231" s="4">
        <v>1</v>
      </c>
      <c r="B231" s="4">
        <v>1</v>
      </c>
      <c r="C231" s="4">
        <v>0.101666666666666</v>
      </c>
      <c r="D231" s="4">
        <v>61</v>
      </c>
      <c r="E231" s="4">
        <v>58.967572239848103</v>
      </c>
      <c r="F231" s="4">
        <v>0</v>
      </c>
      <c r="G231" s="4">
        <v>5</v>
      </c>
      <c r="H231" s="4">
        <v>0</v>
      </c>
      <c r="I231" s="4">
        <v>29.483786119924002</v>
      </c>
      <c r="J231" s="4" t="s">
        <v>56</v>
      </c>
    </row>
    <row r="232" spans="1:10" x14ac:dyDescent="0.3">
      <c r="A232" s="4">
        <v>1</v>
      </c>
      <c r="B232" s="4">
        <v>2</v>
      </c>
      <c r="C232" s="4">
        <v>0.15333333333333299</v>
      </c>
      <c r="D232" s="4">
        <v>92</v>
      </c>
      <c r="E232" s="4">
        <v>117.101993176129</v>
      </c>
      <c r="F232" s="4">
        <v>0</v>
      </c>
      <c r="G232" s="4">
        <v>3</v>
      </c>
      <c r="H232" s="4">
        <v>0</v>
      </c>
      <c r="I232" s="4">
        <v>70.261195905677695</v>
      </c>
      <c r="J232" s="4" t="s">
        <v>55</v>
      </c>
    </row>
    <row r="233" spans="1:10" x14ac:dyDescent="0.3">
      <c r="A233" s="4">
        <v>1</v>
      </c>
      <c r="B233" s="4">
        <v>3</v>
      </c>
      <c r="C233" s="4">
        <v>0.13166666666666599</v>
      </c>
      <c r="D233" s="4">
        <v>79</v>
      </c>
      <c r="E233" s="4">
        <v>91.166511122850196</v>
      </c>
      <c r="F233" s="4">
        <v>0</v>
      </c>
      <c r="G233" s="4">
        <v>3</v>
      </c>
      <c r="H233" s="4">
        <v>0</v>
      </c>
      <c r="I233" s="4">
        <v>63.816557785995101</v>
      </c>
      <c r="J233" s="4" t="s">
        <v>56</v>
      </c>
    </row>
    <row r="234" spans="1:10" x14ac:dyDescent="0.3">
      <c r="A234" s="4">
        <v>1</v>
      </c>
      <c r="B234" s="4">
        <v>4</v>
      </c>
      <c r="C234" s="4">
        <v>0.14499999999999999</v>
      </c>
      <c r="D234" s="4">
        <v>87</v>
      </c>
      <c r="E234" s="4">
        <v>105.660468905369</v>
      </c>
      <c r="F234" s="4">
        <v>0</v>
      </c>
      <c r="G234" s="4">
        <v>5</v>
      </c>
      <c r="H234" s="4">
        <v>0</v>
      </c>
      <c r="I234" s="4">
        <v>52.830234452684799</v>
      </c>
      <c r="J234" s="4" t="s">
        <v>56</v>
      </c>
    </row>
    <row r="235" spans="1:10" x14ac:dyDescent="0.3">
      <c r="A235" s="4">
        <v>1</v>
      </c>
      <c r="B235" s="4">
        <v>5</v>
      </c>
      <c r="C235" s="4">
        <v>0.163333333333333</v>
      </c>
      <c r="D235" s="4">
        <v>98</v>
      </c>
      <c r="E235" s="4">
        <v>75.465237752718593</v>
      </c>
      <c r="F235" s="4">
        <v>0</v>
      </c>
      <c r="G235" s="4">
        <v>5</v>
      </c>
      <c r="H235" s="4">
        <v>0</v>
      </c>
      <c r="I235" s="4">
        <v>37.732618876359297</v>
      </c>
      <c r="J235" s="4" t="s">
        <v>56</v>
      </c>
    </row>
    <row r="236" spans="1:10" x14ac:dyDescent="0.3">
      <c r="A236" s="4">
        <v>1</v>
      </c>
      <c r="B236" s="4">
        <v>6</v>
      </c>
      <c r="C236" s="4">
        <v>0.24833333333333299</v>
      </c>
      <c r="D236" s="4">
        <v>149</v>
      </c>
      <c r="E236" s="4">
        <v>86.301561860344094</v>
      </c>
      <c r="F236" s="4">
        <v>0</v>
      </c>
      <c r="G236" s="4">
        <v>2</v>
      </c>
      <c r="H236" s="4">
        <v>0</v>
      </c>
      <c r="I236" s="4">
        <v>69.041249488275298</v>
      </c>
      <c r="J236" s="4" t="s">
        <v>55</v>
      </c>
    </row>
    <row r="237" spans="1:10" x14ac:dyDescent="0.3">
      <c r="A237" s="4">
        <v>1</v>
      </c>
      <c r="B237" s="4">
        <v>7</v>
      </c>
      <c r="C237" s="4">
        <v>0.115</v>
      </c>
      <c r="D237" s="4">
        <v>69</v>
      </c>
      <c r="E237" s="4">
        <v>84.786343410196395</v>
      </c>
      <c r="F237" s="4">
        <v>0</v>
      </c>
      <c r="G237" s="4">
        <v>6</v>
      </c>
      <c r="H237" s="4">
        <v>0</v>
      </c>
      <c r="I237" s="4">
        <v>33.914537364078498</v>
      </c>
      <c r="J237" s="4" t="s">
        <v>56</v>
      </c>
    </row>
    <row r="238" spans="1:10" x14ac:dyDescent="0.3">
      <c r="A238" s="4">
        <v>1</v>
      </c>
      <c r="B238" s="4">
        <v>8</v>
      </c>
      <c r="C238" s="4">
        <v>0.141666666666666</v>
      </c>
      <c r="D238" s="4">
        <v>85</v>
      </c>
      <c r="E238" s="4">
        <v>100.348918578175</v>
      </c>
      <c r="F238" s="4">
        <v>0</v>
      </c>
      <c r="G238" s="4">
        <v>6</v>
      </c>
      <c r="H238" s="4">
        <v>0</v>
      </c>
      <c r="I238" s="4">
        <v>40.139567431270002</v>
      </c>
      <c r="J238" s="4" t="s">
        <v>54</v>
      </c>
    </row>
    <row r="239" spans="1:10" x14ac:dyDescent="0.3">
      <c r="A239" s="4">
        <v>1</v>
      </c>
      <c r="B239" s="4">
        <v>9</v>
      </c>
      <c r="C239" s="4">
        <v>0.21666666666666601</v>
      </c>
      <c r="D239" s="4">
        <v>130</v>
      </c>
      <c r="E239" s="4">
        <v>140.77554035682999</v>
      </c>
      <c r="F239" s="4">
        <v>0</v>
      </c>
      <c r="G239" s="4">
        <v>5</v>
      </c>
      <c r="H239" s="4">
        <v>0</v>
      </c>
      <c r="I239" s="4">
        <v>70.387770178415394</v>
      </c>
      <c r="J239" s="4" t="s">
        <v>54</v>
      </c>
    </row>
    <row r="240" spans="1:10" x14ac:dyDescent="0.3">
      <c r="A240" s="4">
        <v>1</v>
      </c>
      <c r="B240" s="4">
        <v>10</v>
      </c>
      <c r="C240" s="4">
        <v>0.233333333333333</v>
      </c>
      <c r="D240" s="4">
        <v>140</v>
      </c>
      <c r="E240" s="4">
        <v>161.03523524256099</v>
      </c>
      <c r="F240" s="4">
        <v>0</v>
      </c>
      <c r="G240" s="4">
        <v>7</v>
      </c>
      <c r="H240" s="4">
        <v>0</v>
      </c>
      <c r="I240" s="4">
        <v>48.310570572768299</v>
      </c>
      <c r="J240" s="4" t="s">
        <v>54</v>
      </c>
    </row>
    <row r="241" spans="1:10" x14ac:dyDescent="0.3">
      <c r="A241" s="4">
        <v>1</v>
      </c>
      <c r="B241" s="4">
        <v>11</v>
      </c>
      <c r="C241" s="4">
        <v>0.116666666666666</v>
      </c>
      <c r="D241" s="4">
        <v>70</v>
      </c>
      <c r="E241" s="4">
        <v>77.879369615364993</v>
      </c>
      <c r="F241" s="4">
        <v>0</v>
      </c>
      <c r="G241" s="4">
        <v>0</v>
      </c>
      <c r="H241" s="4">
        <v>0</v>
      </c>
      <c r="I241" s="4">
        <v>77.879369615364993</v>
      </c>
      <c r="J241" s="4" t="s">
        <v>54</v>
      </c>
    </row>
    <row r="242" spans="1:10" x14ac:dyDescent="0.3">
      <c r="A242" s="4">
        <v>2</v>
      </c>
      <c r="B242" s="4">
        <v>0</v>
      </c>
      <c r="C242" s="4">
        <v>0.17333333333333301</v>
      </c>
      <c r="D242" s="4">
        <v>104</v>
      </c>
      <c r="E242" s="4">
        <v>154.45066115386101</v>
      </c>
      <c r="F242" s="4">
        <v>0</v>
      </c>
      <c r="G242" s="4">
        <v>6</v>
      </c>
      <c r="H242" s="4">
        <v>0</v>
      </c>
      <c r="I242" s="4">
        <v>61.780264461544697</v>
      </c>
      <c r="J242" s="4" t="s">
        <v>56</v>
      </c>
    </row>
    <row r="243" spans="1:10" x14ac:dyDescent="0.3">
      <c r="A243" s="4">
        <v>2</v>
      </c>
      <c r="B243" s="4">
        <v>1</v>
      </c>
      <c r="C243" s="4">
        <v>0.19</v>
      </c>
      <c r="D243" s="4">
        <v>114</v>
      </c>
      <c r="E243" s="4">
        <v>96.338348444050993</v>
      </c>
      <c r="F243" s="4">
        <v>0</v>
      </c>
      <c r="G243" s="4">
        <v>3</v>
      </c>
      <c r="H243" s="4">
        <v>0</v>
      </c>
      <c r="I243" s="4">
        <v>67.436843910835705</v>
      </c>
      <c r="J243" s="4" t="s">
        <v>55</v>
      </c>
    </row>
    <row r="244" spans="1:10" x14ac:dyDescent="0.3">
      <c r="A244" s="4">
        <v>2</v>
      </c>
      <c r="B244" s="4">
        <v>2</v>
      </c>
      <c r="C244" s="4">
        <v>0.138333333333333</v>
      </c>
      <c r="D244" s="4">
        <v>83</v>
      </c>
      <c r="E244" s="4">
        <v>69.582939518157701</v>
      </c>
      <c r="F244" s="4">
        <v>0</v>
      </c>
      <c r="G244" s="4">
        <v>4</v>
      </c>
      <c r="H244" s="4">
        <v>0</v>
      </c>
      <c r="I244" s="4">
        <v>41.749763710894598</v>
      </c>
      <c r="J244" s="4" t="s">
        <v>56</v>
      </c>
    </row>
    <row r="245" spans="1:10" x14ac:dyDescent="0.3">
      <c r="A245" s="4">
        <v>2</v>
      </c>
      <c r="B245" s="4">
        <v>3</v>
      </c>
      <c r="C245" s="4">
        <v>0.223333333333333</v>
      </c>
      <c r="D245" s="4">
        <v>134</v>
      </c>
      <c r="E245" s="4">
        <v>132.77435928592399</v>
      </c>
      <c r="F245" s="4">
        <v>0</v>
      </c>
      <c r="G245" s="4">
        <v>5</v>
      </c>
      <c r="H245" s="4">
        <v>0</v>
      </c>
      <c r="I245" s="4">
        <v>66.387179642962394</v>
      </c>
      <c r="J245" s="4" t="s">
        <v>56</v>
      </c>
    </row>
    <row r="246" spans="1:10" x14ac:dyDescent="0.3">
      <c r="A246" s="4">
        <v>2</v>
      </c>
      <c r="B246" s="4">
        <v>4</v>
      </c>
      <c r="C246" s="4">
        <v>0.24333333333333301</v>
      </c>
      <c r="D246" s="4">
        <v>146</v>
      </c>
      <c r="E246" s="4">
        <v>131.535006521144</v>
      </c>
      <c r="F246" s="4">
        <v>0</v>
      </c>
      <c r="G246" s="4">
        <v>5</v>
      </c>
      <c r="H246" s="4">
        <v>0</v>
      </c>
      <c r="I246" s="4">
        <v>65.767503260572198</v>
      </c>
      <c r="J246" s="4" t="s">
        <v>54</v>
      </c>
    </row>
    <row r="247" spans="1:10" x14ac:dyDescent="0.3">
      <c r="A247" s="4">
        <v>2</v>
      </c>
      <c r="B247" s="4">
        <v>5</v>
      </c>
      <c r="C247" s="4">
        <v>0.14499999999999999</v>
      </c>
      <c r="D247" s="4">
        <v>87</v>
      </c>
      <c r="E247" s="4">
        <v>112.150259750945</v>
      </c>
      <c r="F247" s="4">
        <v>0</v>
      </c>
      <c r="G247" s="4">
        <v>5</v>
      </c>
      <c r="H247" s="4">
        <v>0</v>
      </c>
      <c r="I247" s="4">
        <v>44.860103900378</v>
      </c>
      <c r="J247" s="4" t="s">
        <v>55</v>
      </c>
    </row>
    <row r="248" spans="1:10" x14ac:dyDescent="0.3">
      <c r="A248" s="4">
        <v>2</v>
      </c>
      <c r="B248" s="4">
        <v>6</v>
      </c>
      <c r="C248" s="4">
        <v>0.15</v>
      </c>
      <c r="D248" s="4">
        <v>90</v>
      </c>
      <c r="E248" s="4">
        <v>52.264735958569503</v>
      </c>
      <c r="F248" s="4">
        <v>0</v>
      </c>
      <c r="G248" s="4">
        <v>2</v>
      </c>
      <c r="H248" s="4">
        <v>0</v>
      </c>
      <c r="I248" s="4">
        <v>41.811788766855599</v>
      </c>
      <c r="J248" s="4" t="s">
        <v>54</v>
      </c>
    </row>
    <row r="249" spans="1:10" x14ac:dyDescent="0.3">
      <c r="A249" s="4">
        <v>2</v>
      </c>
      <c r="B249" s="4">
        <v>7</v>
      </c>
      <c r="C249" s="4">
        <v>0.13</v>
      </c>
      <c r="D249" s="4">
        <v>78</v>
      </c>
      <c r="E249" s="4">
        <v>68.713523870162703</v>
      </c>
      <c r="F249" s="4">
        <v>0</v>
      </c>
      <c r="G249" s="4">
        <v>5</v>
      </c>
      <c r="H249" s="4">
        <v>0</v>
      </c>
      <c r="I249" s="4">
        <v>34.356761935081302</v>
      </c>
      <c r="J249" s="4" t="s">
        <v>55</v>
      </c>
    </row>
    <row r="250" spans="1:10" x14ac:dyDescent="0.3">
      <c r="A250" s="4">
        <v>2</v>
      </c>
      <c r="B250" s="4">
        <v>8</v>
      </c>
      <c r="C250" s="4">
        <v>0.16500000000000001</v>
      </c>
      <c r="D250" s="4">
        <v>99</v>
      </c>
      <c r="E250" s="4">
        <v>145.92263576130199</v>
      </c>
      <c r="F250" s="4">
        <v>0</v>
      </c>
      <c r="G250" s="4">
        <v>7</v>
      </c>
      <c r="H250" s="4">
        <v>0</v>
      </c>
      <c r="I250" s="4">
        <v>43.776790728390502</v>
      </c>
      <c r="J250" s="4" t="s">
        <v>55</v>
      </c>
    </row>
    <row r="251" spans="1:10" x14ac:dyDescent="0.3">
      <c r="A251" s="4">
        <v>2</v>
      </c>
      <c r="B251" s="4">
        <v>9</v>
      </c>
      <c r="C251" s="4">
        <v>0.15333333333333299</v>
      </c>
      <c r="D251" s="4">
        <v>92</v>
      </c>
      <c r="E251" s="4">
        <v>48.699047717954699</v>
      </c>
      <c r="F251" s="4">
        <v>0</v>
      </c>
      <c r="G251" s="4">
        <v>1</v>
      </c>
      <c r="H251" s="4">
        <v>0</v>
      </c>
      <c r="I251" s="4">
        <v>43.829142946159202</v>
      </c>
      <c r="J251" s="4" t="s">
        <v>54</v>
      </c>
    </row>
    <row r="252" spans="1:10" x14ac:dyDescent="0.3">
      <c r="A252" s="4">
        <v>2</v>
      </c>
      <c r="B252" s="4">
        <v>10</v>
      </c>
      <c r="C252" s="4">
        <v>0.21</v>
      </c>
      <c r="D252" s="4">
        <v>126</v>
      </c>
      <c r="E252" s="4">
        <v>150.34250819338499</v>
      </c>
      <c r="F252" s="4">
        <v>0</v>
      </c>
      <c r="G252" s="4">
        <v>5</v>
      </c>
      <c r="H252" s="4">
        <v>0</v>
      </c>
      <c r="I252" s="4">
        <v>60.137003277354303</v>
      </c>
      <c r="J252" s="4" t="s">
        <v>56</v>
      </c>
    </row>
    <row r="253" spans="1:10" x14ac:dyDescent="0.3">
      <c r="A253" s="4">
        <v>2</v>
      </c>
      <c r="B253" s="4">
        <v>11</v>
      </c>
      <c r="C253" s="4">
        <v>8.8333333333333305E-2</v>
      </c>
      <c r="D253" s="4">
        <v>53</v>
      </c>
      <c r="E253" s="4">
        <v>78.370062069882593</v>
      </c>
      <c r="F253" s="4">
        <v>0</v>
      </c>
      <c r="G253" s="4">
        <v>0</v>
      </c>
      <c r="H253" s="4">
        <v>0</v>
      </c>
      <c r="I253" s="4">
        <v>78.370062069882593</v>
      </c>
      <c r="J253" s="4" t="s">
        <v>54</v>
      </c>
    </row>
    <row r="254" spans="1:10" x14ac:dyDescent="0.3">
      <c r="A254" s="4">
        <v>3</v>
      </c>
      <c r="B254" s="4">
        <v>0</v>
      </c>
      <c r="C254" s="4">
        <v>0.23499999999999999</v>
      </c>
      <c r="D254" s="4">
        <v>141</v>
      </c>
      <c r="E254" s="4">
        <v>88.296695888606905</v>
      </c>
      <c r="F254" s="4">
        <v>0</v>
      </c>
      <c r="G254" s="4">
        <v>3</v>
      </c>
      <c r="H254" s="4">
        <v>0</v>
      </c>
      <c r="I254" s="4">
        <v>61.807687122024802</v>
      </c>
      <c r="J254" s="4" t="s">
        <v>56</v>
      </c>
    </row>
    <row r="255" spans="1:10" x14ac:dyDescent="0.3">
      <c r="A255" s="4">
        <v>3</v>
      </c>
      <c r="B255" s="4">
        <v>1</v>
      </c>
      <c r="C255" s="4">
        <v>0.19500000000000001</v>
      </c>
      <c r="D255" s="4">
        <v>117</v>
      </c>
      <c r="E255" s="4">
        <v>160.87188034862399</v>
      </c>
      <c r="F255" s="4">
        <v>0</v>
      </c>
      <c r="G255" s="4">
        <v>4</v>
      </c>
      <c r="H255" s="4">
        <v>0</v>
      </c>
      <c r="I255" s="4">
        <v>96.523128209174303</v>
      </c>
      <c r="J255" s="4" t="s">
        <v>55</v>
      </c>
    </row>
    <row r="256" spans="1:10" x14ac:dyDescent="0.3">
      <c r="A256" s="4">
        <v>3</v>
      </c>
      <c r="B256" s="4">
        <v>2</v>
      </c>
      <c r="C256" s="4">
        <v>0.14333333333333301</v>
      </c>
      <c r="D256" s="4">
        <v>86</v>
      </c>
      <c r="E256" s="4">
        <v>94.353832319190801</v>
      </c>
      <c r="F256" s="4">
        <v>0</v>
      </c>
      <c r="G256" s="4">
        <v>4</v>
      </c>
      <c r="H256" s="4">
        <v>0</v>
      </c>
      <c r="I256" s="4">
        <v>56.612299391514398</v>
      </c>
      <c r="J256" s="4" t="s">
        <v>56</v>
      </c>
    </row>
    <row r="257" spans="1:10" x14ac:dyDescent="0.3">
      <c r="A257" s="4">
        <v>3</v>
      </c>
      <c r="B257" s="4">
        <v>3</v>
      </c>
      <c r="C257" s="4">
        <v>0.138333333333333</v>
      </c>
      <c r="D257" s="4">
        <v>83</v>
      </c>
      <c r="E257" s="4">
        <v>122.32713899746901</v>
      </c>
      <c r="F257" s="4">
        <v>0</v>
      </c>
      <c r="G257" s="4">
        <v>5</v>
      </c>
      <c r="H257" s="4">
        <v>0</v>
      </c>
      <c r="I257" s="4">
        <v>48.930855598987698</v>
      </c>
      <c r="J257" s="4" t="s">
        <v>56</v>
      </c>
    </row>
    <row r="258" spans="1:10" x14ac:dyDescent="0.3">
      <c r="A258" s="4">
        <v>3</v>
      </c>
      <c r="B258" s="4">
        <v>4</v>
      </c>
      <c r="C258" s="4">
        <v>8.8333333333333305E-2</v>
      </c>
      <c r="D258" s="4">
        <v>53</v>
      </c>
      <c r="E258" s="4">
        <v>76.700479381567604</v>
      </c>
      <c r="F258" s="4">
        <v>0</v>
      </c>
      <c r="G258" s="4">
        <v>5</v>
      </c>
      <c r="H258" s="4">
        <v>0</v>
      </c>
      <c r="I258" s="4">
        <v>30.680191752627</v>
      </c>
      <c r="J258" s="4" t="s">
        <v>56</v>
      </c>
    </row>
    <row r="259" spans="1:10" x14ac:dyDescent="0.3">
      <c r="A259" s="4">
        <v>3</v>
      </c>
      <c r="B259" s="4">
        <v>5</v>
      </c>
      <c r="C259" s="4">
        <v>0.19</v>
      </c>
      <c r="D259" s="4">
        <v>114</v>
      </c>
      <c r="E259" s="4">
        <v>169.33705959653301</v>
      </c>
      <c r="F259" s="4">
        <v>0</v>
      </c>
      <c r="G259" s="4">
        <v>6</v>
      </c>
      <c r="H259" s="4">
        <v>0</v>
      </c>
      <c r="I259" s="4">
        <v>50.801117878960099</v>
      </c>
      <c r="J259" s="4" t="s">
        <v>55</v>
      </c>
    </row>
    <row r="260" spans="1:10" x14ac:dyDescent="0.3">
      <c r="A260" s="4">
        <v>3</v>
      </c>
      <c r="B260" s="4">
        <v>6</v>
      </c>
      <c r="C260" s="4">
        <v>0.18333333333333299</v>
      </c>
      <c r="D260" s="4">
        <v>110</v>
      </c>
      <c r="E260" s="4">
        <v>140.57928209601801</v>
      </c>
      <c r="F260" s="4">
        <v>0</v>
      </c>
      <c r="G260" s="4">
        <v>6</v>
      </c>
      <c r="H260" s="4">
        <v>0</v>
      </c>
      <c r="I260" s="4">
        <v>56.231712838407397</v>
      </c>
      <c r="J260" s="4" t="s">
        <v>55</v>
      </c>
    </row>
    <row r="261" spans="1:10" x14ac:dyDescent="0.3">
      <c r="A261" s="4">
        <v>3</v>
      </c>
      <c r="B261" s="4">
        <v>7</v>
      </c>
      <c r="C261" s="4">
        <v>0.23499999999999999</v>
      </c>
      <c r="D261" s="4">
        <v>141</v>
      </c>
      <c r="E261" s="4">
        <v>103.08754662220601</v>
      </c>
      <c r="F261" s="4">
        <v>0</v>
      </c>
      <c r="G261" s="4">
        <v>2</v>
      </c>
      <c r="H261" s="4">
        <v>0</v>
      </c>
      <c r="I261" s="4">
        <v>82.470037297764804</v>
      </c>
      <c r="J261" s="4" t="s">
        <v>54</v>
      </c>
    </row>
    <row r="262" spans="1:10" x14ac:dyDescent="0.3">
      <c r="A262" s="4">
        <v>3</v>
      </c>
      <c r="B262" s="4">
        <v>8</v>
      </c>
      <c r="C262" s="4">
        <v>0.236666666666666</v>
      </c>
      <c r="D262" s="4">
        <v>142</v>
      </c>
      <c r="E262" s="4">
        <v>211.69993137496701</v>
      </c>
      <c r="F262" s="4">
        <v>0</v>
      </c>
      <c r="G262" s="4">
        <v>7</v>
      </c>
      <c r="H262" s="4">
        <v>0</v>
      </c>
      <c r="I262" s="4">
        <v>63.509979412490203</v>
      </c>
      <c r="J262" s="4" t="s">
        <v>54</v>
      </c>
    </row>
    <row r="263" spans="1:10" x14ac:dyDescent="0.3">
      <c r="A263" s="4">
        <v>3</v>
      </c>
      <c r="B263" s="4">
        <v>9</v>
      </c>
      <c r="C263" s="4">
        <v>0.118333333333333</v>
      </c>
      <c r="D263" s="4">
        <v>71</v>
      </c>
      <c r="E263" s="4">
        <v>67.3947789436139</v>
      </c>
      <c r="F263" s="4">
        <v>0</v>
      </c>
      <c r="G263" s="4">
        <v>7</v>
      </c>
      <c r="H263" s="4">
        <v>0</v>
      </c>
      <c r="I263" s="4">
        <v>20.2184336830841</v>
      </c>
      <c r="J263" s="4" t="s">
        <v>54</v>
      </c>
    </row>
    <row r="264" spans="1:10" x14ac:dyDescent="0.3">
      <c r="A264" s="4">
        <v>3</v>
      </c>
      <c r="B264" s="4">
        <v>10</v>
      </c>
      <c r="C264" s="4">
        <v>0.181666666666666</v>
      </c>
      <c r="D264" s="4">
        <v>109</v>
      </c>
      <c r="E264" s="4">
        <v>160.00219336151301</v>
      </c>
      <c r="F264" s="4">
        <v>0</v>
      </c>
      <c r="G264" s="4">
        <v>7</v>
      </c>
      <c r="H264" s="4">
        <v>0</v>
      </c>
      <c r="I264" s="4">
        <v>48.000658008453897</v>
      </c>
      <c r="J264" s="4" t="s">
        <v>54</v>
      </c>
    </row>
    <row r="265" spans="1:10" x14ac:dyDescent="0.3">
      <c r="A265" s="4">
        <v>3</v>
      </c>
      <c r="B265" s="4">
        <v>11</v>
      </c>
      <c r="C265" s="4">
        <v>9.83333333333333E-2</v>
      </c>
      <c r="D265" s="4">
        <v>59</v>
      </c>
      <c r="E265" s="4">
        <v>77.789051929999502</v>
      </c>
      <c r="F265" s="4">
        <v>0</v>
      </c>
      <c r="G265" s="4">
        <v>4</v>
      </c>
      <c r="H265" s="4">
        <v>0</v>
      </c>
      <c r="I265" s="4">
        <v>46.673431157999701</v>
      </c>
      <c r="J265" s="4" t="s">
        <v>56</v>
      </c>
    </row>
    <row r="266" spans="1:10" x14ac:dyDescent="0.3">
      <c r="A266" s="4">
        <v>4</v>
      </c>
      <c r="B266" s="4">
        <v>0</v>
      </c>
      <c r="C266" s="4">
        <v>0.118333333333333</v>
      </c>
      <c r="D266" s="4">
        <v>71</v>
      </c>
      <c r="E266" s="4">
        <v>74.016448654732002</v>
      </c>
      <c r="F266" s="4">
        <v>0</v>
      </c>
      <c r="G266" s="4">
        <v>5</v>
      </c>
      <c r="H266" s="4">
        <v>0</v>
      </c>
      <c r="I266" s="4">
        <v>37.008224327366001</v>
      </c>
      <c r="J266" s="4" t="s">
        <v>56</v>
      </c>
    </row>
    <row r="267" spans="1:10" x14ac:dyDescent="0.3">
      <c r="A267" s="4">
        <v>4</v>
      </c>
      <c r="B267" s="4">
        <v>1</v>
      </c>
      <c r="C267" s="4">
        <v>0.206666666666666</v>
      </c>
      <c r="D267" s="4">
        <v>124</v>
      </c>
      <c r="E267" s="4">
        <v>126.31453282388701</v>
      </c>
      <c r="F267" s="4">
        <v>0</v>
      </c>
      <c r="G267" s="4">
        <v>5</v>
      </c>
      <c r="H267" s="4">
        <v>0</v>
      </c>
      <c r="I267" s="4">
        <v>63.157266411943802</v>
      </c>
      <c r="J267" s="4" t="s">
        <v>55</v>
      </c>
    </row>
    <row r="268" spans="1:10" x14ac:dyDescent="0.3">
      <c r="A268" s="4">
        <v>4</v>
      </c>
      <c r="B268" s="4">
        <v>2</v>
      </c>
      <c r="C268" s="4">
        <v>0.21833333333333299</v>
      </c>
      <c r="D268" s="4">
        <v>131</v>
      </c>
      <c r="E268" s="4">
        <v>83.885716008688206</v>
      </c>
      <c r="F268" s="4">
        <v>0</v>
      </c>
      <c r="G268" s="4">
        <v>3</v>
      </c>
      <c r="H268" s="4">
        <v>0</v>
      </c>
      <c r="I268" s="4">
        <v>58.720001206081797</v>
      </c>
      <c r="J268" s="4" t="s">
        <v>56</v>
      </c>
    </row>
    <row r="269" spans="1:10" x14ac:dyDescent="0.3">
      <c r="A269" s="4">
        <v>4</v>
      </c>
      <c r="B269" s="4">
        <v>3</v>
      </c>
      <c r="C269" s="4">
        <v>0.123333333333333</v>
      </c>
      <c r="D269" s="4">
        <v>74</v>
      </c>
      <c r="E269" s="4">
        <v>88.188475651316296</v>
      </c>
      <c r="F269" s="4">
        <v>0</v>
      </c>
      <c r="G269" s="4">
        <v>5</v>
      </c>
      <c r="H269" s="4">
        <v>0</v>
      </c>
      <c r="I269" s="4">
        <v>44.094237825658098</v>
      </c>
      <c r="J269" s="4" t="s">
        <v>56</v>
      </c>
    </row>
    <row r="270" spans="1:10" x14ac:dyDescent="0.3">
      <c r="A270" s="4">
        <v>4</v>
      </c>
      <c r="B270" s="4">
        <v>4</v>
      </c>
      <c r="C270" s="4">
        <v>0.15</v>
      </c>
      <c r="D270" s="4">
        <v>90</v>
      </c>
      <c r="E270" s="4">
        <v>72.6962981884908</v>
      </c>
      <c r="F270" s="4">
        <v>0</v>
      </c>
      <c r="G270" s="4">
        <v>5</v>
      </c>
      <c r="H270" s="4">
        <v>0</v>
      </c>
      <c r="I270" s="4">
        <v>36.3481490942454</v>
      </c>
      <c r="J270" s="4" t="s">
        <v>54</v>
      </c>
    </row>
    <row r="271" spans="1:10" x14ac:dyDescent="0.3">
      <c r="A271" s="4">
        <v>4</v>
      </c>
      <c r="B271" s="4">
        <v>5</v>
      </c>
      <c r="C271" s="4">
        <v>0.12166666666666601</v>
      </c>
      <c r="D271" s="4">
        <v>73</v>
      </c>
      <c r="E271" s="4">
        <v>104.760861151238</v>
      </c>
      <c r="F271" s="4">
        <v>0</v>
      </c>
      <c r="G271" s="4">
        <v>7</v>
      </c>
      <c r="H271" s="4">
        <v>0</v>
      </c>
      <c r="I271" s="4">
        <v>31.4282583453714</v>
      </c>
      <c r="J271" s="4" t="s">
        <v>56</v>
      </c>
    </row>
    <row r="272" spans="1:10" x14ac:dyDescent="0.3">
      <c r="A272" s="4">
        <v>4</v>
      </c>
      <c r="B272" s="4">
        <v>6</v>
      </c>
      <c r="C272" s="4">
        <v>0.17</v>
      </c>
      <c r="D272" s="4">
        <v>102</v>
      </c>
      <c r="E272" s="4">
        <v>142.552246968584</v>
      </c>
      <c r="F272" s="4">
        <v>0</v>
      </c>
      <c r="G272" s="4">
        <v>5</v>
      </c>
      <c r="H272" s="4">
        <v>0</v>
      </c>
      <c r="I272" s="4">
        <v>71.276123484292398</v>
      </c>
      <c r="J272" s="4" t="s">
        <v>56</v>
      </c>
    </row>
    <row r="273" spans="1:10" x14ac:dyDescent="0.3">
      <c r="A273" s="4">
        <v>4</v>
      </c>
      <c r="B273" s="4">
        <v>7</v>
      </c>
      <c r="C273" s="4">
        <v>8.5000000000000006E-2</v>
      </c>
      <c r="D273" s="4">
        <v>51</v>
      </c>
      <c r="E273" s="4">
        <v>51.2884052971296</v>
      </c>
      <c r="F273" s="4">
        <v>0</v>
      </c>
      <c r="G273" s="4">
        <v>6</v>
      </c>
      <c r="H273" s="4">
        <v>0</v>
      </c>
      <c r="I273" s="4">
        <v>20.515362118851801</v>
      </c>
      <c r="J273" s="4" t="s">
        <v>55</v>
      </c>
    </row>
    <row r="274" spans="1:10" x14ac:dyDescent="0.3">
      <c r="A274" s="4">
        <v>4</v>
      </c>
      <c r="B274" s="4">
        <v>8</v>
      </c>
      <c r="C274" s="4">
        <v>9.3333333333333296E-2</v>
      </c>
      <c r="D274" s="4">
        <v>56</v>
      </c>
      <c r="E274" s="4">
        <v>35.965464444817201</v>
      </c>
      <c r="F274" s="4">
        <v>0</v>
      </c>
      <c r="G274" s="4">
        <v>0</v>
      </c>
      <c r="H274" s="4">
        <v>0</v>
      </c>
      <c r="I274" s="4">
        <v>35.965464444817201</v>
      </c>
      <c r="J274" s="4" t="s">
        <v>54</v>
      </c>
    </row>
    <row r="275" spans="1:10" x14ac:dyDescent="0.3">
      <c r="A275" s="4">
        <v>4</v>
      </c>
      <c r="B275" s="4">
        <v>9</v>
      </c>
      <c r="C275" s="4">
        <v>0.215</v>
      </c>
      <c r="D275" s="4">
        <v>129</v>
      </c>
      <c r="E275" s="4">
        <v>130.347680010983</v>
      </c>
      <c r="F275" s="4">
        <v>0</v>
      </c>
      <c r="G275" s="4">
        <v>5</v>
      </c>
      <c r="H275" s="4">
        <v>0</v>
      </c>
      <c r="I275" s="4">
        <v>65.173840005491897</v>
      </c>
      <c r="J275" s="4" t="s">
        <v>55</v>
      </c>
    </row>
    <row r="276" spans="1:10" x14ac:dyDescent="0.3">
      <c r="A276" s="4">
        <v>4</v>
      </c>
      <c r="B276" s="4">
        <v>10</v>
      </c>
      <c r="C276" s="4">
        <v>0.111666666666666</v>
      </c>
      <c r="D276" s="4">
        <v>67</v>
      </c>
      <c r="E276" s="4">
        <v>45.088892659869799</v>
      </c>
      <c r="F276" s="4">
        <v>0</v>
      </c>
      <c r="G276" s="4">
        <v>0</v>
      </c>
      <c r="H276" s="4">
        <v>0</v>
      </c>
      <c r="I276" s="4">
        <v>45.088892659869799</v>
      </c>
      <c r="J276" s="4" t="s">
        <v>54</v>
      </c>
    </row>
    <row r="277" spans="1:10" x14ac:dyDescent="0.3">
      <c r="A277" s="4">
        <v>4</v>
      </c>
      <c r="B277" s="4">
        <v>11</v>
      </c>
      <c r="C277" s="4">
        <v>0.171666666666666</v>
      </c>
      <c r="D277" s="4">
        <v>103</v>
      </c>
      <c r="E277" s="4">
        <v>117.020525472044</v>
      </c>
      <c r="F277" s="4">
        <v>0</v>
      </c>
      <c r="G277" s="4">
        <v>0</v>
      </c>
      <c r="H277" s="4">
        <v>0</v>
      </c>
      <c r="I277" s="4">
        <v>117.020525472044</v>
      </c>
      <c r="J277" s="4" t="s">
        <v>54</v>
      </c>
    </row>
    <row r="278" spans="1:10" x14ac:dyDescent="0.3">
      <c r="A278" s="4">
        <v>5</v>
      </c>
      <c r="B278" s="4">
        <v>0</v>
      </c>
      <c r="C278" s="4">
        <v>0.18833333333333299</v>
      </c>
      <c r="D278" s="4">
        <v>113</v>
      </c>
      <c r="E278" s="4">
        <v>108.052103304601</v>
      </c>
      <c r="F278" s="4">
        <v>0</v>
      </c>
      <c r="G278" s="4">
        <v>4</v>
      </c>
      <c r="H278" s="4">
        <v>0</v>
      </c>
      <c r="I278" s="4">
        <v>64.831261982760793</v>
      </c>
      <c r="J278" s="4" t="s">
        <v>55</v>
      </c>
    </row>
    <row r="279" spans="1:10" x14ac:dyDescent="0.3">
      <c r="A279" s="4">
        <v>5</v>
      </c>
      <c r="B279" s="4">
        <v>1</v>
      </c>
      <c r="C279" s="4">
        <v>0.18666666666666601</v>
      </c>
      <c r="D279" s="4">
        <v>112</v>
      </c>
      <c r="E279" s="4">
        <v>116.294082111075</v>
      </c>
      <c r="F279" s="4">
        <v>0</v>
      </c>
      <c r="G279" s="4">
        <v>4</v>
      </c>
      <c r="H279" s="4">
        <v>0</v>
      </c>
      <c r="I279" s="4">
        <v>69.7764492666455</v>
      </c>
      <c r="J279" s="4" t="s">
        <v>56</v>
      </c>
    </row>
    <row r="280" spans="1:10" x14ac:dyDescent="0.3">
      <c r="A280" s="4">
        <v>5</v>
      </c>
      <c r="B280" s="4">
        <v>2</v>
      </c>
      <c r="C280" s="4">
        <v>0.245</v>
      </c>
      <c r="D280" s="4">
        <v>147</v>
      </c>
      <c r="E280" s="4">
        <v>88.778431683961401</v>
      </c>
      <c r="F280" s="4">
        <v>0</v>
      </c>
      <c r="G280" s="4">
        <v>0</v>
      </c>
      <c r="H280" s="4">
        <v>0</v>
      </c>
      <c r="I280" s="4">
        <v>79.900588515565204</v>
      </c>
      <c r="J280" s="4" t="s">
        <v>56</v>
      </c>
    </row>
    <row r="281" spans="1:10" x14ac:dyDescent="0.3">
      <c r="A281" s="4">
        <v>5</v>
      </c>
      <c r="B281" s="4">
        <v>3</v>
      </c>
      <c r="C281" s="4">
        <v>0.168333333333333</v>
      </c>
      <c r="D281" s="4">
        <v>101</v>
      </c>
      <c r="E281" s="4">
        <v>136.83604449121901</v>
      </c>
      <c r="F281" s="4">
        <v>0</v>
      </c>
      <c r="G281" s="4">
        <v>5</v>
      </c>
      <c r="H281" s="4">
        <v>0</v>
      </c>
      <c r="I281" s="4">
        <v>68.418022245609507</v>
      </c>
      <c r="J281" s="4" t="s">
        <v>54</v>
      </c>
    </row>
    <row r="282" spans="1:10" x14ac:dyDescent="0.3">
      <c r="A282" s="4">
        <v>5</v>
      </c>
      <c r="B282" s="4">
        <v>4</v>
      </c>
      <c r="C282" s="4">
        <v>0.2</v>
      </c>
      <c r="D282" s="4">
        <v>120</v>
      </c>
      <c r="E282" s="4">
        <v>157.637387595338</v>
      </c>
      <c r="F282" s="4">
        <v>0</v>
      </c>
      <c r="G282" s="4">
        <v>6</v>
      </c>
      <c r="H282" s="4">
        <v>0</v>
      </c>
      <c r="I282" s="4">
        <v>63.054955038135397</v>
      </c>
      <c r="J282" s="4" t="s">
        <v>55</v>
      </c>
    </row>
    <row r="283" spans="1:10" x14ac:dyDescent="0.3">
      <c r="A283" s="4">
        <v>5</v>
      </c>
      <c r="B283" s="4">
        <v>5</v>
      </c>
      <c r="C283" s="4">
        <v>0.211666666666666</v>
      </c>
      <c r="D283" s="4">
        <v>127</v>
      </c>
      <c r="E283" s="4">
        <v>96.535262122791806</v>
      </c>
      <c r="F283" s="4">
        <v>0</v>
      </c>
      <c r="G283" s="4">
        <v>3</v>
      </c>
      <c r="H283" s="4">
        <v>0</v>
      </c>
      <c r="I283" s="4">
        <v>67.574683485954196</v>
      </c>
      <c r="J283" s="4" t="s">
        <v>56</v>
      </c>
    </row>
    <row r="284" spans="1:10" x14ac:dyDescent="0.3">
      <c r="A284" s="4">
        <v>5</v>
      </c>
      <c r="B284" s="4">
        <v>6</v>
      </c>
      <c r="C284" s="4">
        <v>0.13</v>
      </c>
      <c r="D284" s="4">
        <v>78</v>
      </c>
      <c r="E284" s="4">
        <v>73.4148782414523</v>
      </c>
      <c r="F284" s="4">
        <v>0</v>
      </c>
      <c r="G284" s="4">
        <v>4</v>
      </c>
      <c r="H284" s="4">
        <v>0</v>
      </c>
      <c r="I284" s="4">
        <v>44.048926944871397</v>
      </c>
      <c r="J284" s="4" t="s">
        <v>55</v>
      </c>
    </row>
    <row r="285" spans="1:10" x14ac:dyDescent="0.3">
      <c r="A285" s="4">
        <v>5</v>
      </c>
      <c r="B285" s="4">
        <v>7</v>
      </c>
      <c r="C285" s="4">
        <v>0.23833333333333301</v>
      </c>
      <c r="D285" s="4">
        <v>143</v>
      </c>
      <c r="E285" s="4">
        <v>106.864743726146</v>
      </c>
      <c r="F285" s="4">
        <v>0</v>
      </c>
      <c r="G285" s="4">
        <v>5</v>
      </c>
      <c r="H285" s="4">
        <v>0</v>
      </c>
      <c r="I285" s="4">
        <v>53.4323718630733</v>
      </c>
      <c r="J285" s="4" t="s">
        <v>55</v>
      </c>
    </row>
    <row r="286" spans="1:10" x14ac:dyDescent="0.3">
      <c r="A286" s="4">
        <v>5</v>
      </c>
      <c r="B286" s="4">
        <v>8</v>
      </c>
      <c r="C286" s="4">
        <v>0.116666666666666</v>
      </c>
      <c r="D286" s="4">
        <v>70</v>
      </c>
      <c r="E286" s="4">
        <v>60.012207619507002</v>
      </c>
      <c r="F286" s="4">
        <v>0</v>
      </c>
      <c r="G286" s="4">
        <v>5</v>
      </c>
      <c r="H286" s="4">
        <v>0</v>
      </c>
      <c r="I286" s="4">
        <v>30.006103809753501</v>
      </c>
      <c r="J286" s="4" t="s">
        <v>56</v>
      </c>
    </row>
    <row r="287" spans="1:10" x14ac:dyDescent="0.3">
      <c r="A287" s="4">
        <v>5</v>
      </c>
      <c r="B287" s="4">
        <v>9</v>
      </c>
      <c r="C287" s="4">
        <v>0.09</v>
      </c>
      <c r="D287" s="4">
        <v>54</v>
      </c>
      <c r="E287" s="4">
        <v>47.674447844201801</v>
      </c>
      <c r="F287" s="4">
        <v>0</v>
      </c>
      <c r="G287" s="4">
        <v>4</v>
      </c>
      <c r="H287" s="4">
        <v>0</v>
      </c>
      <c r="I287" s="4">
        <v>23.8372239221009</v>
      </c>
      <c r="J287" s="4" t="s">
        <v>55</v>
      </c>
    </row>
    <row r="288" spans="1:10" x14ac:dyDescent="0.3">
      <c r="A288" s="4">
        <v>5</v>
      </c>
      <c r="B288" s="4">
        <v>10</v>
      </c>
      <c r="C288" s="4">
        <v>0.245</v>
      </c>
      <c r="D288" s="4">
        <v>147</v>
      </c>
      <c r="E288" s="4">
        <v>104.182012813515</v>
      </c>
      <c r="F288" s="4">
        <v>0</v>
      </c>
      <c r="G288" s="4">
        <v>0</v>
      </c>
      <c r="H288" s="4">
        <v>0</v>
      </c>
      <c r="I288" s="4">
        <v>104.182012813515</v>
      </c>
      <c r="J288" s="4" t="s">
        <v>54</v>
      </c>
    </row>
    <row r="289" spans="1:10" x14ac:dyDescent="0.3">
      <c r="A289" s="4">
        <v>5</v>
      </c>
      <c r="B289" s="4">
        <v>11</v>
      </c>
      <c r="C289" s="4">
        <v>0.103333333333333</v>
      </c>
      <c r="D289" s="4">
        <v>62</v>
      </c>
      <c r="E289" s="4">
        <v>87.245740874590396</v>
      </c>
      <c r="F289" s="4">
        <v>0</v>
      </c>
      <c r="G289" s="4">
        <v>1</v>
      </c>
      <c r="H289" s="4">
        <v>0</v>
      </c>
      <c r="I289" s="4">
        <v>69.796592699672303</v>
      </c>
      <c r="J289" s="4" t="s">
        <v>54</v>
      </c>
    </row>
    <row r="290" spans="1:10" x14ac:dyDescent="0.3">
      <c r="A290">
        <v>0</v>
      </c>
      <c r="B290">
        <v>0</v>
      </c>
      <c r="C290">
        <v>8.5000000000000006E-2</v>
      </c>
      <c r="D290">
        <v>51</v>
      </c>
      <c r="E290">
        <v>73.735681622273901</v>
      </c>
      <c r="F290">
        <v>0</v>
      </c>
      <c r="G290">
        <v>3</v>
      </c>
      <c r="H290">
        <v>0</v>
      </c>
      <c r="I290">
        <v>44.241408973364301</v>
      </c>
      <c r="J290" t="s">
        <v>67</v>
      </c>
    </row>
    <row r="291" spans="1:10" x14ac:dyDescent="0.3">
      <c r="A291">
        <v>0</v>
      </c>
      <c r="B291">
        <v>1</v>
      </c>
      <c r="C291">
        <v>0.19500000000000001</v>
      </c>
      <c r="D291">
        <v>117</v>
      </c>
      <c r="E291">
        <v>124.174233952709</v>
      </c>
      <c r="F291">
        <v>0</v>
      </c>
      <c r="G291">
        <v>4</v>
      </c>
      <c r="H291">
        <v>0</v>
      </c>
      <c r="I291">
        <v>74.504540371625495</v>
      </c>
      <c r="J291" t="s">
        <v>66</v>
      </c>
    </row>
    <row r="292" spans="1:10" x14ac:dyDescent="0.3">
      <c r="A292">
        <v>0</v>
      </c>
      <c r="B292">
        <v>2</v>
      </c>
      <c r="C292">
        <v>0.13</v>
      </c>
      <c r="D292">
        <v>78</v>
      </c>
      <c r="E292">
        <v>50.288913572025201</v>
      </c>
      <c r="F292">
        <v>0</v>
      </c>
      <c r="G292">
        <v>0</v>
      </c>
      <c r="H292">
        <v>0</v>
      </c>
      <c r="I292">
        <v>50.288913572025201</v>
      </c>
      <c r="J292" t="s">
        <v>67</v>
      </c>
    </row>
    <row r="293" spans="1:10" x14ac:dyDescent="0.3">
      <c r="A293">
        <v>0</v>
      </c>
      <c r="B293">
        <v>3</v>
      </c>
      <c r="C293">
        <v>0.206666666666666</v>
      </c>
      <c r="D293">
        <v>124</v>
      </c>
      <c r="E293">
        <v>81.135230380564295</v>
      </c>
      <c r="F293">
        <v>0</v>
      </c>
      <c r="G293">
        <v>0</v>
      </c>
      <c r="H293">
        <v>0</v>
      </c>
      <c r="I293">
        <v>81.135230380564295</v>
      </c>
      <c r="J293" t="s">
        <v>68</v>
      </c>
    </row>
    <row r="294" spans="1:10" x14ac:dyDescent="0.3">
      <c r="A294">
        <v>0</v>
      </c>
      <c r="B294">
        <v>4</v>
      </c>
      <c r="C294">
        <v>0.18</v>
      </c>
      <c r="D294">
        <v>108</v>
      </c>
      <c r="E294">
        <v>101.93414360313</v>
      </c>
      <c r="F294">
        <v>0</v>
      </c>
      <c r="G294">
        <v>4</v>
      </c>
      <c r="H294">
        <v>0</v>
      </c>
      <c r="I294">
        <v>61.160486161878303</v>
      </c>
      <c r="J294" t="s">
        <v>68</v>
      </c>
    </row>
    <row r="295" spans="1:10" x14ac:dyDescent="0.3">
      <c r="A295">
        <v>0</v>
      </c>
      <c r="B295">
        <v>5</v>
      </c>
      <c r="C295">
        <v>0.245</v>
      </c>
      <c r="D295">
        <v>147</v>
      </c>
      <c r="E295">
        <v>112.743110322823</v>
      </c>
      <c r="F295">
        <v>0</v>
      </c>
      <c r="G295">
        <v>1</v>
      </c>
      <c r="H295">
        <v>0</v>
      </c>
      <c r="I295">
        <v>90.194488258258403</v>
      </c>
      <c r="J295" t="s">
        <v>67</v>
      </c>
    </row>
    <row r="296" spans="1:10" x14ac:dyDescent="0.3">
      <c r="A296">
        <v>0</v>
      </c>
      <c r="B296">
        <v>6</v>
      </c>
      <c r="C296">
        <v>0.17499999999999999</v>
      </c>
      <c r="D296">
        <v>105</v>
      </c>
      <c r="E296">
        <v>59.923609462904103</v>
      </c>
      <c r="F296">
        <v>0</v>
      </c>
      <c r="G296">
        <v>0</v>
      </c>
      <c r="H296">
        <v>0</v>
      </c>
      <c r="I296">
        <v>53.931248516613699</v>
      </c>
      <c r="J296" t="s">
        <v>66</v>
      </c>
    </row>
    <row r="297" spans="1:10" x14ac:dyDescent="0.3">
      <c r="A297">
        <v>0</v>
      </c>
      <c r="B297">
        <v>7</v>
      </c>
      <c r="C297">
        <v>0.18833333333333299</v>
      </c>
      <c r="D297">
        <v>113</v>
      </c>
      <c r="E297">
        <v>148.96913007218501</v>
      </c>
      <c r="F297">
        <v>0</v>
      </c>
      <c r="G297">
        <v>5</v>
      </c>
      <c r="H297">
        <v>0</v>
      </c>
      <c r="I297">
        <v>59.587652028873997</v>
      </c>
      <c r="J297" t="s">
        <v>66</v>
      </c>
    </row>
    <row r="298" spans="1:10" x14ac:dyDescent="0.3">
      <c r="A298">
        <v>0</v>
      </c>
      <c r="B298">
        <v>8</v>
      </c>
      <c r="C298">
        <v>0.155</v>
      </c>
      <c r="D298">
        <v>93</v>
      </c>
      <c r="E298">
        <v>107.497546863325</v>
      </c>
      <c r="F298">
        <v>0</v>
      </c>
      <c r="G298">
        <v>5</v>
      </c>
      <c r="H298">
        <v>0</v>
      </c>
      <c r="I298">
        <v>53.748773431662698</v>
      </c>
      <c r="J298" t="s">
        <v>68</v>
      </c>
    </row>
    <row r="299" spans="1:10" x14ac:dyDescent="0.3">
      <c r="A299">
        <v>0</v>
      </c>
      <c r="B299">
        <v>9</v>
      </c>
      <c r="C299">
        <v>0.118333333333333</v>
      </c>
      <c r="D299">
        <v>71</v>
      </c>
      <c r="E299">
        <v>100.415152414755</v>
      </c>
      <c r="F299">
        <v>0</v>
      </c>
      <c r="G299">
        <v>6</v>
      </c>
      <c r="H299">
        <v>0</v>
      </c>
      <c r="I299">
        <v>40.166060965902098</v>
      </c>
      <c r="J299" t="s">
        <v>67</v>
      </c>
    </row>
    <row r="300" spans="1:10" x14ac:dyDescent="0.3">
      <c r="A300">
        <v>0</v>
      </c>
      <c r="B300">
        <v>10</v>
      </c>
      <c r="C300">
        <v>8.5000000000000006E-2</v>
      </c>
      <c r="D300">
        <v>51</v>
      </c>
      <c r="E300">
        <v>72.528727672092003</v>
      </c>
      <c r="F300">
        <v>0</v>
      </c>
      <c r="G300">
        <v>5</v>
      </c>
      <c r="H300">
        <v>0</v>
      </c>
      <c r="I300">
        <v>36.264363836046002</v>
      </c>
      <c r="J300" t="s">
        <v>68</v>
      </c>
    </row>
    <row r="301" spans="1:10" x14ac:dyDescent="0.3">
      <c r="A301">
        <v>0</v>
      </c>
      <c r="B301">
        <v>11</v>
      </c>
      <c r="C301">
        <v>0.18833333333333299</v>
      </c>
      <c r="D301">
        <v>113</v>
      </c>
      <c r="E301">
        <v>121.74169564644301</v>
      </c>
      <c r="F301">
        <v>0</v>
      </c>
      <c r="G301">
        <v>5</v>
      </c>
      <c r="H301">
        <v>0</v>
      </c>
      <c r="I301">
        <v>60.870847823221503</v>
      </c>
      <c r="J301" t="s">
        <v>66</v>
      </c>
    </row>
    <row r="302" spans="1:10" x14ac:dyDescent="0.3">
      <c r="A302">
        <v>1</v>
      </c>
      <c r="B302">
        <v>0</v>
      </c>
      <c r="C302">
        <v>0.15</v>
      </c>
      <c r="D302">
        <v>90</v>
      </c>
      <c r="E302">
        <v>72.467917584944104</v>
      </c>
      <c r="F302">
        <v>0</v>
      </c>
      <c r="G302">
        <v>3</v>
      </c>
      <c r="H302">
        <v>0</v>
      </c>
      <c r="I302">
        <v>50.727542309460901</v>
      </c>
      <c r="J302" t="s">
        <v>67</v>
      </c>
    </row>
    <row r="303" spans="1:10" x14ac:dyDescent="0.3">
      <c r="A303">
        <v>1</v>
      </c>
      <c r="B303">
        <v>1</v>
      </c>
      <c r="C303">
        <v>0.14833333333333301</v>
      </c>
      <c r="D303">
        <v>89</v>
      </c>
      <c r="E303">
        <v>113.92120361682601</v>
      </c>
      <c r="F303">
        <v>0</v>
      </c>
      <c r="G303">
        <v>3</v>
      </c>
      <c r="H303">
        <v>0</v>
      </c>
      <c r="I303">
        <v>79.744842531778602</v>
      </c>
      <c r="J303" t="s">
        <v>68</v>
      </c>
    </row>
    <row r="304" spans="1:10" x14ac:dyDescent="0.3">
      <c r="A304">
        <v>1</v>
      </c>
      <c r="B304">
        <v>2</v>
      </c>
      <c r="C304">
        <v>0.228333333333333</v>
      </c>
      <c r="D304">
        <v>137</v>
      </c>
      <c r="E304">
        <v>76.611174673447195</v>
      </c>
      <c r="F304">
        <v>0</v>
      </c>
      <c r="G304">
        <v>0</v>
      </c>
      <c r="H304">
        <v>0</v>
      </c>
      <c r="I304">
        <v>76.611174673447195</v>
      </c>
      <c r="J304" t="s">
        <v>67</v>
      </c>
    </row>
    <row r="305" spans="1:10" x14ac:dyDescent="0.3">
      <c r="A305">
        <v>1</v>
      </c>
      <c r="B305">
        <v>3</v>
      </c>
      <c r="C305">
        <v>9.1666666666666605E-2</v>
      </c>
      <c r="D305">
        <v>55</v>
      </c>
      <c r="E305">
        <v>29.955308407147299</v>
      </c>
      <c r="F305">
        <v>0</v>
      </c>
      <c r="G305">
        <v>0</v>
      </c>
      <c r="H305">
        <v>0</v>
      </c>
      <c r="I305">
        <v>29.955308407147299</v>
      </c>
      <c r="J305" t="s">
        <v>66</v>
      </c>
    </row>
    <row r="306" spans="1:10" x14ac:dyDescent="0.3">
      <c r="A306">
        <v>1</v>
      </c>
      <c r="B306">
        <v>4</v>
      </c>
      <c r="C306">
        <v>0.21666666666666601</v>
      </c>
      <c r="D306">
        <v>130</v>
      </c>
      <c r="E306">
        <v>174.81055515576301</v>
      </c>
      <c r="F306">
        <v>0</v>
      </c>
      <c r="G306">
        <v>5</v>
      </c>
      <c r="H306">
        <v>0</v>
      </c>
      <c r="I306">
        <v>87.405277577881904</v>
      </c>
      <c r="J306" t="s">
        <v>66</v>
      </c>
    </row>
    <row r="307" spans="1:10" x14ac:dyDescent="0.3">
      <c r="A307">
        <v>1</v>
      </c>
      <c r="B307">
        <v>5</v>
      </c>
      <c r="C307">
        <v>0.15166666666666601</v>
      </c>
      <c r="D307">
        <v>91</v>
      </c>
      <c r="E307">
        <v>86.313819057628095</v>
      </c>
      <c r="F307">
        <v>0</v>
      </c>
      <c r="G307">
        <v>4</v>
      </c>
      <c r="H307">
        <v>0</v>
      </c>
      <c r="I307">
        <v>51.788291434576799</v>
      </c>
      <c r="J307" t="s">
        <v>67</v>
      </c>
    </row>
    <row r="308" spans="1:10" x14ac:dyDescent="0.3">
      <c r="A308">
        <v>1</v>
      </c>
      <c r="B308">
        <v>6</v>
      </c>
      <c r="C308">
        <v>0.16666666666666599</v>
      </c>
      <c r="D308">
        <v>100</v>
      </c>
      <c r="E308">
        <v>113.346688368689</v>
      </c>
      <c r="F308">
        <v>0</v>
      </c>
      <c r="G308">
        <v>3</v>
      </c>
      <c r="H308">
        <v>0</v>
      </c>
      <c r="I308">
        <v>79.342681858082898</v>
      </c>
      <c r="J308" t="s">
        <v>68</v>
      </c>
    </row>
    <row r="309" spans="1:10" x14ac:dyDescent="0.3">
      <c r="A309">
        <v>1</v>
      </c>
      <c r="B309">
        <v>7</v>
      </c>
      <c r="C309">
        <v>0.23833333333333301</v>
      </c>
      <c r="D309">
        <v>143</v>
      </c>
      <c r="E309">
        <v>189.93840360606501</v>
      </c>
      <c r="F309">
        <v>0</v>
      </c>
      <c r="G309">
        <v>6</v>
      </c>
      <c r="H309">
        <v>0</v>
      </c>
      <c r="I309">
        <v>56.981521081819501</v>
      </c>
      <c r="J309" t="s">
        <v>66</v>
      </c>
    </row>
    <row r="310" spans="1:10" x14ac:dyDescent="0.3">
      <c r="A310">
        <v>1</v>
      </c>
      <c r="B310">
        <v>8</v>
      </c>
      <c r="C310">
        <v>0.17333333333333301</v>
      </c>
      <c r="D310">
        <v>104</v>
      </c>
      <c r="E310">
        <v>139.55148511354699</v>
      </c>
      <c r="F310">
        <v>0</v>
      </c>
      <c r="G310">
        <v>5</v>
      </c>
      <c r="H310">
        <v>0</v>
      </c>
      <c r="I310">
        <v>69.775742556773807</v>
      </c>
      <c r="J310" t="s">
        <v>68</v>
      </c>
    </row>
    <row r="311" spans="1:10" x14ac:dyDescent="0.3">
      <c r="A311">
        <v>1</v>
      </c>
      <c r="B311">
        <v>9</v>
      </c>
      <c r="C311">
        <v>0.18</v>
      </c>
      <c r="D311">
        <v>108</v>
      </c>
      <c r="E311">
        <v>161.54699098457101</v>
      </c>
      <c r="F311">
        <v>0</v>
      </c>
      <c r="G311">
        <v>7</v>
      </c>
      <c r="H311">
        <v>0</v>
      </c>
      <c r="I311">
        <v>48.464097295371403</v>
      </c>
      <c r="J311" t="s">
        <v>67</v>
      </c>
    </row>
    <row r="312" spans="1:10" x14ac:dyDescent="0.3">
      <c r="A312">
        <v>1</v>
      </c>
      <c r="B312">
        <v>10</v>
      </c>
      <c r="C312">
        <v>0.138333333333333</v>
      </c>
      <c r="D312">
        <v>83</v>
      </c>
      <c r="E312">
        <v>42.515426740297301</v>
      </c>
      <c r="F312">
        <v>0</v>
      </c>
      <c r="G312">
        <v>1</v>
      </c>
      <c r="H312">
        <v>0</v>
      </c>
      <c r="I312">
        <v>34.012341392237801</v>
      </c>
      <c r="J312" t="s">
        <v>66</v>
      </c>
    </row>
    <row r="313" spans="1:10" x14ac:dyDescent="0.3">
      <c r="A313">
        <v>1</v>
      </c>
      <c r="B313">
        <v>11</v>
      </c>
      <c r="C313">
        <v>0.24833333333333299</v>
      </c>
      <c r="D313">
        <v>149</v>
      </c>
      <c r="E313">
        <v>209.45476745763401</v>
      </c>
      <c r="F313">
        <v>0</v>
      </c>
      <c r="G313">
        <v>9</v>
      </c>
      <c r="H313">
        <v>0</v>
      </c>
      <c r="I313">
        <v>20.945476745763401</v>
      </c>
      <c r="J313" t="s">
        <v>67</v>
      </c>
    </row>
    <row r="314" spans="1:10" x14ac:dyDescent="0.3">
      <c r="A314">
        <v>2</v>
      </c>
      <c r="B314">
        <v>0</v>
      </c>
      <c r="C314">
        <v>0.171666666666666</v>
      </c>
      <c r="D314">
        <v>103</v>
      </c>
      <c r="E314">
        <v>52.923629290708</v>
      </c>
      <c r="F314">
        <v>0</v>
      </c>
      <c r="G314">
        <v>0</v>
      </c>
      <c r="H314">
        <v>0</v>
      </c>
      <c r="I314">
        <v>47.631266361637202</v>
      </c>
      <c r="J314" t="s">
        <v>66</v>
      </c>
    </row>
    <row r="315" spans="1:10" x14ac:dyDescent="0.3">
      <c r="A315">
        <v>2</v>
      </c>
      <c r="B315">
        <v>1</v>
      </c>
      <c r="C315">
        <v>0.21</v>
      </c>
      <c r="D315">
        <v>126</v>
      </c>
      <c r="E315">
        <v>155.42154128180201</v>
      </c>
      <c r="F315">
        <v>0</v>
      </c>
      <c r="G315">
        <v>5</v>
      </c>
      <c r="H315">
        <v>0</v>
      </c>
      <c r="I315">
        <v>77.710770640901302</v>
      </c>
      <c r="J315" t="s">
        <v>67</v>
      </c>
    </row>
    <row r="316" spans="1:10" x14ac:dyDescent="0.3">
      <c r="A316">
        <v>2</v>
      </c>
      <c r="B316">
        <v>2</v>
      </c>
      <c r="C316">
        <v>0.123333333333333</v>
      </c>
      <c r="D316">
        <v>74</v>
      </c>
      <c r="E316">
        <v>62.062936482411097</v>
      </c>
      <c r="F316">
        <v>0</v>
      </c>
      <c r="G316">
        <v>2</v>
      </c>
      <c r="H316">
        <v>0</v>
      </c>
      <c r="I316">
        <v>49.650349185928903</v>
      </c>
      <c r="J316" t="s">
        <v>68</v>
      </c>
    </row>
    <row r="317" spans="1:10" x14ac:dyDescent="0.3">
      <c r="A317">
        <v>2</v>
      </c>
      <c r="B317">
        <v>3</v>
      </c>
      <c r="C317">
        <v>0.15333333333333299</v>
      </c>
      <c r="D317">
        <v>92</v>
      </c>
      <c r="E317">
        <v>91.079865037832903</v>
      </c>
      <c r="F317">
        <v>0</v>
      </c>
      <c r="G317">
        <v>4</v>
      </c>
      <c r="H317">
        <v>0</v>
      </c>
      <c r="I317">
        <v>54.647919022699703</v>
      </c>
      <c r="J317" t="s">
        <v>67</v>
      </c>
    </row>
    <row r="318" spans="1:10" x14ac:dyDescent="0.3">
      <c r="A318">
        <v>2</v>
      </c>
      <c r="B318">
        <v>4</v>
      </c>
      <c r="C318">
        <v>0.22500000000000001</v>
      </c>
      <c r="D318">
        <v>135</v>
      </c>
      <c r="E318">
        <v>168.76262352211401</v>
      </c>
      <c r="F318">
        <v>0</v>
      </c>
      <c r="G318">
        <v>5</v>
      </c>
      <c r="H318">
        <v>0</v>
      </c>
      <c r="I318">
        <v>84.381311761057404</v>
      </c>
      <c r="J318" t="s">
        <v>68</v>
      </c>
    </row>
    <row r="319" spans="1:10" x14ac:dyDescent="0.3">
      <c r="A319">
        <v>2</v>
      </c>
      <c r="B319">
        <v>5</v>
      </c>
      <c r="C319">
        <v>8.8333333333333305E-2</v>
      </c>
      <c r="D319">
        <v>53</v>
      </c>
      <c r="E319">
        <v>36.381604154406801</v>
      </c>
      <c r="F319">
        <v>0</v>
      </c>
      <c r="G319">
        <v>0</v>
      </c>
      <c r="H319">
        <v>0</v>
      </c>
      <c r="I319">
        <v>32.7434437389661</v>
      </c>
      <c r="J319" t="s">
        <v>66</v>
      </c>
    </row>
    <row r="320" spans="1:10" x14ac:dyDescent="0.3">
      <c r="A320">
        <v>2</v>
      </c>
      <c r="B320">
        <v>6</v>
      </c>
      <c r="C320">
        <v>0.168333333333333</v>
      </c>
      <c r="D320">
        <v>101</v>
      </c>
      <c r="E320">
        <v>93.785415277709703</v>
      </c>
      <c r="F320">
        <v>0</v>
      </c>
      <c r="G320">
        <v>2</v>
      </c>
      <c r="H320">
        <v>0</v>
      </c>
      <c r="I320">
        <v>75.028332222167705</v>
      </c>
      <c r="J320" t="s">
        <v>67</v>
      </c>
    </row>
    <row r="321" spans="1:10" x14ac:dyDescent="0.3">
      <c r="A321">
        <v>2</v>
      </c>
      <c r="B321">
        <v>7</v>
      </c>
      <c r="C321">
        <v>0.14333333333333301</v>
      </c>
      <c r="D321">
        <v>86</v>
      </c>
      <c r="E321">
        <v>98.770912636819801</v>
      </c>
      <c r="F321">
        <v>0</v>
      </c>
      <c r="G321">
        <v>4</v>
      </c>
      <c r="H321">
        <v>0</v>
      </c>
      <c r="I321">
        <v>59.262547582091898</v>
      </c>
      <c r="J321" t="s">
        <v>68</v>
      </c>
    </row>
    <row r="322" spans="1:10" x14ac:dyDescent="0.3">
      <c r="A322">
        <v>2</v>
      </c>
      <c r="B322">
        <v>8</v>
      </c>
      <c r="C322">
        <v>0.245</v>
      </c>
      <c r="D322">
        <v>147</v>
      </c>
      <c r="E322">
        <v>77.036879502763796</v>
      </c>
      <c r="F322">
        <v>0</v>
      </c>
      <c r="G322">
        <v>0</v>
      </c>
      <c r="H322">
        <v>0</v>
      </c>
      <c r="I322">
        <v>77.036879502763796</v>
      </c>
      <c r="J322" t="s">
        <v>66</v>
      </c>
    </row>
    <row r="323" spans="1:10" x14ac:dyDescent="0.3">
      <c r="A323">
        <v>2</v>
      </c>
      <c r="B323">
        <v>9</v>
      </c>
      <c r="C323">
        <v>9.3333333333333296E-2</v>
      </c>
      <c r="D323">
        <v>56</v>
      </c>
      <c r="E323">
        <v>29.242491765858802</v>
      </c>
      <c r="F323">
        <v>0</v>
      </c>
      <c r="G323">
        <v>0</v>
      </c>
      <c r="H323">
        <v>0</v>
      </c>
      <c r="I323">
        <v>29.242491765858802</v>
      </c>
      <c r="J323" t="s">
        <v>67</v>
      </c>
    </row>
    <row r="324" spans="1:10" x14ac:dyDescent="0.3">
      <c r="A324">
        <v>2</v>
      </c>
      <c r="B324">
        <v>10</v>
      </c>
      <c r="C324">
        <v>0.15666666666666601</v>
      </c>
      <c r="D324">
        <v>94</v>
      </c>
      <c r="E324">
        <v>69.679533805114502</v>
      </c>
      <c r="F324">
        <v>0</v>
      </c>
      <c r="G324">
        <v>2</v>
      </c>
      <c r="H324">
        <v>0</v>
      </c>
      <c r="I324">
        <v>55.743627044091603</v>
      </c>
      <c r="J324" t="s">
        <v>66</v>
      </c>
    </row>
    <row r="325" spans="1:10" x14ac:dyDescent="0.3">
      <c r="A325">
        <v>2</v>
      </c>
      <c r="B325">
        <v>11</v>
      </c>
      <c r="C325">
        <v>0.115</v>
      </c>
      <c r="D325">
        <v>69</v>
      </c>
      <c r="E325">
        <v>71.272425344336</v>
      </c>
      <c r="F325">
        <v>0</v>
      </c>
      <c r="G325">
        <v>3</v>
      </c>
      <c r="H325">
        <v>0</v>
      </c>
      <c r="I325">
        <v>49.890697741035197</v>
      </c>
      <c r="J325" t="s">
        <v>68</v>
      </c>
    </row>
    <row r="326" spans="1:10" x14ac:dyDescent="0.3">
      <c r="A326">
        <v>3</v>
      </c>
      <c r="B326">
        <v>0</v>
      </c>
      <c r="C326">
        <v>0.236666666666666</v>
      </c>
      <c r="D326">
        <v>142</v>
      </c>
      <c r="E326">
        <v>108.10422540102699</v>
      </c>
      <c r="F326">
        <v>0</v>
      </c>
      <c r="G326">
        <v>4</v>
      </c>
      <c r="H326">
        <v>0</v>
      </c>
      <c r="I326">
        <v>64.862535240616396</v>
      </c>
      <c r="J326" t="s">
        <v>67</v>
      </c>
    </row>
    <row r="327" spans="1:10" x14ac:dyDescent="0.3">
      <c r="A327">
        <v>3</v>
      </c>
      <c r="B327">
        <v>1</v>
      </c>
      <c r="C327">
        <v>0.20833333333333301</v>
      </c>
      <c r="D327">
        <v>125</v>
      </c>
      <c r="E327">
        <v>93.827482717013396</v>
      </c>
      <c r="F327">
        <v>0</v>
      </c>
      <c r="G327">
        <v>3</v>
      </c>
      <c r="H327">
        <v>0</v>
      </c>
      <c r="I327">
        <v>65.679237901909403</v>
      </c>
      <c r="J327" t="s">
        <v>66</v>
      </c>
    </row>
    <row r="328" spans="1:10" x14ac:dyDescent="0.3">
      <c r="A328">
        <v>3</v>
      </c>
      <c r="B328">
        <v>2</v>
      </c>
      <c r="C328">
        <v>0.13</v>
      </c>
      <c r="D328">
        <v>78</v>
      </c>
      <c r="E328">
        <v>68.3349504116172</v>
      </c>
      <c r="F328">
        <v>0</v>
      </c>
      <c r="G328">
        <v>2</v>
      </c>
      <c r="H328">
        <v>0</v>
      </c>
      <c r="I328">
        <v>54.667960329293798</v>
      </c>
      <c r="J328" t="s">
        <v>68</v>
      </c>
    </row>
    <row r="329" spans="1:10" x14ac:dyDescent="0.3">
      <c r="A329">
        <v>3</v>
      </c>
      <c r="B329">
        <v>3</v>
      </c>
      <c r="C329">
        <v>0.21833333333333299</v>
      </c>
      <c r="D329">
        <v>131</v>
      </c>
      <c r="E329">
        <v>89.478816776312996</v>
      </c>
      <c r="F329">
        <v>0</v>
      </c>
      <c r="G329">
        <v>2</v>
      </c>
      <c r="H329">
        <v>0</v>
      </c>
      <c r="I329">
        <v>71.583053421050394</v>
      </c>
      <c r="J329" t="s">
        <v>67</v>
      </c>
    </row>
    <row r="330" spans="1:10" x14ac:dyDescent="0.3">
      <c r="A330">
        <v>3</v>
      </c>
      <c r="B330">
        <v>4</v>
      </c>
      <c r="C330">
        <v>0.22166666666666601</v>
      </c>
      <c r="D330">
        <v>133</v>
      </c>
      <c r="E330">
        <v>69.973982831487504</v>
      </c>
      <c r="F330">
        <v>0</v>
      </c>
      <c r="G330">
        <v>0</v>
      </c>
      <c r="H330">
        <v>0</v>
      </c>
      <c r="I330">
        <v>69.973982831487504</v>
      </c>
      <c r="J330" t="s">
        <v>67</v>
      </c>
    </row>
    <row r="331" spans="1:10" x14ac:dyDescent="0.3">
      <c r="A331">
        <v>3</v>
      </c>
      <c r="B331">
        <v>5</v>
      </c>
      <c r="C331">
        <v>0.125</v>
      </c>
      <c r="D331">
        <v>75</v>
      </c>
      <c r="E331">
        <v>61.631158529332097</v>
      </c>
      <c r="F331">
        <v>0</v>
      </c>
      <c r="G331">
        <v>0</v>
      </c>
      <c r="H331">
        <v>0</v>
      </c>
      <c r="I331">
        <v>55.468042676398902</v>
      </c>
      <c r="J331" t="s">
        <v>68</v>
      </c>
    </row>
    <row r="332" spans="1:10" x14ac:dyDescent="0.3">
      <c r="A332">
        <v>3</v>
      </c>
      <c r="B332">
        <v>6</v>
      </c>
      <c r="C332">
        <v>0.16</v>
      </c>
      <c r="D332">
        <v>96</v>
      </c>
      <c r="E332">
        <v>70.213312147287198</v>
      </c>
      <c r="F332">
        <v>0</v>
      </c>
      <c r="G332">
        <v>2</v>
      </c>
      <c r="H332">
        <v>0</v>
      </c>
      <c r="I332">
        <v>56.170649717829797</v>
      </c>
      <c r="J332" t="s">
        <v>66</v>
      </c>
    </row>
    <row r="333" spans="1:10" x14ac:dyDescent="0.3">
      <c r="A333">
        <v>3</v>
      </c>
      <c r="B333">
        <v>7</v>
      </c>
      <c r="C333">
        <v>0.185</v>
      </c>
      <c r="D333">
        <v>111</v>
      </c>
      <c r="E333">
        <v>144.459278656946</v>
      </c>
      <c r="F333">
        <v>0</v>
      </c>
      <c r="G333">
        <v>5</v>
      </c>
      <c r="H333">
        <v>0</v>
      </c>
      <c r="I333">
        <v>72.229639328472999</v>
      </c>
      <c r="J333" t="s">
        <v>66</v>
      </c>
    </row>
    <row r="334" spans="1:10" x14ac:dyDescent="0.3">
      <c r="A334">
        <v>3</v>
      </c>
      <c r="B334">
        <v>8</v>
      </c>
      <c r="C334">
        <v>0.115</v>
      </c>
      <c r="D334">
        <v>69</v>
      </c>
      <c r="E334">
        <v>56.9234820359111</v>
      </c>
      <c r="F334">
        <v>0</v>
      </c>
      <c r="G334">
        <v>4</v>
      </c>
      <c r="H334">
        <v>0</v>
      </c>
      <c r="I334">
        <v>34.154089221546599</v>
      </c>
      <c r="J334" t="s">
        <v>68</v>
      </c>
    </row>
    <row r="335" spans="1:10" x14ac:dyDescent="0.3">
      <c r="A335">
        <v>3</v>
      </c>
      <c r="B335">
        <v>9</v>
      </c>
      <c r="C335">
        <v>0.14833333333333301</v>
      </c>
      <c r="D335">
        <v>89</v>
      </c>
      <c r="E335">
        <v>54.709570246890699</v>
      </c>
      <c r="F335">
        <v>0</v>
      </c>
      <c r="G335">
        <v>3</v>
      </c>
      <c r="H335">
        <v>0</v>
      </c>
      <c r="I335">
        <v>38.296699172823502</v>
      </c>
      <c r="J335" t="s">
        <v>68</v>
      </c>
    </row>
    <row r="336" spans="1:10" x14ac:dyDescent="0.3">
      <c r="A336">
        <v>3</v>
      </c>
      <c r="B336">
        <v>10</v>
      </c>
      <c r="C336">
        <v>0.15833333333333299</v>
      </c>
      <c r="D336">
        <v>95</v>
      </c>
      <c r="E336">
        <v>126.253510438215</v>
      </c>
      <c r="F336">
        <v>0</v>
      </c>
      <c r="G336">
        <v>6</v>
      </c>
      <c r="H336">
        <v>0</v>
      </c>
      <c r="I336">
        <v>50.501404175286197</v>
      </c>
      <c r="J336" t="s">
        <v>66</v>
      </c>
    </row>
    <row r="337" spans="1:10" x14ac:dyDescent="0.3">
      <c r="A337">
        <v>3</v>
      </c>
      <c r="B337">
        <v>11</v>
      </c>
      <c r="C337">
        <v>0.206666666666666</v>
      </c>
      <c r="D337">
        <v>124</v>
      </c>
      <c r="E337">
        <v>84.765421483714107</v>
      </c>
      <c r="F337">
        <v>0</v>
      </c>
      <c r="G337">
        <v>3</v>
      </c>
      <c r="H337">
        <v>0</v>
      </c>
      <c r="I337">
        <v>59.335795038599898</v>
      </c>
      <c r="J337" t="s">
        <v>68</v>
      </c>
    </row>
    <row r="338" spans="1:10" x14ac:dyDescent="0.3">
      <c r="A338">
        <v>4</v>
      </c>
      <c r="B338">
        <v>0</v>
      </c>
      <c r="C338">
        <v>9.6666666666666595E-2</v>
      </c>
      <c r="D338">
        <v>58</v>
      </c>
      <c r="E338">
        <v>57.216697994669502</v>
      </c>
      <c r="F338">
        <v>0</v>
      </c>
      <c r="G338">
        <v>2</v>
      </c>
      <c r="H338">
        <v>0</v>
      </c>
      <c r="I338">
        <v>45.773358395735599</v>
      </c>
      <c r="J338" t="s">
        <v>68</v>
      </c>
    </row>
    <row r="339" spans="1:10" x14ac:dyDescent="0.3">
      <c r="A339">
        <v>4</v>
      </c>
      <c r="B339">
        <v>1</v>
      </c>
      <c r="C339">
        <v>0.18666666666666601</v>
      </c>
      <c r="D339">
        <v>112</v>
      </c>
      <c r="E339">
        <v>145.22956691258</v>
      </c>
      <c r="F339">
        <v>0</v>
      </c>
      <c r="G339">
        <v>6</v>
      </c>
      <c r="H339">
        <v>0</v>
      </c>
      <c r="I339">
        <v>58.091826765032302</v>
      </c>
      <c r="J339" t="s">
        <v>66</v>
      </c>
    </row>
    <row r="340" spans="1:10" x14ac:dyDescent="0.3">
      <c r="A340">
        <v>4</v>
      </c>
      <c r="B340">
        <v>2</v>
      </c>
      <c r="C340">
        <v>0.18666666666666601</v>
      </c>
      <c r="D340">
        <v>112</v>
      </c>
      <c r="E340">
        <v>60.861777480432103</v>
      </c>
      <c r="F340">
        <v>0</v>
      </c>
      <c r="G340">
        <v>1</v>
      </c>
      <c r="H340">
        <v>0</v>
      </c>
      <c r="I340">
        <v>54.775599732388898</v>
      </c>
      <c r="J340" t="s">
        <v>68</v>
      </c>
    </row>
    <row r="341" spans="1:10" x14ac:dyDescent="0.3">
      <c r="A341">
        <v>4</v>
      </c>
      <c r="B341">
        <v>3</v>
      </c>
      <c r="C341">
        <v>0.23</v>
      </c>
      <c r="D341">
        <v>138</v>
      </c>
      <c r="E341">
        <v>154.85628034418701</v>
      </c>
      <c r="F341">
        <v>0</v>
      </c>
      <c r="G341">
        <v>5</v>
      </c>
      <c r="H341">
        <v>0</v>
      </c>
      <c r="I341">
        <v>77.428140172093705</v>
      </c>
      <c r="J341" t="s">
        <v>66</v>
      </c>
    </row>
    <row r="342" spans="1:10" x14ac:dyDescent="0.3">
      <c r="A342">
        <v>4</v>
      </c>
      <c r="B342">
        <v>4</v>
      </c>
      <c r="C342">
        <v>0.23499999999999999</v>
      </c>
      <c r="D342">
        <v>141</v>
      </c>
      <c r="E342">
        <v>197.836990784622</v>
      </c>
      <c r="F342">
        <v>0</v>
      </c>
      <c r="G342">
        <v>5</v>
      </c>
      <c r="H342">
        <v>0</v>
      </c>
      <c r="I342">
        <v>98.918495392311399</v>
      </c>
      <c r="J342" t="s">
        <v>68</v>
      </c>
    </row>
    <row r="343" spans="1:10" x14ac:dyDescent="0.3">
      <c r="A343">
        <v>4</v>
      </c>
      <c r="B343">
        <v>5</v>
      </c>
      <c r="C343">
        <v>0.111666666666666</v>
      </c>
      <c r="D343">
        <v>67</v>
      </c>
      <c r="E343">
        <v>54.242874832223201</v>
      </c>
      <c r="F343">
        <v>0</v>
      </c>
      <c r="G343">
        <v>0</v>
      </c>
      <c r="H343">
        <v>0</v>
      </c>
      <c r="I343">
        <v>54.242874832223201</v>
      </c>
      <c r="J343" t="s">
        <v>67</v>
      </c>
    </row>
    <row r="344" spans="1:10" x14ac:dyDescent="0.3">
      <c r="A344">
        <v>4</v>
      </c>
      <c r="B344">
        <v>6</v>
      </c>
      <c r="C344">
        <v>9.3333333333333296E-2</v>
      </c>
      <c r="D344">
        <v>56</v>
      </c>
      <c r="E344">
        <v>77.429603507513605</v>
      </c>
      <c r="F344">
        <v>0</v>
      </c>
      <c r="G344">
        <v>5</v>
      </c>
      <c r="H344">
        <v>0</v>
      </c>
      <c r="I344">
        <v>38.714801753756802</v>
      </c>
      <c r="J344" t="s">
        <v>67</v>
      </c>
    </row>
    <row r="345" spans="1:10" x14ac:dyDescent="0.3">
      <c r="A345">
        <v>4</v>
      </c>
      <c r="B345">
        <v>7</v>
      </c>
      <c r="C345">
        <v>0.245</v>
      </c>
      <c r="D345">
        <v>147</v>
      </c>
      <c r="E345">
        <v>108.04470205043501</v>
      </c>
      <c r="F345">
        <v>0</v>
      </c>
      <c r="G345">
        <v>2</v>
      </c>
      <c r="H345">
        <v>0</v>
      </c>
      <c r="I345">
        <v>75.631291435304902</v>
      </c>
      <c r="J345" t="s">
        <v>66</v>
      </c>
    </row>
    <row r="346" spans="1:10" x14ac:dyDescent="0.3">
      <c r="A346">
        <v>4</v>
      </c>
      <c r="B346">
        <v>8</v>
      </c>
      <c r="C346">
        <v>0.101666666666666</v>
      </c>
      <c r="D346">
        <v>61</v>
      </c>
      <c r="E346">
        <v>63.043793965991298</v>
      </c>
      <c r="F346">
        <v>0</v>
      </c>
      <c r="G346">
        <v>3</v>
      </c>
      <c r="H346">
        <v>0</v>
      </c>
      <c r="I346">
        <v>37.826276379594802</v>
      </c>
      <c r="J346" t="s">
        <v>66</v>
      </c>
    </row>
    <row r="347" spans="1:10" x14ac:dyDescent="0.3">
      <c r="A347">
        <v>4</v>
      </c>
      <c r="B347">
        <v>9</v>
      </c>
      <c r="C347">
        <v>0.16</v>
      </c>
      <c r="D347">
        <v>96</v>
      </c>
      <c r="E347">
        <v>50.591055153702897</v>
      </c>
      <c r="F347">
        <v>0</v>
      </c>
      <c r="G347">
        <v>0</v>
      </c>
      <c r="H347">
        <v>0</v>
      </c>
      <c r="I347">
        <v>45.531949638332598</v>
      </c>
      <c r="J347" t="s">
        <v>67</v>
      </c>
    </row>
    <row r="348" spans="1:10" x14ac:dyDescent="0.3">
      <c r="A348">
        <v>4</v>
      </c>
      <c r="B348">
        <v>10</v>
      </c>
      <c r="C348">
        <v>0.21833333333333299</v>
      </c>
      <c r="D348">
        <v>131</v>
      </c>
      <c r="E348">
        <v>145.78152885028999</v>
      </c>
      <c r="F348">
        <v>0</v>
      </c>
      <c r="G348">
        <v>5</v>
      </c>
      <c r="H348">
        <v>0</v>
      </c>
      <c r="I348">
        <v>72.890764425145306</v>
      </c>
      <c r="J348" t="s">
        <v>67</v>
      </c>
    </row>
    <row r="349" spans="1:10" x14ac:dyDescent="0.3">
      <c r="A349">
        <v>4</v>
      </c>
      <c r="B349">
        <v>11</v>
      </c>
      <c r="C349">
        <v>0.20833333333333301</v>
      </c>
      <c r="D349">
        <v>125</v>
      </c>
      <c r="E349">
        <v>122.080299289584</v>
      </c>
      <c r="F349">
        <v>0</v>
      </c>
      <c r="G349">
        <v>5</v>
      </c>
      <c r="H349">
        <v>0</v>
      </c>
      <c r="I349">
        <v>48.832119715833798</v>
      </c>
      <c r="J349" t="s">
        <v>68</v>
      </c>
    </row>
    <row r="350" spans="1:10" x14ac:dyDescent="0.3">
      <c r="A350">
        <v>5</v>
      </c>
      <c r="B350">
        <v>0</v>
      </c>
      <c r="C350">
        <v>0.116666666666666</v>
      </c>
      <c r="D350">
        <v>70</v>
      </c>
      <c r="E350">
        <v>47.870366829594097</v>
      </c>
      <c r="F350">
        <v>0</v>
      </c>
      <c r="G350">
        <v>0</v>
      </c>
      <c r="H350">
        <v>0</v>
      </c>
      <c r="I350">
        <v>43.083330146634701</v>
      </c>
      <c r="J350" t="s">
        <v>67</v>
      </c>
    </row>
    <row r="351" spans="1:10" x14ac:dyDescent="0.3">
      <c r="A351">
        <v>5</v>
      </c>
      <c r="B351">
        <v>1</v>
      </c>
      <c r="C351">
        <v>0.21666666666666601</v>
      </c>
      <c r="D351">
        <v>130</v>
      </c>
      <c r="E351">
        <v>74.6665313003043</v>
      </c>
      <c r="F351">
        <v>0</v>
      </c>
      <c r="G351">
        <v>0</v>
      </c>
      <c r="H351">
        <v>0</v>
      </c>
      <c r="I351">
        <v>74.6665313003043</v>
      </c>
      <c r="J351" t="s">
        <v>68</v>
      </c>
    </row>
    <row r="352" spans="1:10" x14ac:dyDescent="0.3">
      <c r="A352">
        <v>5</v>
      </c>
      <c r="B352">
        <v>2</v>
      </c>
      <c r="C352">
        <v>0.14499999999999999</v>
      </c>
      <c r="D352">
        <v>87</v>
      </c>
      <c r="E352">
        <v>111.232931984267</v>
      </c>
      <c r="F352">
        <v>0</v>
      </c>
      <c r="G352">
        <v>3</v>
      </c>
      <c r="H352">
        <v>0</v>
      </c>
      <c r="I352">
        <v>77.863052388987498</v>
      </c>
      <c r="J352" t="s">
        <v>67</v>
      </c>
    </row>
    <row r="353" spans="1:10" x14ac:dyDescent="0.3">
      <c r="A353">
        <v>5</v>
      </c>
      <c r="B353">
        <v>3</v>
      </c>
      <c r="C353">
        <v>0.163333333333333</v>
      </c>
      <c r="D353">
        <v>98</v>
      </c>
      <c r="E353">
        <v>74.964736611280699</v>
      </c>
      <c r="F353">
        <v>0</v>
      </c>
      <c r="G353">
        <v>1</v>
      </c>
      <c r="H353">
        <v>0</v>
      </c>
      <c r="I353">
        <v>67.468262950152607</v>
      </c>
      <c r="J353" t="s">
        <v>68</v>
      </c>
    </row>
    <row r="354" spans="1:10" x14ac:dyDescent="0.3">
      <c r="A354">
        <v>5</v>
      </c>
      <c r="B354">
        <v>4</v>
      </c>
      <c r="C354">
        <v>0.20499999999999999</v>
      </c>
      <c r="D354">
        <v>123</v>
      </c>
      <c r="E354">
        <v>115.55590316204599</v>
      </c>
      <c r="F354">
        <v>0</v>
      </c>
      <c r="G354">
        <v>3</v>
      </c>
      <c r="H354">
        <v>0</v>
      </c>
      <c r="I354">
        <v>69.333541897227704</v>
      </c>
      <c r="J354" t="s">
        <v>66</v>
      </c>
    </row>
    <row r="355" spans="1:10" x14ac:dyDescent="0.3">
      <c r="A355">
        <v>5</v>
      </c>
      <c r="B355">
        <v>5</v>
      </c>
      <c r="C355">
        <v>0.16666666666666599</v>
      </c>
      <c r="D355">
        <v>100</v>
      </c>
      <c r="E355">
        <v>108.299654780415</v>
      </c>
      <c r="F355">
        <v>0</v>
      </c>
      <c r="G355">
        <v>4</v>
      </c>
      <c r="H355">
        <v>0</v>
      </c>
      <c r="I355">
        <v>64.979792868249504</v>
      </c>
      <c r="J355" t="s">
        <v>67</v>
      </c>
    </row>
    <row r="356" spans="1:10" x14ac:dyDescent="0.3">
      <c r="A356">
        <v>5</v>
      </c>
      <c r="B356">
        <v>6</v>
      </c>
      <c r="C356">
        <v>0.12</v>
      </c>
      <c r="D356">
        <v>72</v>
      </c>
      <c r="E356">
        <v>48.499673843611198</v>
      </c>
      <c r="F356">
        <v>0</v>
      </c>
      <c r="G356">
        <v>2</v>
      </c>
      <c r="H356">
        <v>0</v>
      </c>
      <c r="I356">
        <v>33.949771690527797</v>
      </c>
      <c r="J356" t="s">
        <v>66</v>
      </c>
    </row>
    <row r="357" spans="1:10" x14ac:dyDescent="0.3">
      <c r="A357">
        <v>5</v>
      </c>
      <c r="B357">
        <v>7</v>
      </c>
      <c r="C357">
        <v>0.146666666666666</v>
      </c>
      <c r="D357">
        <v>88</v>
      </c>
      <c r="E357">
        <v>110.413391071625</v>
      </c>
      <c r="F357">
        <v>0</v>
      </c>
      <c r="G357">
        <v>5</v>
      </c>
      <c r="H357">
        <v>0</v>
      </c>
      <c r="I357">
        <v>55.206695535812699</v>
      </c>
      <c r="J357" t="s">
        <v>66</v>
      </c>
    </row>
    <row r="358" spans="1:10" x14ac:dyDescent="0.3">
      <c r="A358">
        <v>5</v>
      </c>
      <c r="B358">
        <v>8</v>
      </c>
      <c r="C358">
        <v>0.18833333333333299</v>
      </c>
      <c r="D358">
        <v>113</v>
      </c>
      <c r="E358">
        <v>103.250596900483</v>
      </c>
      <c r="F358">
        <v>0</v>
      </c>
      <c r="G358">
        <v>4</v>
      </c>
      <c r="H358">
        <v>0</v>
      </c>
      <c r="I358">
        <v>61.95035814029</v>
      </c>
      <c r="J358" t="s">
        <v>68</v>
      </c>
    </row>
    <row r="359" spans="1:10" x14ac:dyDescent="0.3">
      <c r="A359">
        <v>5</v>
      </c>
      <c r="B359">
        <v>9</v>
      </c>
      <c r="C359">
        <v>0.15</v>
      </c>
      <c r="D359">
        <v>90</v>
      </c>
      <c r="E359">
        <v>59.954395671081201</v>
      </c>
      <c r="F359">
        <v>0</v>
      </c>
      <c r="G359">
        <v>2</v>
      </c>
      <c r="H359">
        <v>0</v>
      </c>
      <c r="I359">
        <v>47.963516536864901</v>
      </c>
      <c r="J359" t="s">
        <v>66</v>
      </c>
    </row>
    <row r="360" spans="1:10" x14ac:dyDescent="0.3">
      <c r="A360">
        <v>5</v>
      </c>
      <c r="B360">
        <v>10</v>
      </c>
      <c r="C360">
        <v>0.105</v>
      </c>
      <c r="D360">
        <v>63</v>
      </c>
      <c r="E360">
        <v>87.969006493377506</v>
      </c>
      <c r="F360">
        <v>0</v>
      </c>
      <c r="G360">
        <v>5</v>
      </c>
      <c r="H360">
        <v>0</v>
      </c>
      <c r="I360">
        <v>43.984503246688703</v>
      </c>
      <c r="J360" t="s">
        <v>67</v>
      </c>
    </row>
    <row r="361" spans="1:10" x14ac:dyDescent="0.3">
      <c r="A361">
        <v>5</v>
      </c>
      <c r="B361">
        <v>11</v>
      </c>
      <c r="C361">
        <v>0.19666666666666599</v>
      </c>
      <c r="D361">
        <v>118</v>
      </c>
      <c r="E361">
        <v>166.64974050564501</v>
      </c>
      <c r="F361">
        <v>0</v>
      </c>
      <c r="G361">
        <v>7</v>
      </c>
      <c r="H361">
        <v>0</v>
      </c>
      <c r="I361">
        <v>33.329948101128998</v>
      </c>
      <c r="J36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3"/>
  <sheetViews>
    <sheetView workbookViewId="0">
      <selection activeCell="K1" sqref="K1:U2"/>
    </sheetView>
  </sheetViews>
  <sheetFormatPr defaultRowHeight="14.4" x14ac:dyDescent="0.3"/>
  <cols>
    <col min="10" max="10" width="12.109375" customWidth="1"/>
    <col min="14" max="14" width="9.33203125" customWidth="1"/>
    <col min="16" max="16" width="12.6640625" customWidth="1"/>
    <col min="17" max="17" width="12.33203125" customWidth="1"/>
    <col min="18" max="18" width="11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s="2" customFormat="1" x14ac:dyDescent="0.3">
      <c r="A2" s="2">
        <v>0</v>
      </c>
      <c r="B2" s="2">
        <v>0</v>
      </c>
      <c r="C2" s="2">
        <v>0.17499999999999999</v>
      </c>
      <c r="D2" s="2">
        <v>105</v>
      </c>
      <c r="E2" s="2">
        <v>70.005787411723205</v>
      </c>
      <c r="F2" s="2">
        <v>0</v>
      </c>
      <c r="G2" s="2">
        <v>1</v>
      </c>
      <c r="H2" s="2">
        <v>0</v>
      </c>
      <c r="I2" s="2">
        <v>63.0052086705509</v>
      </c>
      <c r="J2" s="2" t="s">
        <v>18</v>
      </c>
      <c r="K2" s="2" t="s">
        <v>22</v>
      </c>
      <c r="L2" s="2" t="s">
        <v>23</v>
      </c>
      <c r="M2" s="1">
        <f>IF(J2="P2", I2, 0)</f>
        <v>0</v>
      </c>
      <c r="N2" s="1">
        <f>IF(J2="P3", I2, 0)</f>
        <v>0</v>
      </c>
      <c r="O2" s="1">
        <f>IF(J2="P4", I2, 0)</f>
        <v>63.0052086705509</v>
      </c>
      <c r="P2" s="1">
        <f>SUM($M$2:M2)</f>
        <v>0</v>
      </c>
      <c r="Q2" s="1">
        <f>SUM($N$2:N2)</f>
        <v>0</v>
      </c>
      <c r="R2" s="1">
        <f>SUM($O$2:O2)</f>
        <v>63.0052086705509</v>
      </c>
      <c r="S2" s="2">
        <f>IF(J2="P2", G2, 10)</f>
        <v>10</v>
      </c>
      <c r="T2" s="2">
        <f>IF(J2="P3", G2, 10)</f>
        <v>10</v>
      </c>
      <c r="U2" s="2">
        <f>IF(J2="P4", G2, 10)</f>
        <v>1</v>
      </c>
    </row>
    <row r="3" spans="1:21" s="2" customFormat="1" x14ac:dyDescent="0.3">
      <c r="A3" s="2">
        <v>0</v>
      </c>
      <c r="B3" s="2">
        <v>1</v>
      </c>
      <c r="C3" s="2">
        <v>0.20499999999999999</v>
      </c>
      <c r="D3" s="2">
        <v>123</v>
      </c>
      <c r="E3" s="2">
        <v>127.658764165839</v>
      </c>
      <c r="F3" s="2">
        <v>0</v>
      </c>
      <c r="G3" s="2">
        <v>4</v>
      </c>
      <c r="H3" s="2">
        <v>0</v>
      </c>
      <c r="I3" s="2">
        <v>76.595258499503402</v>
      </c>
      <c r="J3" s="2" t="s">
        <v>18</v>
      </c>
      <c r="K3" s="2" t="s">
        <v>22</v>
      </c>
      <c r="L3" s="2" t="s">
        <v>23</v>
      </c>
      <c r="M3" s="1">
        <f t="shared" ref="M3:M13" si="0">IF(J3="P2", I3, 0)</f>
        <v>0</v>
      </c>
      <c r="N3" s="1">
        <f t="shared" ref="N3:N13" si="1">IF(J3="P3", I3, 0)</f>
        <v>0</v>
      </c>
      <c r="O3" s="1">
        <f t="shared" ref="O3:O13" si="2">IF(J3="P4", I3, 0)</f>
        <v>76.595258499503402</v>
      </c>
      <c r="P3" s="1">
        <f>SUM($M$2:M3)</f>
        <v>0</v>
      </c>
      <c r="Q3" s="1">
        <f>SUM($N$2:N3)</f>
        <v>0</v>
      </c>
      <c r="R3" s="1">
        <f>SUM($O$2:O3)</f>
        <v>139.60046717005429</v>
      </c>
      <c r="S3" s="2">
        <f t="shared" ref="S3:S13" si="3">IF(J3="P2", G3, 10)</f>
        <v>10</v>
      </c>
      <c r="T3" s="2">
        <f t="shared" ref="T3:T13" si="4">IF(J3="P3", G3, 10)</f>
        <v>10</v>
      </c>
      <c r="U3" s="2">
        <f t="shared" ref="U3:U13" si="5">IF(J3="P4", G3, 10)</f>
        <v>4</v>
      </c>
    </row>
    <row r="4" spans="1:21" s="2" customFormat="1" x14ac:dyDescent="0.3">
      <c r="A4" s="2">
        <v>0</v>
      </c>
      <c r="B4" s="2">
        <v>2</v>
      </c>
      <c r="C4" s="2">
        <v>0.176666666666666</v>
      </c>
      <c r="D4" s="2">
        <v>106</v>
      </c>
      <c r="E4" s="2">
        <v>149.37694997630399</v>
      </c>
      <c r="F4" s="2">
        <v>0</v>
      </c>
      <c r="G4" s="2">
        <v>3</v>
      </c>
      <c r="H4" s="2">
        <v>0</v>
      </c>
      <c r="I4" s="2">
        <v>104.563864983413</v>
      </c>
      <c r="J4" s="2" t="s">
        <v>18</v>
      </c>
      <c r="K4" s="2" t="s">
        <v>22</v>
      </c>
      <c r="L4" s="2" t="s">
        <v>23</v>
      </c>
      <c r="M4" s="1">
        <f t="shared" si="0"/>
        <v>0</v>
      </c>
      <c r="N4" s="1">
        <f t="shared" si="1"/>
        <v>0</v>
      </c>
      <c r="O4" s="1">
        <f t="shared" si="2"/>
        <v>104.563864983413</v>
      </c>
      <c r="P4" s="1">
        <f>SUM($M$2:M4)</f>
        <v>0</v>
      </c>
      <c r="Q4" s="1">
        <f>SUM($N$2:N4)</f>
        <v>0</v>
      </c>
      <c r="R4" s="1">
        <f>SUM($O$2:O4)</f>
        <v>244.16433215346729</v>
      </c>
      <c r="S4" s="2">
        <f t="shared" si="3"/>
        <v>10</v>
      </c>
      <c r="T4" s="2">
        <f t="shared" si="4"/>
        <v>10</v>
      </c>
      <c r="U4" s="2">
        <f t="shared" si="5"/>
        <v>3</v>
      </c>
    </row>
    <row r="5" spans="1:21" s="2" customFormat="1" x14ac:dyDescent="0.3">
      <c r="A5" s="2">
        <v>0</v>
      </c>
      <c r="B5" s="2">
        <v>3</v>
      </c>
      <c r="C5" s="2">
        <v>0.18666666666666601</v>
      </c>
      <c r="D5" s="2">
        <v>112</v>
      </c>
      <c r="E5" s="2">
        <v>88.131345746985602</v>
      </c>
      <c r="F5" s="2">
        <v>0</v>
      </c>
      <c r="G5" s="2">
        <v>1</v>
      </c>
      <c r="H5" s="2">
        <v>0</v>
      </c>
      <c r="I5" s="2">
        <v>79.318211172286993</v>
      </c>
      <c r="J5" s="2" t="s">
        <v>17</v>
      </c>
      <c r="K5" s="2" t="s">
        <v>22</v>
      </c>
      <c r="L5" s="2" t="s">
        <v>23</v>
      </c>
      <c r="M5" s="1">
        <f t="shared" si="0"/>
        <v>0</v>
      </c>
      <c r="N5" s="1">
        <f t="shared" si="1"/>
        <v>79.318211172286993</v>
      </c>
      <c r="O5" s="1">
        <f t="shared" si="2"/>
        <v>0</v>
      </c>
      <c r="P5" s="1">
        <f>SUM($M$2:M5)</f>
        <v>0</v>
      </c>
      <c r="Q5" s="1">
        <f>SUM($N$2:N5)</f>
        <v>79.318211172286993</v>
      </c>
      <c r="R5" s="1">
        <f>SUM($O$2:O5)</f>
        <v>244.16433215346729</v>
      </c>
      <c r="S5" s="2">
        <f t="shared" si="3"/>
        <v>10</v>
      </c>
      <c r="T5" s="2">
        <f t="shared" si="4"/>
        <v>1</v>
      </c>
      <c r="U5" s="2">
        <f t="shared" si="5"/>
        <v>10</v>
      </c>
    </row>
    <row r="6" spans="1:21" s="2" customFormat="1" x14ac:dyDescent="0.3">
      <c r="A6" s="2">
        <v>0</v>
      </c>
      <c r="B6" s="2">
        <v>4</v>
      </c>
      <c r="C6" s="2">
        <v>9.83333333333333E-2</v>
      </c>
      <c r="D6" s="2">
        <v>59</v>
      </c>
      <c r="E6" s="2">
        <v>53.796772150899201</v>
      </c>
      <c r="F6" s="2">
        <v>0</v>
      </c>
      <c r="G6" s="2">
        <v>0</v>
      </c>
      <c r="H6" s="2">
        <v>0</v>
      </c>
      <c r="I6" s="2">
        <v>53.796772150899201</v>
      </c>
      <c r="J6" s="2" t="s">
        <v>16</v>
      </c>
      <c r="K6" s="2" t="s">
        <v>22</v>
      </c>
      <c r="L6" s="2" t="s">
        <v>23</v>
      </c>
      <c r="M6" s="1">
        <f t="shared" si="0"/>
        <v>53.796772150899201</v>
      </c>
      <c r="N6" s="1">
        <f t="shared" si="1"/>
        <v>0</v>
      </c>
      <c r="O6" s="1">
        <f t="shared" si="2"/>
        <v>0</v>
      </c>
      <c r="P6" s="1">
        <f>SUM($M$2:M6)</f>
        <v>53.796772150899201</v>
      </c>
      <c r="Q6" s="1">
        <f>SUM($N$2:N6)</f>
        <v>79.318211172286993</v>
      </c>
      <c r="R6" s="1">
        <f>SUM($O$2:O6)</f>
        <v>244.16433215346729</v>
      </c>
      <c r="S6" s="2">
        <f t="shared" si="3"/>
        <v>0</v>
      </c>
      <c r="T6" s="2">
        <f t="shared" si="4"/>
        <v>10</v>
      </c>
      <c r="U6" s="2">
        <f t="shared" si="5"/>
        <v>10</v>
      </c>
    </row>
    <row r="7" spans="1:21" s="2" customFormat="1" x14ac:dyDescent="0.3">
      <c r="A7" s="2">
        <v>0</v>
      </c>
      <c r="B7" s="2">
        <v>5</v>
      </c>
      <c r="C7" s="2">
        <v>0.138333333333333</v>
      </c>
      <c r="D7" s="2">
        <v>83</v>
      </c>
      <c r="E7" s="2">
        <v>101.110196033897</v>
      </c>
      <c r="F7" s="2">
        <v>0</v>
      </c>
      <c r="G7" s="2">
        <v>3</v>
      </c>
      <c r="H7" s="2">
        <v>0</v>
      </c>
      <c r="I7" s="2">
        <v>60.666117620338703</v>
      </c>
      <c r="J7" s="2" t="s">
        <v>16</v>
      </c>
      <c r="K7" s="2" t="s">
        <v>22</v>
      </c>
      <c r="L7" s="2" t="s">
        <v>23</v>
      </c>
      <c r="M7" s="1">
        <f t="shared" si="0"/>
        <v>60.666117620338703</v>
      </c>
      <c r="N7" s="1">
        <f t="shared" si="1"/>
        <v>0</v>
      </c>
      <c r="O7" s="1">
        <f t="shared" si="2"/>
        <v>0</v>
      </c>
      <c r="P7" s="1">
        <f>SUM($M$2:M7)</f>
        <v>114.46288977123791</v>
      </c>
      <c r="Q7" s="1">
        <f>SUM($N$2:N7)</f>
        <v>79.318211172286993</v>
      </c>
      <c r="R7" s="1">
        <f>SUM($O$2:O7)</f>
        <v>244.16433215346729</v>
      </c>
      <c r="S7" s="2">
        <f t="shared" si="3"/>
        <v>3</v>
      </c>
      <c r="T7" s="2">
        <f t="shared" si="4"/>
        <v>10</v>
      </c>
      <c r="U7" s="2">
        <f t="shared" si="5"/>
        <v>10</v>
      </c>
    </row>
    <row r="8" spans="1:21" s="2" customFormat="1" x14ac:dyDescent="0.3">
      <c r="A8" s="2">
        <v>0</v>
      </c>
      <c r="B8" s="2">
        <v>6</v>
      </c>
      <c r="C8" s="2">
        <v>0.116666666666666</v>
      </c>
      <c r="D8" s="2">
        <v>70</v>
      </c>
      <c r="E8" s="2">
        <v>54.450634216559699</v>
      </c>
      <c r="F8" s="2">
        <v>0</v>
      </c>
      <c r="G8" s="2">
        <v>2</v>
      </c>
      <c r="H8" s="2">
        <v>0</v>
      </c>
      <c r="I8" s="2">
        <v>43.560507373247702</v>
      </c>
      <c r="J8" s="2" t="s">
        <v>17</v>
      </c>
      <c r="K8" s="2" t="s">
        <v>22</v>
      </c>
      <c r="L8" s="2" t="s">
        <v>23</v>
      </c>
      <c r="M8" s="1">
        <f t="shared" si="0"/>
        <v>0</v>
      </c>
      <c r="N8" s="1">
        <f t="shared" si="1"/>
        <v>43.560507373247702</v>
      </c>
      <c r="O8" s="1">
        <f t="shared" si="2"/>
        <v>0</v>
      </c>
      <c r="P8" s="1">
        <f>SUM($M$2:M8)</f>
        <v>114.46288977123791</v>
      </c>
      <c r="Q8" s="1">
        <f>SUM($N$2:N8)</f>
        <v>122.8787185455347</v>
      </c>
      <c r="R8" s="1">
        <f>SUM($O$2:O8)</f>
        <v>244.16433215346729</v>
      </c>
      <c r="S8" s="2">
        <f t="shared" si="3"/>
        <v>10</v>
      </c>
      <c r="T8" s="2">
        <f t="shared" si="4"/>
        <v>2</v>
      </c>
      <c r="U8" s="2">
        <f t="shared" si="5"/>
        <v>10</v>
      </c>
    </row>
    <row r="9" spans="1:21" s="2" customFormat="1" x14ac:dyDescent="0.3">
      <c r="A9" s="2">
        <v>0</v>
      </c>
      <c r="B9" s="2">
        <v>7</v>
      </c>
      <c r="C9" s="2">
        <v>9.6666666666666595E-2</v>
      </c>
      <c r="D9" s="2">
        <v>58</v>
      </c>
      <c r="E9" s="2">
        <v>68.382809255713696</v>
      </c>
      <c r="F9" s="2">
        <v>0</v>
      </c>
      <c r="G9" s="2">
        <v>3</v>
      </c>
      <c r="H9" s="2">
        <v>0</v>
      </c>
      <c r="I9" s="2">
        <v>47.867966478999499</v>
      </c>
      <c r="J9" s="2" t="s">
        <v>16</v>
      </c>
      <c r="K9" s="2" t="s">
        <v>22</v>
      </c>
      <c r="L9" s="2" t="s">
        <v>23</v>
      </c>
      <c r="M9" s="1">
        <f t="shared" si="0"/>
        <v>47.867966478999499</v>
      </c>
      <c r="N9" s="1">
        <f t="shared" si="1"/>
        <v>0</v>
      </c>
      <c r="O9" s="1">
        <f t="shared" si="2"/>
        <v>0</v>
      </c>
      <c r="P9" s="1">
        <f>SUM($M$2:M9)</f>
        <v>162.33085625023742</v>
      </c>
      <c r="Q9" s="1">
        <f>SUM($N$2:N9)</f>
        <v>122.8787185455347</v>
      </c>
      <c r="R9" s="1">
        <f>SUM($O$2:O9)</f>
        <v>244.16433215346729</v>
      </c>
      <c r="S9" s="2">
        <f t="shared" si="3"/>
        <v>3</v>
      </c>
      <c r="T9" s="2">
        <f t="shared" si="4"/>
        <v>10</v>
      </c>
      <c r="U9" s="2">
        <f t="shared" si="5"/>
        <v>10</v>
      </c>
    </row>
    <row r="10" spans="1:21" s="2" customFormat="1" x14ac:dyDescent="0.3">
      <c r="A10" s="2">
        <v>0</v>
      </c>
      <c r="B10" s="2">
        <v>8</v>
      </c>
      <c r="C10" s="2">
        <v>0.21333333333333299</v>
      </c>
      <c r="D10" s="2">
        <v>128</v>
      </c>
      <c r="E10" s="2">
        <v>139.11811063369601</v>
      </c>
      <c r="F10" s="2">
        <v>0</v>
      </c>
      <c r="G10" s="2">
        <v>4</v>
      </c>
      <c r="H10" s="2">
        <v>0</v>
      </c>
      <c r="I10" s="2">
        <v>83.470866380217998</v>
      </c>
      <c r="J10" s="2" t="s">
        <v>17</v>
      </c>
      <c r="K10" s="2" t="s">
        <v>22</v>
      </c>
      <c r="L10" s="2" t="s">
        <v>23</v>
      </c>
      <c r="M10" s="1">
        <f t="shared" si="0"/>
        <v>0</v>
      </c>
      <c r="N10" s="1">
        <f t="shared" si="1"/>
        <v>83.470866380217998</v>
      </c>
      <c r="O10" s="1">
        <f t="shared" si="2"/>
        <v>0</v>
      </c>
      <c r="P10" s="1">
        <f>SUM($M$2:M10)</f>
        <v>162.33085625023742</v>
      </c>
      <c r="Q10" s="1">
        <f>SUM($N$2:N10)</f>
        <v>206.34958492575271</v>
      </c>
      <c r="R10" s="1">
        <f>SUM($O$2:O10)</f>
        <v>244.16433215346729</v>
      </c>
      <c r="S10" s="2">
        <f t="shared" si="3"/>
        <v>10</v>
      </c>
      <c r="T10" s="2">
        <f t="shared" si="4"/>
        <v>4</v>
      </c>
      <c r="U10" s="2">
        <f t="shared" si="5"/>
        <v>10</v>
      </c>
    </row>
    <row r="11" spans="1:21" s="2" customFormat="1" x14ac:dyDescent="0.3">
      <c r="A11" s="2">
        <v>0</v>
      </c>
      <c r="B11" s="2">
        <v>9</v>
      </c>
      <c r="C11" s="2">
        <v>0.198333333333333</v>
      </c>
      <c r="D11" s="2">
        <v>119</v>
      </c>
      <c r="E11" s="2">
        <v>155.04015359126501</v>
      </c>
      <c r="F11" s="2">
        <v>0</v>
      </c>
      <c r="G11" s="2">
        <v>8</v>
      </c>
      <c r="H11" s="2">
        <v>0</v>
      </c>
      <c r="I11" s="2">
        <v>31.008030718253</v>
      </c>
      <c r="J11" s="2" t="s">
        <v>16</v>
      </c>
      <c r="K11" s="2" t="s">
        <v>22</v>
      </c>
      <c r="L11" s="2" t="s">
        <v>23</v>
      </c>
      <c r="M11" s="1">
        <f t="shared" si="0"/>
        <v>31.008030718253</v>
      </c>
      <c r="N11" s="1">
        <f t="shared" si="1"/>
        <v>0</v>
      </c>
      <c r="O11" s="1">
        <f t="shared" si="2"/>
        <v>0</v>
      </c>
      <c r="P11" s="1">
        <f>SUM($M$2:M11)</f>
        <v>193.33888696849041</v>
      </c>
      <c r="Q11" s="1">
        <f>SUM($N$2:N11)</f>
        <v>206.34958492575271</v>
      </c>
      <c r="R11" s="1">
        <f>SUM($O$2:O11)</f>
        <v>244.16433215346729</v>
      </c>
      <c r="S11" s="2">
        <f t="shared" si="3"/>
        <v>8</v>
      </c>
      <c r="T11" s="2">
        <f t="shared" si="4"/>
        <v>10</v>
      </c>
      <c r="U11" s="2">
        <f t="shared" si="5"/>
        <v>10</v>
      </c>
    </row>
    <row r="12" spans="1:21" s="2" customFormat="1" x14ac:dyDescent="0.3">
      <c r="A12" s="2">
        <v>0</v>
      </c>
      <c r="B12" s="2">
        <v>10</v>
      </c>
      <c r="C12" s="2">
        <v>0.22666666666666599</v>
      </c>
      <c r="D12" s="2">
        <v>136</v>
      </c>
      <c r="E12" s="2">
        <v>114.692188752748</v>
      </c>
      <c r="F12" s="2">
        <v>0</v>
      </c>
      <c r="G12" s="2">
        <v>7</v>
      </c>
      <c r="H12" s="2">
        <v>0</v>
      </c>
      <c r="I12" s="2">
        <v>34.407656625824501</v>
      </c>
      <c r="J12" s="2" t="s">
        <v>17</v>
      </c>
      <c r="K12" s="2" t="s">
        <v>22</v>
      </c>
      <c r="L12" s="2" t="s">
        <v>23</v>
      </c>
      <c r="M12" s="1">
        <f t="shared" si="0"/>
        <v>0</v>
      </c>
      <c r="N12" s="1">
        <f t="shared" si="1"/>
        <v>34.407656625824501</v>
      </c>
      <c r="O12" s="1">
        <f t="shared" si="2"/>
        <v>0</v>
      </c>
      <c r="P12" s="1">
        <f>SUM($M$2:M12)</f>
        <v>193.33888696849041</v>
      </c>
      <c r="Q12" s="1">
        <f>SUM($N$2:N12)</f>
        <v>240.75724155157721</v>
      </c>
      <c r="R12" s="1">
        <f>SUM($O$2:O12)</f>
        <v>244.16433215346729</v>
      </c>
      <c r="S12" s="2">
        <f t="shared" si="3"/>
        <v>10</v>
      </c>
      <c r="T12" s="2">
        <f t="shared" si="4"/>
        <v>7</v>
      </c>
      <c r="U12" s="2">
        <f t="shared" si="5"/>
        <v>10</v>
      </c>
    </row>
    <row r="13" spans="1:21" s="2" customFormat="1" x14ac:dyDescent="0.3">
      <c r="A13" s="2">
        <v>0</v>
      </c>
      <c r="B13" s="2">
        <v>11</v>
      </c>
      <c r="C13" s="2">
        <v>0.24666666666666601</v>
      </c>
      <c r="D13" s="2">
        <v>148</v>
      </c>
      <c r="E13" s="2">
        <v>136.69348543110499</v>
      </c>
      <c r="F13" s="2">
        <v>0</v>
      </c>
      <c r="G13" s="2">
        <v>6</v>
      </c>
      <c r="H13" s="2">
        <v>0</v>
      </c>
      <c r="I13" s="2">
        <v>54.677394172442099</v>
      </c>
      <c r="J13" s="2" t="s">
        <v>16</v>
      </c>
      <c r="K13" s="2" t="s">
        <v>22</v>
      </c>
      <c r="L13" s="2" t="s">
        <v>23</v>
      </c>
      <c r="M13" s="1">
        <f t="shared" si="0"/>
        <v>54.677394172442099</v>
      </c>
      <c r="N13" s="1">
        <f t="shared" si="1"/>
        <v>0</v>
      </c>
      <c r="O13" s="1">
        <f t="shared" si="2"/>
        <v>0</v>
      </c>
      <c r="P13" s="1">
        <f>SUM($M$2:M13)</f>
        <v>248.01628114093251</v>
      </c>
      <c r="Q13" s="1">
        <f>SUM($N$2:N13)</f>
        <v>240.75724155157721</v>
      </c>
      <c r="R13" s="1">
        <f>SUM($O$2:O13)</f>
        <v>244.16433215346729</v>
      </c>
      <c r="S13" s="2">
        <f t="shared" si="3"/>
        <v>6</v>
      </c>
      <c r="T13" s="2">
        <f t="shared" si="4"/>
        <v>10</v>
      </c>
      <c r="U13" s="2">
        <f t="shared" si="5"/>
        <v>10</v>
      </c>
    </row>
    <row r="14" spans="1:21" s="3" customFormat="1" x14ac:dyDescent="0.3">
      <c r="A14" s="3">
        <v>1</v>
      </c>
      <c r="B14" s="3">
        <v>0</v>
      </c>
      <c r="C14" s="3">
        <v>0.118333333333333</v>
      </c>
      <c r="D14" s="3">
        <v>71</v>
      </c>
      <c r="E14" s="3">
        <v>49.0642715973161</v>
      </c>
      <c r="F14" s="3">
        <v>0</v>
      </c>
      <c r="G14" s="3">
        <v>0</v>
      </c>
      <c r="H14" s="3">
        <v>0</v>
      </c>
      <c r="I14" s="3">
        <v>44.157844437584501</v>
      </c>
      <c r="J14" s="3" t="s">
        <v>18</v>
      </c>
      <c r="K14" s="3" t="s">
        <v>22</v>
      </c>
      <c r="L14" s="3" t="s">
        <v>23</v>
      </c>
      <c r="M14" s="5">
        <f>IF(J14="P2", I14, 0)</f>
        <v>0</v>
      </c>
      <c r="N14" s="5">
        <f>IF(J14="P3", I14, 0)</f>
        <v>0</v>
      </c>
      <c r="O14" s="5">
        <f>IF(J14="P4", I14, 0)</f>
        <v>44.157844437584501</v>
      </c>
      <c r="P14" s="5">
        <f>SUM($M$14:M14)</f>
        <v>0</v>
      </c>
      <c r="Q14" s="5">
        <f>SUM($N$14:N14)</f>
        <v>0</v>
      </c>
      <c r="R14" s="5">
        <f>SUM($O$14:O14)</f>
        <v>44.157844437584501</v>
      </c>
      <c r="S14" s="3">
        <f>IF(J14="P2", G14, 10)</f>
        <v>10</v>
      </c>
      <c r="T14" s="3">
        <f>IF(J14="P3", G14, 10)</f>
        <v>10</v>
      </c>
      <c r="U14" s="3">
        <f>IF(J14="P4", G14, 10)</f>
        <v>0</v>
      </c>
    </row>
    <row r="15" spans="1:21" s="3" customFormat="1" x14ac:dyDescent="0.3">
      <c r="A15" s="3">
        <v>1</v>
      </c>
      <c r="B15" s="3">
        <v>1</v>
      </c>
      <c r="C15" s="3">
        <v>0.181666666666666</v>
      </c>
      <c r="D15" s="3">
        <v>109</v>
      </c>
      <c r="E15" s="3">
        <v>66.753740020261205</v>
      </c>
      <c r="F15" s="3">
        <v>0</v>
      </c>
      <c r="G15" s="3">
        <v>2</v>
      </c>
      <c r="H15" s="3">
        <v>0</v>
      </c>
      <c r="I15" s="3">
        <v>53.402992016208898</v>
      </c>
      <c r="J15" s="3" t="s">
        <v>17</v>
      </c>
      <c r="K15" s="3" t="s">
        <v>22</v>
      </c>
      <c r="L15" s="3" t="s">
        <v>23</v>
      </c>
      <c r="M15" s="5">
        <f t="shared" ref="M15:M25" si="6">IF(J15="P2", I15, 0)</f>
        <v>0</v>
      </c>
      <c r="N15" s="5">
        <f t="shared" ref="N15:N25" si="7">IF(J15="P3", I15, 0)</f>
        <v>53.402992016208898</v>
      </c>
      <c r="O15" s="5">
        <f t="shared" ref="O15:O25" si="8">IF(J15="P4", I15, 0)</f>
        <v>0</v>
      </c>
      <c r="P15" s="5">
        <f>SUM($M$14:M15)</f>
        <v>0</v>
      </c>
      <c r="Q15" s="5">
        <f>SUM($N$14:N15)</f>
        <v>53.402992016208898</v>
      </c>
      <c r="R15" s="5">
        <f>SUM($O$14:O15)</f>
        <v>44.157844437584501</v>
      </c>
      <c r="S15" s="3">
        <f t="shared" ref="S15:S25" si="9">IF(J15="P2", G15, 10)</f>
        <v>10</v>
      </c>
      <c r="T15" s="3">
        <f t="shared" ref="T15:T25" si="10">IF(J15="P3", G15, 10)</f>
        <v>2</v>
      </c>
      <c r="U15" s="3">
        <f t="shared" ref="U15:U25" si="11">IF(J15="P4", G15, 10)</f>
        <v>10</v>
      </c>
    </row>
    <row r="16" spans="1:21" s="3" customFormat="1" x14ac:dyDescent="0.3">
      <c r="A16" s="3">
        <v>1</v>
      </c>
      <c r="B16" s="3">
        <v>2</v>
      </c>
      <c r="C16" s="3">
        <v>0.13</v>
      </c>
      <c r="D16" s="3">
        <v>78</v>
      </c>
      <c r="E16" s="3">
        <v>52.537170329282297</v>
      </c>
      <c r="F16" s="3">
        <v>0</v>
      </c>
      <c r="G16" s="3">
        <v>3</v>
      </c>
      <c r="H16" s="3">
        <v>0</v>
      </c>
      <c r="I16" s="3">
        <v>36.776019230497603</v>
      </c>
      <c r="J16" s="3" t="s">
        <v>16</v>
      </c>
      <c r="K16" s="3" t="s">
        <v>22</v>
      </c>
      <c r="L16" s="3" t="s">
        <v>23</v>
      </c>
      <c r="M16" s="5">
        <f t="shared" si="6"/>
        <v>36.776019230497603</v>
      </c>
      <c r="N16" s="5">
        <f t="shared" si="7"/>
        <v>0</v>
      </c>
      <c r="O16" s="5">
        <f t="shared" si="8"/>
        <v>0</v>
      </c>
      <c r="P16" s="5">
        <f>SUM($M$14:M16)</f>
        <v>36.776019230497603</v>
      </c>
      <c r="Q16" s="5">
        <f>SUM($N$14:N16)</f>
        <v>53.402992016208898</v>
      </c>
      <c r="R16" s="5">
        <f>SUM($O$14:O16)</f>
        <v>44.157844437584501</v>
      </c>
      <c r="S16" s="3">
        <f t="shared" si="9"/>
        <v>3</v>
      </c>
      <c r="T16" s="3">
        <f t="shared" si="10"/>
        <v>10</v>
      </c>
      <c r="U16" s="3">
        <f t="shared" si="11"/>
        <v>10</v>
      </c>
    </row>
    <row r="17" spans="1:21" s="3" customFormat="1" x14ac:dyDescent="0.3">
      <c r="A17" s="3">
        <v>1</v>
      </c>
      <c r="B17" s="3">
        <v>3</v>
      </c>
      <c r="C17" s="3">
        <v>0.133333333333333</v>
      </c>
      <c r="D17" s="3">
        <v>80</v>
      </c>
      <c r="E17" s="3">
        <v>63.2022959396473</v>
      </c>
      <c r="F17" s="3">
        <v>0</v>
      </c>
      <c r="G17" s="3">
        <v>2</v>
      </c>
      <c r="H17" s="3">
        <v>0</v>
      </c>
      <c r="I17" s="3">
        <v>50.561836751717799</v>
      </c>
      <c r="J17" s="3" t="s">
        <v>17</v>
      </c>
      <c r="K17" s="3" t="s">
        <v>22</v>
      </c>
      <c r="L17" s="3" t="s">
        <v>23</v>
      </c>
      <c r="M17" s="5">
        <f t="shared" si="6"/>
        <v>0</v>
      </c>
      <c r="N17" s="5">
        <f t="shared" si="7"/>
        <v>50.561836751717799</v>
      </c>
      <c r="O17" s="5">
        <f t="shared" si="8"/>
        <v>0</v>
      </c>
      <c r="P17" s="5">
        <f>SUM($M$14:M17)</f>
        <v>36.776019230497603</v>
      </c>
      <c r="Q17" s="5">
        <f>SUM($N$14:N17)</f>
        <v>103.96482876792669</v>
      </c>
      <c r="R17" s="5">
        <f>SUM($O$14:O17)</f>
        <v>44.157844437584501</v>
      </c>
      <c r="S17" s="3">
        <f t="shared" si="9"/>
        <v>10</v>
      </c>
      <c r="T17" s="3">
        <f t="shared" si="10"/>
        <v>2</v>
      </c>
      <c r="U17" s="3">
        <f t="shared" si="11"/>
        <v>10</v>
      </c>
    </row>
    <row r="18" spans="1:21" s="3" customFormat="1" x14ac:dyDescent="0.3">
      <c r="A18" s="3">
        <v>1</v>
      </c>
      <c r="B18" s="3">
        <v>4</v>
      </c>
      <c r="C18" s="3">
        <v>0.18833333333333299</v>
      </c>
      <c r="D18" s="3">
        <v>113</v>
      </c>
      <c r="E18" s="3">
        <v>131.07341507193399</v>
      </c>
      <c r="F18" s="3">
        <v>0</v>
      </c>
      <c r="G18" s="3">
        <v>4</v>
      </c>
      <c r="H18" s="3">
        <v>0</v>
      </c>
      <c r="I18" s="3">
        <v>78.644049043160805</v>
      </c>
      <c r="J18" s="3" t="s">
        <v>18</v>
      </c>
      <c r="K18" s="3" t="s">
        <v>22</v>
      </c>
      <c r="L18" s="3" t="s">
        <v>23</v>
      </c>
      <c r="M18" s="5">
        <f t="shared" si="6"/>
        <v>0</v>
      </c>
      <c r="N18" s="5">
        <f t="shared" si="7"/>
        <v>0</v>
      </c>
      <c r="O18" s="5">
        <f t="shared" si="8"/>
        <v>78.644049043160805</v>
      </c>
      <c r="P18" s="5">
        <f>SUM($M$14:M18)</f>
        <v>36.776019230497603</v>
      </c>
      <c r="Q18" s="5">
        <f>SUM($N$14:N18)</f>
        <v>103.96482876792669</v>
      </c>
      <c r="R18" s="5">
        <f>SUM($O$14:O18)</f>
        <v>122.80189348074531</v>
      </c>
      <c r="S18" s="3">
        <f t="shared" si="9"/>
        <v>10</v>
      </c>
      <c r="T18" s="3">
        <f t="shared" si="10"/>
        <v>10</v>
      </c>
      <c r="U18" s="3">
        <f t="shared" si="11"/>
        <v>4</v>
      </c>
    </row>
    <row r="19" spans="1:21" s="3" customFormat="1" x14ac:dyDescent="0.3">
      <c r="A19" s="3">
        <v>1</v>
      </c>
      <c r="B19" s="3">
        <v>5</v>
      </c>
      <c r="C19" s="3">
        <v>0.233333333333333</v>
      </c>
      <c r="D19" s="3">
        <v>140</v>
      </c>
      <c r="E19" s="3">
        <v>158.852244231539</v>
      </c>
      <c r="F19" s="3">
        <v>0</v>
      </c>
      <c r="G19" s="3">
        <v>5</v>
      </c>
      <c r="H19" s="3">
        <v>0</v>
      </c>
      <c r="I19" s="3">
        <v>79.4261221157698</v>
      </c>
      <c r="J19" s="3" t="s">
        <v>17</v>
      </c>
      <c r="K19" s="3" t="s">
        <v>22</v>
      </c>
      <c r="L19" s="3" t="s">
        <v>23</v>
      </c>
      <c r="M19" s="5">
        <f t="shared" si="6"/>
        <v>0</v>
      </c>
      <c r="N19" s="5">
        <f t="shared" si="7"/>
        <v>79.4261221157698</v>
      </c>
      <c r="O19" s="5">
        <f t="shared" si="8"/>
        <v>0</v>
      </c>
      <c r="P19" s="5">
        <f>SUM($M$14:M19)</f>
        <v>36.776019230497603</v>
      </c>
      <c r="Q19" s="5">
        <f>SUM($N$14:N19)</f>
        <v>183.39095088369649</v>
      </c>
      <c r="R19" s="5">
        <f>SUM($O$14:O19)</f>
        <v>122.80189348074531</v>
      </c>
      <c r="S19" s="3">
        <f t="shared" si="9"/>
        <v>10</v>
      </c>
      <c r="T19" s="3">
        <f t="shared" si="10"/>
        <v>5</v>
      </c>
      <c r="U19" s="3">
        <f t="shared" si="11"/>
        <v>10</v>
      </c>
    </row>
    <row r="20" spans="1:21" s="3" customFormat="1" x14ac:dyDescent="0.3">
      <c r="A20" s="3">
        <v>1</v>
      </c>
      <c r="B20" s="3">
        <v>6</v>
      </c>
      <c r="C20" s="3">
        <v>0.21833333333333299</v>
      </c>
      <c r="D20" s="3">
        <v>131</v>
      </c>
      <c r="E20" s="3">
        <v>129.577454434282</v>
      </c>
      <c r="F20" s="3">
        <v>0</v>
      </c>
      <c r="G20" s="3">
        <v>5</v>
      </c>
      <c r="H20" s="3">
        <v>0</v>
      </c>
      <c r="I20" s="3">
        <v>64.7887272171413</v>
      </c>
      <c r="J20" s="3" t="s">
        <v>16</v>
      </c>
      <c r="K20" s="3" t="s">
        <v>22</v>
      </c>
      <c r="L20" s="3" t="s">
        <v>23</v>
      </c>
      <c r="M20" s="5">
        <f t="shared" si="6"/>
        <v>64.7887272171413</v>
      </c>
      <c r="N20" s="5">
        <f t="shared" si="7"/>
        <v>0</v>
      </c>
      <c r="O20" s="5">
        <f t="shared" si="8"/>
        <v>0</v>
      </c>
      <c r="P20" s="5">
        <f>SUM($M$14:M20)</f>
        <v>101.5647464476389</v>
      </c>
      <c r="Q20" s="5">
        <f>SUM($N$14:N20)</f>
        <v>183.39095088369649</v>
      </c>
      <c r="R20" s="5">
        <f>SUM($O$14:O20)</f>
        <v>122.80189348074531</v>
      </c>
      <c r="S20" s="3">
        <f t="shared" si="9"/>
        <v>5</v>
      </c>
      <c r="T20" s="3">
        <f t="shared" si="10"/>
        <v>10</v>
      </c>
      <c r="U20" s="3">
        <f t="shared" si="11"/>
        <v>10</v>
      </c>
    </row>
    <row r="21" spans="1:21" s="3" customFormat="1" x14ac:dyDescent="0.3">
      <c r="A21" s="3">
        <v>1</v>
      </c>
      <c r="B21" s="3">
        <v>7</v>
      </c>
      <c r="C21" s="3">
        <v>0.19666666666666599</v>
      </c>
      <c r="D21" s="3">
        <v>118</v>
      </c>
      <c r="E21" s="3">
        <v>111.28955652096801</v>
      </c>
      <c r="F21" s="3">
        <v>0</v>
      </c>
      <c r="G21" s="3">
        <v>5</v>
      </c>
      <c r="H21" s="3">
        <v>0</v>
      </c>
      <c r="I21" s="3">
        <v>55.644778260484401</v>
      </c>
      <c r="J21" s="3" t="s">
        <v>18</v>
      </c>
      <c r="K21" s="3" t="s">
        <v>22</v>
      </c>
      <c r="L21" s="3" t="s">
        <v>23</v>
      </c>
      <c r="M21" s="5">
        <f t="shared" si="6"/>
        <v>0</v>
      </c>
      <c r="N21" s="5">
        <f t="shared" si="7"/>
        <v>0</v>
      </c>
      <c r="O21" s="5">
        <f t="shared" si="8"/>
        <v>55.644778260484401</v>
      </c>
      <c r="P21" s="5">
        <f>SUM($M$14:M21)</f>
        <v>101.5647464476389</v>
      </c>
      <c r="Q21" s="5">
        <f>SUM($N$14:N21)</f>
        <v>183.39095088369649</v>
      </c>
      <c r="R21" s="5">
        <f>SUM($O$14:O21)</f>
        <v>178.44667174122969</v>
      </c>
      <c r="S21" s="3">
        <f t="shared" si="9"/>
        <v>10</v>
      </c>
      <c r="T21" s="3">
        <f t="shared" si="10"/>
        <v>10</v>
      </c>
      <c r="U21" s="3">
        <f t="shared" si="11"/>
        <v>5</v>
      </c>
    </row>
    <row r="22" spans="1:21" s="3" customFormat="1" x14ac:dyDescent="0.3">
      <c r="A22" s="3">
        <v>1</v>
      </c>
      <c r="B22" s="3">
        <v>8</v>
      </c>
      <c r="C22" s="3">
        <v>0.23833333333333301</v>
      </c>
      <c r="D22" s="3">
        <v>143</v>
      </c>
      <c r="E22" s="3">
        <v>93.887802874618899</v>
      </c>
      <c r="F22" s="3">
        <v>0</v>
      </c>
      <c r="G22" s="3">
        <v>5</v>
      </c>
      <c r="H22" s="3">
        <v>0</v>
      </c>
      <c r="I22" s="3">
        <v>46.9439014373094</v>
      </c>
      <c r="J22" s="3" t="s">
        <v>18</v>
      </c>
      <c r="K22" s="3" t="s">
        <v>22</v>
      </c>
      <c r="L22" s="3" t="s">
        <v>23</v>
      </c>
      <c r="M22" s="5">
        <f t="shared" si="6"/>
        <v>0</v>
      </c>
      <c r="N22" s="5">
        <f t="shared" si="7"/>
        <v>0</v>
      </c>
      <c r="O22" s="5">
        <f t="shared" si="8"/>
        <v>46.9439014373094</v>
      </c>
      <c r="P22" s="5">
        <f>SUM($M$14:M22)</f>
        <v>101.5647464476389</v>
      </c>
      <c r="Q22" s="5">
        <f>SUM($N$14:N22)</f>
        <v>183.39095088369649</v>
      </c>
      <c r="R22" s="5">
        <f>SUM($O$14:O22)</f>
        <v>225.39057317853909</v>
      </c>
      <c r="S22" s="3">
        <f t="shared" si="9"/>
        <v>10</v>
      </c>
      <c r="T22" s="3">
        <f t="shared" si="10"/>
        <v>10</v>
      </c>
      <c r="U22" s="3">
        <f t="shared" si="11"/>
        <v>5</v>
      </c>
    </row>
    <row r="23" spans="1:21" s="3" customFormat="1" x14ac:dyDescent="0.3">
      <c r="A23" s="3">
        <v>1</v>
      </c>
      <c r="B23" s="3">
        <v>9</v>
      </c>
      <c r="C23" s="3">
        <v>9.5000000000000001E-2</v>
      </c>
      <c r="D23" s="3">
        <v>57</v>
      </c>
      <c r="E23" s="3">
        <v>82.265712579046905</v>
      </c>
      <c r="F23" s="3">
        <v>0</v>
      </c>
      <c r="G23" s="3">
        <v>5</v>
      </c>
      <c r="H23" s="3">
        <v>0</v>
      </c>
      <c r="I23" s="3">
        <v>41.132856289523403</v>
      </c>
      <c r="J23" s="3" t="s">
        <v>16</v>
      </c>
      <c r="K23" s="3" t="s">
        <v>22</v>
      </c>
      <c r="L23" s="3" t="s">
        <v>23</v>
      </c>
      <c r="M23" s="5">
        <f t="shared" si="6"/>
        <v>41.132856289523403</v>
      </c>
      <c r="N23" s="5">
        <f t="shared" si="7"/>
        <v>0</v>
      </c>
      <c r="O23" s="5">
        <f t="shared" si="8"/>
        <v>0</v>
      </c>
      <c r="P23" s="5">
        <f>SUM($M$14:M23)</f>
        <v>142.6976027371623</v>
      </c>
      <c r="Q23" s="5">
        <f>SUM($N$14:N23)</f>
        <v>183.39095088369649</v>
      </c>
      <c r="R23" s="5">
        <f>SUM($O$14:O23)</f>
        <v>225.39057317853909</v>
      </c>
      <c r="S23" s="3">
        <f t="shared" si="9"/>
        <v>5</v>
      </c>
      <c r="T23" s="3">
        <f t="shared" si="10"/>
        <v>10</v>
      </c>
      <c r="U23" s="3">
        <f t="shared" si="11"/>
        <v>10</v>
      </c>
    </row>
    <row r="24" spans="1:21" s="3" customFormat="1" x14ac:dyDescent="0.3">
      <c r="A24" s="3">
        <v>1</v>
      </c>
      <c r="B24" s="3">
        <v>10</v>
      </c>
      <c r="C24" s="3">
        <v>9.83333333333333E-2</v>
      </c>
      <c r="D24" s="3">
        <v>59</v>
      </c>
      <c r="E24" s="3">
        <v>66.345358655871195</v>
      </c>
      <c r="F24" s="3">
        <v>0</v>
      </c>
      <c r="G24" s="3">
        <v>0</v>
      </c>
      <c r="H24" s="3">
        <v>0</v>
      </c>
      <c r="I24" s="3">
        <v>66.345358655871195</v>
      </c>
      <c r="J24" s="3" t="s">
        <v>17</v>
      </c>
      <c r="K24" s="3" t="s">
        <v>22</v>
      </c>
      <c r="L24" s="3" t="s">
        <v>23</v>
      </c>
      <c r="M24" s="5">
        <f t="shared" si="6"/>
        <v>0</v>
      </c>
      <c r="N24" s="5">
        <f t="shared" si="7"/>
        <v>66.345358655871195</v>
      </c>
      <c r="O24" s="5">
        <f t="shared" si="8"/>
        <v>0</v>
      </c>
      <c r="P24" s="5">
        <f>SUM($M$14:M24)</f>
        <v>142.6976027371623</v>
      </c>
      <c r="Q24" s="5">
        <f>SUM($N$14:N24)</f>
        <v>249.73630953956769</v>
      </c>
      <c r="R24" s="5">
        <f>SUM($O$14:O24)</f>
        <v>225.39057317853909</v>
      </c>
      <c r="S24" s="3">
        <f t="shared" si="9"/>
        <v>10</v>
      </c>
      <c r="T24" s="3">
        <f t="shared" si="10"/>
        <v>0</v>
      </c>
      <c r="U24" s="3">
        <f t="shared" si="11"/>
        <v>10</v>
      </c>
    </row>
    <row r="25" spans="1:21" s="3" customFormat="1" x14ac:dyDescent="0.3">
      <c r="A25" s="3">
        <v>1</v>
      </c>
      <c r="B25" s="3">
        <v>11</v>
      </c>
      <c r="C25" s="3">
        <v>0.22166666666666601</v>
      </c>
      <c r="D25" s="3">
        <v>133</v>
      </c>
      <c r="E25" s="3">
        <v>175.05557056771599</v>
      </c>
      <c r="F25" s="3">
        <v>0</v>
      </c>
      <c r="G25" s="3">
        <v>5</v>
      </c>
      <c r="H25" s="3">
        <v>0</v>
      </c>
      <c r="I25" s="3">
        <v>87.527785283858194</v>
      </c>
      <c r="J25" s="3" t="s">
        <v>16</v>
      </c>
      <c r="K25" s="3" t="s">
        <v>22</v>
      </c>
      <c r="L25" s="3" t="s">
        <v>23</v>
      </c>
      <c r="M25" s="5">
        <f t="shared" si="6"/>
        <v>87.527785283858194</v>
      </c>
      <c r="N25" s="5">
        <f t="shared" si="7"/>
        <v>0</v>
      </c>
      <c r="O25" s="5">
        <f t="shared" si="8"/>
        <v>0</v>
      </c>
      <c r="P25" s="5">
        <f>SUM($M$14:M25)</f>
        <v>230.22538802102048</v>
      </c>
      <c r="Q25" s="5">
        <f>SUM($N$14:N25)</f>
        <v>249.73630953956769</v>
      </c>
      <c r="R25" s="5">
        <f>SUM($O$14:O25)</f>
        <v>225.39057317853909</v>
      </c>
      <c r="S25" s="3">
        <f t="shared" si="9"/>
        <v>5</v>
      </c>
      <c r="T25" s="3">
        <f t="shared" si="10"/>
        <v>10</v>
      </c>
      <c r="U25" s="3">
        <f t="shared" si="11"/>
        <v>10</v>
      </c>
    </row>
    <row r="26" spans="1:21" s="2" customFormat="1" x14ac:dyDescent="0.3">
      <c r="A26" s="2">
        <v>2</v>
      </c>
      <c r="B26" s="2">
        <v>0</v>
      </c>
      <c r="C26" s="2">
        <v>0.23833333333333301</v>
      </c>
      <c r="D26" s="2">
        <v>143</v>
      </c>
      <c r="E26" s="2">
        <v>200.16488357437501</v>
      </c>
      <c r="F26" s="2">
        <v>0</v>
      </c>
      <c r="G26" s="2">
        <v>7</v>
      </c>
      <c r="H26" s="2">
        <v>0</v>
      </c>
      <c r="I26" s="2">
        <v>60.049465072312699</v>
      </c>
      <c r="J26" s="2" t="s">
        <v>18</v>
      </c>
      <c r="K26" s="2" t="s">
        <v>22</v>
      </c>
      <c r="L26" s="2" t="s">
        <v>23</v>
      </c>
      <c r="M26" s="1">
        <f>IF(J26="P2", I26, 0)</f>
        <v>0</v>
      </c>
      <c r="N26" s="1">
        <f>IF(J26="P3", I26, 0)</f>
        <v>0</v>
      </c>
      <c r="O26" s="1">
        <f>IF(J26="P4", I26, 0)</f>
        <v>60.049465072312699</v>
      </c>
      <c r="P26" s="1">
        <f>SUM($M$26:M26)</f>
        <v>0</v>
      </c>
      <c r="Q26" s="1">
        <f>SUM($N$26:N26)</f>
        <v>0</v>
      </c>
      <c r="R26" s="1">
        <f>SUM($O$26:O26)</f>
        <v>60.049465072312699</v>
      </c>
      <c r="S26" s="2">
        <f>IF(J26="P2", G26, 10)</f>
        <v>10</v>
      </c>
      <c r="T26" s="2">
        <f>IF(J26="P3", G26, 10)</f>
        <v>10</v>
      </c>
      <c r="U26" s="2">
        <f>IF(J26="P4", G26, 10)</f>
        <v>7</v>
      </c>
    </row>
    <row r="27" spans="1:21" s="2" customFormat="1" x14ac:dyDescent="0.3">
      <c r="A27" s="2">
        <v>2</v>
      </c>
      <c r="B27" s="2">
        <v>1</v>
      </c>
      <c r="C27" s="2">
        <v>0.22</v>
      </c>
      <c r="D27" s="2">
        <v>132</v>
      </c>
      <c r="E27" s="2">
        <v>100.077450118361</v>
      </c>
      <c r="F27" s="2">
        <v>0</v>
      </c>
      <c r="G27" s="2">
        <v>0</v>
      </c>
      <c r="H27" s="2">
        <v>0</v>
      </c>
      <c r="I27" s="2">
        <v>90.069705106525106</v>
      </c>
      <c r="J27" s="2" t="s">
        <v>18</v>
      </c>
      <c r="K27" s="2" t="s">
        <v>22</v>
      </c>
      <c r="L27" s="2" t="s">
        <v>23</v>
      </c>
      <c r="M27" s="1">
        <f t="shared" ref="M27:M37" si="12">IF(J27="P2", I27, 0)</f>
        <v>0</v>
      </c>
      <c r="N27" s="1">
        <f t="shared" ref="N27:N37" si="13">IF(J27="P3", I27, 0)</f>
        <v>0</v>
      </c>
      <c r="O27" s="1">
        <f t="shared" ref="O27:O37" si="14">IF(J27="P4", I27, 0)</f>
        <v>90.069705106525106</v>
      </c>
      <c r="P27" s="1">
        <f>SUM($M$26:M27)</f>
        <v>0</v>
      </c>
      <c r="Q27" s="1">
        <f>SUM($N$26:N27)</f>
        <v>0</v>
      </c>
      <c r="R27" s="1">
        <f>SUM($O$26:O27)</f>
        <v>150.11917017883781</v>
      </c>
      <c r="S27" s="2">
        <f t="shared" ref="S27:S37" si="15">IF(J27="P2", G27, 10)</f>
        <v>10</v>
      </c>
      <c r="T27" s="2">
        <f t="shared" ref="T27:T37" si="16">IF(J27="P3", G27, 10)</f>
        <v>10</v>
      </c>
      <c r="U27" s="2">
        <f t="shared" ref="U27:U37" si="17">IF(J27="P4", G27, 10)</f>
        <v>0</v>
      </c>
    </row>
    <row r="28" spans="1:21" s="2" customFormat="1" x14ac:dyDescent="0.3">
      <c r="A28" s="2">
        <v>2</v>
      </c>
      <c r="B28" s="2">
        <v>2</v>
      </c>
      <c r="C28" s="2">
        <v>0.155</v>
      </c>
      <c r="D28" s="2">
        <v>93</v>
      </c>
      <c r="E28" s="2">
        <v>64.401790160233702</v>
      </c>
      <c r="F28" s="2">
        <v>0</v>
      </c>
      <c r="G28" s="2">
        <v>1</v>
      </c>
      <c r="H28" s="2">
        <v>0</v>
      </c>
      <c r="I28" s="2">
        <v>57.961611144210302</v>
      </c>
      <c r="J28" s="2" t="s">
        <v>16</v>
      </c>
      <c r="K28" s="2" t="s">
        <v>22</v>
      </c>
      <c r="L28" s="2" t="s">
        <v>23</v>
      </c>
      <c r="M28" s="1">
        <f t="shared" si="12"/>
        <v>57.961611144210302</v>
      </c>
      <c r="N28" s="1">
        <f t="shared" si="13"/>
        <v>0</v>
      </c>
      <c r="O28" s="1">
        <f t="shared" si="14"/>
        <v>0</v>
      </c>
      <c r="P28" s="1">
        <f>SUM($M$26:M28)</f>
        <v>57.961611144210302</v>
      </c>
      <c r="Q28" s="1">
        <f>SUM($N$26:N28)</f>
        <v>0</v>
      </c>
      <c r="R28" s="1">
        <f>SUM($O$26:O28)</f>
        <v>150.11917017883781</v>
      </c>
      <c r="S28" s="2">
        <f t="shared" si="15"/>
        <v>1</v>
      </c>
      <c r="T28" s="2">
        <f t="shared" si="16"/>
        <v>10</v>
      </c>
      <c r="U28" s="2">
        <f t="shared" si="17"/>
        <v>10</v>
      </c>
    </row>
    <row r="29" spans="1:21" s="2" customFormat="1" x14ac:dyDescent="0.3">
      <c r="A29" s="2">
        <v>2</v>
      </c>
      <c r="B29" s="2">
        <v>3</v>
      </c>
      <c r="C29" s="2">
        <v>0.185</v>
      </c>
      <c r="D29" s="2">
        <v>111</v>
      </c>
      <c r="E29" s="2">
        <v>133.17582299162501</v>
      </c>
      <c r="F29" s="2">
        <v>0</v>
      </c>
      <c r="G29" s="2">
        <v>6</v>
      </c>
      <c r="H29" s="2">
        <v>0</v>
      </c>
      <c r="I29" s="2">
        <v>53.270329196650202</v>
      </c>
      <c r="J29" s="2" t="s">
        <v>16</v>
      </c>
      <c r="K29" s="2" t="s">
        <v>22</v>
      </c>
      <c r="L29" s="2" t="s">
        <v>23</v>
      </c>
      <c r="M29" s="1">
        <f t="shared" si="12"/>
        <v>53.270329196650202</v>
      </c>
      <c r="N29" s="1">
        <f t="shared" si="13"/>
        <v>0</v>
      </c>
      <c r="O29" s="1">
        <f t="shared" si="14"/>
        <v>0</v>
      </c>
      <c r="P29" s="1">
        <f>SUM($M$26:M29)</f>
        <v>111.2319403408605</v>
      </c>
      <c r="Q29" s="1">
        <f>SUM($N$26:N29)</f>
        <v>0</v>
      </c>
      <c r="R29" s="1">
        <f>SUM($O$26:O29)</f>
        <v>150.11917017883781</v>
      </c>
      <c r="S29" s="2">
        <f t="shared" si="15"/>
        <v>6</v>
      </c>
      <c r="T29" s="2">
        <f t="shared" si="16"/>
        <v>10</v>
      </c>
      <c r="U29" s="2">
        <f t="shared" si="17"/>
        <v>10</v>
      </c>
    </row>
    <row r="30" spans="1:21" s="2" customFormat="1" x14ac:dyDescent="0.3">
      <c r="A30" s="2">
        <v>2</v>
      </c>
      <c r="B30" s="2">
        <v>4</v>
      </c>
      <c r="C30" s="2">
        <v>0.108333333333333</v>
      </c>
      <c r="D30" s="2">
        <v>65</v>
      </c>
      <c r="E30" s="2">
        <v>38.656020893315699</v>
      </c>
      <c r="F30" s="2">
        <v>0</v>
      </c>
      <c r="G30" s="2">
        <v>1</v>
      </c>
      <c r="H30" s="2">
        <v>0</v>
      </c>
      <c r="I30" s="2">
        <v>34.790418803984103</v>
      </c>
      <c r="J30" s="2" t="s">
        <v>17</v>
      </c>
      <c r="K30" s="2" t="s">
        <v>22</v>
      </c>
      <c r="L30" s="2" t="s">
        <v>23</v>
      </c>
      <c r="M30" s="1">
        <f t="shared" si="12"/>
        <v>0</v>
      </c>
      <c r="N30" s="1">
        <f t="shared" si="13"/>
        <v>34.790418803984103</v>
      </c>
      <c r="O30" s="1">
        <f t="shared" si="14"/>
        <v>0</v>
      </c>
      <c r="P30" s="1">
        <f>SUM($M$26:M30)</f>
        <v>111.2319403408605</v>
      </c>
      <c r="Q30" s="1">
        <f>SUM($N$26:N30)</f>
        <v>34.790418803984103</v>
      </c>
      <c r="R30" s="1">
        <f>SUM($O$26:O30)</f>
        <v>150.11917017883781</v>
      </c>
      <c r="S30" s="2">
        <f t="shared" si="15"/>
        <v>10</v>
      </c>
      <c r="T30" s="2">
        <f t="shared" si="16"/>
        <v>1</v>
      </c>
      <c r="U30" s="2">
        <f t="shared" si="17"/>
        <v>10</v>
      </c>
    </row>
    <row r="31" spans="1:21" s="2" customFormat="1" x14ac:dyDescent="0.3">
      <c r="A31" s="2">
        <v>2</v>
      </c>
      <c r="B31" s="2">
        <v>5</v>
      </c>
      <c r="C31" s="2">
        <v>0.17333333333333301</v>
      </c>
      <c r="D31" s="2">
        <v>104</v>
      </c>
      <c r="E31" s="2">
        <v>153.46165007846199</v>
      </c>
      <c r="F31" s="2">
        <v>0</v>
      </c>
      <c r="G31" s="2">
        <v>5</v>
      </c>
      <c r="H31" s="2">
        <v>0</v>
      </c>
      <c r="I31" s="2">
        <v>61.384660031385103</v>
      </c>
      <c r="J31" s="2" t="s">
        <v>17</v>
      </c>
      <c r="K31" s="2" t="s">
        <v>22</v>
      </c>
      <c r="L31" s="2" t="s">
        <v>23</v>
      </c>
      <c r="M31" s="1">
        <f t="shared" si="12"/>
        <v>0</v>
      </c>
      <c r="N31" s="1">
        <f t="shared" si="13"/>
        <v>61.384660031385103</v>
      </c>
      <c r="O31" s="1">
        <f t="shared" si="14"/>
        <v>0</v>
      </c>
      <c r="P31" s="1">
        <f>SUM($M$26:M31)</f>
        <v>111.2319403408605</v>
      </c>
      <c r="Q31" s="1">
        <f>SUM($N$26:N31)</f>
        <v>96.175078835369206</v>
      </c>
      <c r="R31" s="1">
        <f>SUM($O$26:O31)</f>
        <v>150.11917017883781</v>
      </c>
      <c r="S31" s="2">
        <f t="shared" si="15"/>
        <v>10</v>
      </c>
      <c r="T31" s="2">
        <f t="shared" si="16"/>
        <v>5</v>
      </c>
      <c r="U31" s="2">
        <f t="shared" si="17"/>
        <v>10</v>
      </c>
    </row>
    <row r="32" spans="1:21" s="2" customFormat="1" x14ac:dyDescent="0.3">
      <c r="A32" s="2">
        <v>2</v>
      </c>
      <c r="B32" s="2">
        <v>6</v>
      </c>
      <c r="C32" s="2">
        <v>0.17833333333333301</v>
      </c>
      <c r="D32" s="2">
        <v>107</v>
      </c>
      <c r="E32" s="2">
        <v>145.87313110700799</v>
      </c>
      <c r="F32" s="2">
        <v>0</v>
      </c>
      <c r="G32" s="2">
        <v>5</v>
      </c>
      <c r="H32" s="2">
        <v>0</v>
      </c>
      <c r="I32" s="2">
        <v>58.349252442803298</v>
      </c>
      <c r="J32" s="2" t="s">
        <v>16</v>
      </c>
      <c r="K32" s="2" t="s">
        <v>22</v>
      </c>
      <c r="L32" s="2" t="s">
        <v>23</v>
      </c>
      <c r="M32" s="1">
        <f t="shared" si="12"/>
        <v>58.349252442803298</v>
      </c>
      <c r="N32" s="1">
        <f t="shared" si="13"/>
        <v>0</v>
      </c>
      <c r="O32" s="1">
        <f t="shared" si="14"/>
        <v>0</v>
      </c>
      <c r="P32" s="1">
        <f>SUM($M$26:M32)</f>
        <v>169.58119278366379</v>
      </c>
      <c r="Q32" s="1">
        <f>SUM($N$26:N32)</f>
        <v>96.175078835369206</v>
      </c>
      <c r="R32" s="1">
        <f>SUM($O$26:O32)</f>
        <v>150.11917017883781</v>
      </c>
      <c r="S32" s="2">
        <f t="shared" si="15"/>
        <v>5</v>
      </c>
      <c r="T32" s="2">
        <f t="shared" si="16"/>
        <v>10</v>
      </c>
      <c r="U32" s="2">
        <f t="shared" si="17"/>
        <v>10</v>
      </c>
    </row>
    <row r="33" spans="1:21" s="2" customFormat="1" x14ac:dyDescent="0.3">
      <c r="A33" s="2">
        <v>2</v>
      </c>
      <c r="B33" s="2">
        <v>7</v>
      </c>
      <c r="C33" s="2">
        <v>0.24</v>
      </c>
      <c r="D33" s="2">
        <v>144</v>
      </c>
      <c r="E33" s="2">
        <v>205.93535252352001</v>
      </c>
      <c r="F33" s="2">
        <v>0</v>
      </c>
      <c r="G33" s="2">
        <v>8</v>
      </c>
      <c r="H33" s="2">
        <v>0</v>
      </c>
      <c r="I33" s="2">
        <v>41.187070504703897</v>
      </c>
      <c r="J33" s="2" t="s">
        <v>17</v>
      </c>
      <c r="K33" s="2" t="s">
        <v>22</v>
      </c>
      <c r="L33" s="2" t="s">
        <v>23</v>
      </c>
      <c r="M33" s="1">
        <f t="shared" si="12"/>
        <v>0</v>
      </c>
      <c r="N33" s="1">
        <f t="shared" si="13"/>
        <v>41.187070504703897</v>
      </c>
      <c r="O33" s="1">
        <f t="shared" si="14"/>
        <v>0</v>
      </c>
      <c r="P33" s="1">
        <f>SUM($M$26:M33)</f>
        <v>169.58119278366379</v>
      </c>
      <c r="Q33" s="1">
        <f>SUM($N$26:N33)</f>
        <v>137.3621493400731</v>
      </c>
      <c r="R33" s="1">
        <f>SUM($O$26:O33)</f>
        <v>150.11917017883781</v>
      </c>
      <c r="S33" s="2">
        <f t="shared" si="15"/>
        <v>10</v>
      </c>
      <c r="T33" s="2">
        <f t="shared" si="16"/>
        <v>8</v>
      </c>
      <c r="U33" s="2">
        <f t="shared" si="17"/>
        <v>10</v>
      </c>
    </row>
    <row r="34" spans="1:21" s="2" customFormat="1" x14ac:dyDescent="0.3">
      <c r="A34" s="2">
        <v>2</v>
      </c>
      <c r="B34" s="2">
        <v>8</v>
      </c>
      <c r="C34" s="2">
        <v>0.206666666666666</v>
      </c>
      <c r="D34" s="2">
        <v>124</v>
      </c>
      <c r="E34" s="2">
        <v>146.11233830279701</v>
      </c>
      <c r="F34" s="2">
        <v>0</v>
      </c>
      <c r="G34" s="2">
        <v>6</v>
      </c>
      <c r="H34" s="2">
        <v>0</v>
      </c>
      <c r="I34" s="2">
        <v>58.444935321118997</v>
      </c>
      <c r="J34" s="2" t="s">
        <v>17</v>
      </c>
      <c r="K34" s="2" t="s">
        <v>22</v>
      </c>
      <c r="L34" s="2" t="s">
        <v>23</v>
      </c>
      <c r="M34" s="1">
        <f t="shared" si="12"/>
        <v>0</v>
      </c>
      <c r="N34" s="1">
        <f t="shared" si="13"/>
        <v>58.444935321118997</v>
      </c>
      <c r="O34" s="1">
        <f t="shared" si="14"/>
        <v>0</v>
      </c>
      <c r="P34" s="1">
        <f>SUM($M$26:M34)</f>
        <v>169.58119278366379</v>
      </c>
      <c r="Q34" s="1">
        <f>SUM($N$26:N34)</f>
        <v>195.80708466119211</v>
      </c>
      <c r="R34" s="1">
        <f>SUM($O$26:O34)</f>
        <v>150.11917017883781</v>
      </c>
      <c r="S34" s="2">
        <f t="shared" si="15"/>
        <v>10</v>
      </c>
      <c r="T34" s="2">
        <f t="shared" si="16"/>
        <v>6</v>
      </c>
      <c r="U34" s="2">
        <f t="shared" si="17"/>
        <v>10</v>
      </c>
    </row>
    <row r="35" spans="1:21" s="2" customFormat="1" x14ac:dyDescent="0.3">
      <c r="A35" s="2">
        <v>2</v>
      </c>
      <c r="B35" s="2">
        <v>9</v>
      </c>
      <c r="C35" s="2">
        <v>9.83333333333333E-2</v>
      </c>
      <c r="D35" s="2">
        <v>59</v>
      </c>
      <c r="E35" s="2">
        <v>35.9527000144205</v>
      </c>
      <c r="F35" s="2">
        <v>0</v>
      </c>
      <c r="G35" s="2">
        <v>1</v>
      </c>
      <c r="H35" s="2">
        <v>0</v>
      </c>
      <c r="I35" s="2">
        <v>32.357430012978497</v>
      </c>
      <c r="J35" s="2" t="s">
        <v>17</v>
      </c>
      <c r="K35" s="2" t="s">
        <v>22</v>
      </c>
      <c r="L35" s="2" t="s">
        <v>23</v>
      </c>
      <c r="M35" s="1">
        <f t="shared" si="12"/>
        <v>0</v>
      </c>
      <c r="N35" s="1">
        <f t="shared" si="13"/>
        <v>32.357430012978497</v>
      </c>
      <c r="O35" s="1">
        <f t="shared" si="14"/>
        <v>0</v>
      </c>
      <c r="P35" s="1">
        <f>SUM($M$26:M35)</f>
        <v>169.58119278366379</v>
      </c>
      <c r="Q35" s="1">
        <f>SUM($N$26:N35)</f>
        <v>228.16451467417062</v>
      </c>
      <c r="R35" s="1">
        <f>SUM($O$26:O35)</f>
        <v>150.11917017883781</v>
      </c>
      <c r="S35" s="2">
        <f t="shared" si="15"/>
        <v>10</v>
      </c>
      <c r="T35" s="2">
        <f t="shared" si="16"/>
        <v>1</v>
      </c>
      <c r="U35" s="2">
        <f t="shared" si="17"/>
        <v>10</v>
      </c>
    </row>
    <row r="36" spans="1:21" s="2" customFormat="1" x14ac:dyDescent="0.3">
      <c r="A36" s="2">
        <v>2</v>
      </c>
      <c r="B36" s="2">
        <v>10</v>
      </c>
      <c r="C36" s="2">
        <v>0.22666666666666599</v>
      </c>
      <c r="D36" s="2">
        <v>136</v>
      </c>
      <c r="E36" s="2">
        <v>96.427411972957401</v>
      </c>
      <c r="F36" s="2">
        <v>0</v>
      </c>
      <c r="G36" s="2">
        <v>1</v>
      </c>
      <c r="H36" s="2">
        <v>0</v>
      </c>
      <c r="I36" s="2">
        <v>86.784670775661596</v>
      </c>
      <c r="J36" s="2" t="s">
        <v>18</v>
      </c>
      <c r="K36" s="2" t="s">
        <v>22</v>
      </c>
      <c r="L36" s="2" t="s">
        <v>23</v>
      </c>
      <c r="M36" s="1">
        <f t="shared" si="12"/>
        <v>0</v>
      </c>
      <c r="N36" s="1">
        <f t="shared" si="13"/>
        <v>0</v>
      </c>
      <c r="O36" s="1">
        <f t="shared" si="14"/>
        <v>86.784670775661596</v>
      </c>
      <c r="P36" s="1">
        <f>SUM($M$26:M36)</f>
        <v>169.58119278366379</v>
      </c>
      <c r="Q36" s="1">
        <f>SUM($N$26:N36)</f>
        <v>228.16451467417062</v>
      </c>
      <c r="R36" s="1">
        <f>SUM($O$26:O36)</f>
        <v>236.9038409544994</v>
      </c>
      <c r="S36" s="2">
        <f t="shared" si="15"/>
        <v>10</v>
      </c>
      <c r="T36" s="2">
        <f t="shared" si="16"/>
        <v>10</v>
      </c>
      <c r="U36" s="2">
        <f t="shared" si="17"/>
        <v>1</v>
      </c>
    </row>
    <row r="37" spans="1:21" s="2" customFormat="1" x14ac:dyDescent="0.3">
      <c r="A37" s="2">
        <v>2</v>
      </c>
      <c r="B37" s="2">
        <v>11</v>
      </c>
      <c r="C37" s="2">
        <v>0.18333333333333299</v>
      </c>
      <c r="D37" s="2">
        <v>110</v>
      </c>
      <c r="E37" s="2">
        <v>84.727559833190497</v>
      </c>
      <c r="F37" s="2">
        <v>0</v>
      </c>
      <c r="G37" s="2">
        <v>0</v>
      </c>
      <c r="H37" s="2">
        <v>0</v>
      </c>
      <c r="I37" s="2">
        <v>76.254803849871394</v>
      </c>
      <c r="J37" s="2" t="s">
        <v>16</v>
      </c>
      <c r="K37" s="2" t="s">
        <v>22</v>
      </c>
      <c r="L37" s="2" t="s">
        <v>23</v>
      </c>
      <c r="M37" s="1">
        <f t="shared" si="12"/>
        <v>76.254803849871394</v>
      </c>
      <c r="N37" s="1">
        <f t="shared" si="13"/>
        <v>0</v>
      </c>
      <c r="O37" s="1">
        <f t="shared" si="14"/>
        <v>0</v>
      </c>
      <c r="P37" s="1">
        <f>SUM($M$26:M37)</f>
        <v>245.83599663353519</v>
      </c>
      <c r="Q37" s="1">
        <f>SUM($N$26:N37)</f>
        <v>228.16451467417062</v>
      </c>
      <c r="R37" s="1">
        <f>SUM($O$26:O37)</f>
        <v>236.9038409544994</v>
      </c>
      <c r="S37" s="2">
        <f t="shared" si="15"/>
        <v>0</v>
      </c>
      <c r="T37" s="2">
        <f t="shared" si="16"/>
        <v>10</v>
      </c>
      <c r="U37" s="2">
        <f t="shared" si="17"/>
        <v>10</v>
      </c>
    </row>
    <row r="38" spans="1:21" s="3" customFormat="1" x14ac:dyDescent="0.3">
      <c r="A38" s="3">
        <v>3</v>
      </c>
      <c r="B38" s="3">
        <v>0</v>
      </c>
      <c r="C38" s="3">
        <v>0.14333333333333301</v>
      </c>
      <c r="D38" s="3">
        <v>86</v>
      </c>
      <c r="E38" s="3">
        <v>73.859303328203197</v>
      </c>
      <c r="F38" s="3">
        <v>0</v>
      </c>
      <c r="G38" s="3">
        <v>3</v>
      </c>
      <c r="H38" s="3">
        <v>0</v>
      </c>
      <c r="I38" s="3">
        <v>51.701512329742201</v>
      </c>
      <c r="J38" s="3" t="s">
        <v>17</v>
      </c>
      <c r="K38" s="3" t="s">
        <v>22</v>
      </c>
      <c r="L38" s="3" t="s">
        <v>23</v>
      </c>
      <c r="M38" s="5">
        <f>IF(J38="P2", I38, 0)</f>
        <v>0</v>
      </c>
      <c r="N38" s="5">
        <f>IF(J38="P3", I38, 0)</f>
        <v>51.701512329742201</v>
      </c>
      <c r="O38" s="5">
        <f>IF(J38="P4", I38, 0)</f>
        <v>0</v>
      </c>
      <c r="P38" s="5">
        <f>SUM($M$38:M38)</f>
        <v>0</v>
      </c>
      <c r="Q38" s="5">
        <f>SUM($N$38:N38)</f>
        <v>51.701512329742201</v>
      </c>
      <c r="R38" s="5">
        <f>SUM($O$38:O38)</f>
        <v>0</v>
      </c>
      <c r="S38" s="3">
        <f>IF(J38="P2", G38, 10)</f>
        <v>10</v>
      </c>
      <c r="T38" s="3">
        <f>IF(J38="P3", G38, 10)</f>
        <v>3</v>
      </c>
      <c r="U38" s="3">
        <f>IF(J38="P4", G38, 10)</f>
        <v>10</v>
      </c>
    </row>
    <row r="39" spans="1:21" s="3" customFormat="1" x14ac:dyDescent="0.3">
      <c r="A39" s="3">
        <v>3</v>
      </c>
      <c r="B39" s="3">
        <v>1</v>
      </c>
      <c r="C39" s="3">
        <v>0.228333333333333</v>
      </c>
      <c r="D39" s="3">
        <v>137</v>
      </c>
      <c r="E39" s="3">
        <v>126.93015302689599</v>
      </c>
      <c r="F39" s="3">
        <v>0</v>
      </c>
      <c r="G39" s="3">
        <v>5</v>
      </c>
      <c r="H39" s="3">
        <v>0</v>
      </c>
      <c r="I39" s="3">
        <v>63.465076513448103</v>
      </c>
      <c r="J39" s="3" t="s">
        <v>18</v>
      </c>
      <c r="K39" s="3" t="s">
        <v>22</v>
      </c>
      <c r="L39" s="3" t="s">
        <v>23</v>
      </c>
      <c r="M39" s="5">
        <f t="shared" ref="M39:M49" si="18">IF(J39="P2", I39, 0)</f>
        <v>0</v>
      </c>
      <c r="N39" s="5">
        <f t="shared" ref="N39:N49" si="19">IF(J39="P3", I39, 0)</f>
        <v>0</v>
      </c>
      <c r="O39" s="5">
        <f t="shared" ref="O39:O49" si="20">IF(J39="P4", I39, 0)</f>
        <v>63.465076513448103</v>
      </c>
      <c r="P39" s="5">
        <f>SUM($M$38:M39)</f>
        <v>0</v>
      </c>
      <c r="Q39" s="5">
        <f>SUM($N$38:N39)</f>
        <v>51.701512329742201</v>
      </c>
      <c r="R39" s="5">
        <f>SUM($O$38:O39)</f>
        <v>63.465076513448103</v>
      </c>
      <c r="S39" s="3">
        <f t="shared" ref="S39:S49" si="21">IF(J39="P2", G39, 10)</f>
        <v>10</v>
      </c>
      <c r="T39" s="3">
        <f t="shared" ref="T39:T49" si="22">IF(J39="P3", G39, 10)</f>
        <v>10</v>
      </c>
      <c r="U39" s="3">
        <f t="shared" ref="U39:U49" si="23">IF(J39="P4", G39, 10)</f>
        <v>5</v>
      </c>
    </row>
    <row r="40" spans="1:21" s="3" customFormat="1" x14ac:dyDescent="0.3">
      <c r="A40" s="3">
        <v>3</v>
      </c>
      <c r="B40" s="3">
        <v>2</v>
      </c>
      <c r="C40" s="3">
        <v>0.16166666666666599</v>
      </c>
      <c r="D40" s="3">
        <v>97</v>
      </c>
      <c r="E40" s="3">
        <v>75.943237773968093</v>
      </c>
      <c r="F40" s="3">
        <v>0</v>
      </c>
      <c r="G40" s="3">
        <v>1</v>
      </c>
      <c r="H40" s="3">
        <v>0</v>
      </c>
      <c r="I40" s="3">
        <v>68.348913996571298</v>
      </c>
      <c r="J40" s="3" t="s">
        <v>17</v>
      </c>
      <c r="K40" s="3" t="s">
        <v>22</v>
      </c>
      <c r="L40" s="3" t="s">
        <v>23</v>
      </c>
      <c r="M40" s="5">
        <f t="shared" si="18"/>
        <v>0</v>
      </c>
      <c r="N40" s="5">
        <f t="shared" si="19"/>
        <v>68.348913996571298</v>
      </c>
      <c r="O40" s="5">
        <f t="shared" si="20"/>
        <v>0</v>
      </c>
      <c r="P40" s="5">
        <f>SUM($M$38:M40)</f>
        <v>0</v>
      </c>
      <c r="Q40" s="5">
        <f>SUM($N$38:N40)</f>
        <v>120.0504263263135</v>
      </c>
      <c r="R40" s="5">
        <f>SUM($O$38:O40)</f>
        <v>63.465076513448103</v>
      </c>
      <c r="S40" s="3">
        <f t="shared" si="21"/>
        <v>10</v>
      </c>
      <c r="T40" s="3">
        <f t="shared" si="22"/>
        <v>1</v>
      </c>
      <c r="U40" s="3">
        <f t="shared" si="23"/>
        <v>10</v>
      </c>
    </row>
    <row r="41" spans="1:21" s="3" customFormat="1" x14ac:dyDescent="0.3">
      <c r="A41" s="3">
        <v>3</v>
      </c>
      <c r="B41" s="3">
        <v>3</v>
      </c>
      <c r="C41" s="3">
        <v>0.13666666666666599</v>
      </c>
      <c r="D41" s="3">
        <v>82</v>
      </c>
      <c r="E41" s="3">
        <v>82.937755859160205</v>
      </c>
      <c r="F41" s="3">
        <v>0</v>
      </c>
      <c r="G41" s="3">
        <v>2</v>
      </c>
      <c r="H41" s="3">
        <v>0</v>
      </c>
      <c r="I41" s="3">
        <v>58.056429101412199</v>
      </c>
      <c r="J41" s="3" t="s">
        <v>16</v>
      </c>
      <c r="K41" s="3" t="s">
        <v>22</v>
      </c>
      <c r="L41" s="3" t="s">
        <v>23</v>
      </c>
      <c r="M41" s="5">
        <f t="shared" si="18"/>
        <v>58.056429101412199</v>
      </c>
      <c r="N41" s="5">
        <f t="shared" si="19"/>
        <v>0</v>
      </c>
      <c r="O41" s="5">
        <f t="shared" si="20"/>
        <v>0</v>
      </c>
      <c r="P41" s="5">
        <f>SUM($M$38:M41)</f>
        <v>58.056429101412199</v>
      </c>
      <c r="Q41" s="5">
        <f>SUM($N$38:N41)</f>
        <v>120.0504263263135</v>
      </c>
      <c r="R41" s="5">
        <f>SUM($O$38:O41)</f>
        <v>63.465076513448103</v>
      </c>
      <c r="S41" s="3">
        <f t="shared" si="21"/>
        <v>2</v>
      </c>
      <c r="T41" s="3">
        <f t="shared" si="22"/>
        <v>10</v>
      </c>
      <c r="U41" s="3">
        <f t="shared" si="23"/>
        <v>10</v>
      </c>
    </row>
    <row r="42" spans="1:21" s="3" customFormat="1" x14ac:dyDescent="0.3">
      <c r="A42" s="3">
        <v>3</v>
      </c>
      <c r="B42" s="3">
        <v>4</v>
      </c>
      <c r="C42" s="3">
        <v>0.22666666666666599</v>
      </c>
      <c r="D42" s="3">
        <v>136</v>
      </c>
      <c r="E42" s="3">
        <v>175.62054219001899</v>
      </c>
      <c r="F42" s="3">
        <v>0</v>
      </c>
      <c r="G42" s="3">
        <v>6</v>
      </c>
      <c r="H42" s="3">
        <v>0</v>
      </c>
      <c r="I42" s="3">
        <v>70.248216876007703</v>
      </c>
      <c r="J42" s="3" t="s">
        <v>17</v>
      </c>
      <c r="K42" s="3" t="s">
        <v>22</v>
      </c>
      <c r="L42" s="3" t="s">
        <v>23</v>
      </c>
      <c r="M42" s="5">
        <f t="shared" si="18"/>
        <v>0</v>
      </c>
      <c r="N42" s="5">
        <f t="shared" si="19"/>
        <v>70.248216876007703</v>
      </c>
      <c r="O42" s="5">
        <f t="shared" si="20"/>
        <v>0</v>
      </c>
      <c r="P42" s="5">
        <f>SUM($M$38:M42)</f>
        <v>58.056429101412199</v>
      </c>
      <c r="Q42" s="5">
        <f>SUM($N$38:N42)</f>
        <v>190.29864320232122</v>
      </c>
      <c r="R42" s="5">
        <f>SUM($O$38:O42)</f>
        <v>63.465076513448103</v>
      </c>
      <c r="S42" s="3">
        <f t="shared" si="21"/>
        <v>10</v>
      </c>
      <c r="T42" s="3">
        <f t="shared" si="22"/>
        <v>6</v>
      </c>
      <c r="U42" s="3">
        <f t="shared" si="23"/>
        <v>10</v>
      </c>
    </row>
    <row r="43" spans="1:21" s="3" customFormat="1" x14ac:dyDescent="0.3">
      <c r="A43" s="3">
        <v>3</v>
      </c>
      <c r="B43" s="3">
        <v>5</v>
      </c>
      <c r="C43" s="3">
        <v>0.16166666666666599</v>
      </c>
      <c r="D43" s="3">
        <v>97</v>
      </c>
      <c r="E43" s="3">
        <v>123.37537899613</v>
      </c>
      <c r="F43" s="3">
        <v>0</v>
      </c>
      <c r="G43" s="3">
        <v>0</v>
      </c>
      <c r="H43" s="3">
        <v>0</v>
      </c>
      <c r="I43" s="3">
        <v>123.37537899613</v>
      </c>
      <c r="J43" s="3" t="s">
        <v>16</v>
      </c>
      <c r="K43" s="3" t="s">
        <v>22</v>
      </c>
      <c r="L43" s="3" t="s">
        <v>23</v>
      </c>
      <c r="M43" s="5">
        <f t="shared" si="18"/>
        <v>123.37537899613</v>
      </c>
      <c r="N43" s="5">
        <f t="shared" si="19"/>
        <v>0</v>
      </c>
      <c r="O43" s="5">
        <f t="shared" si="20"/>
        <v>0</v>
      </c>
      <c r="P43" s="5">
        <f>SUM($M$38:M43)</f>
        <v>181.43180809754219</v>
      </c>
      <c r="Q43" s="5">
        <f>SUM($N$38:N43)</f>
        <v>190.29864320232122</v>
      </c>
      <c r="R43" s="5">
        <f>SUM($O$38:O43)</f>
        <v>63.465076513448103</v>
      </c>
      <c r="S43" s="3">
        <f t="shared" si="21"/>
        <v>0</v>
      </c>
      <c r="T43" s="3">
        <f t="shared" si="22"/>
        <v>10</v>
      </c>
      <c r="U43" s="3">
        <f t="shared" si="23"/>
        <v>10</v>
      </c>
    </row>
    <row r="44" spans="1:21" s="3" customFormat="1" x14ac:dyDescent="0.3">
      <c r="A44" s="3">
        <v>3</v>
      </c>
      <c r="B44" s="3">
        <v>6</v>
      </c>
      <c r="C44" s="3">
        <v>0.21833333333333299</v>
      </c>
      <c r="D44" s="3">
        <v>131</v>
      </c>
      <c r="E44" s="3">
        <v>135.256215196488</v>
      </c>
      <c r="F44" s="3">
        <v>0</v>
      </c>
      <c r="G44" s="3">
        <v>5</v>
      </c>
      <c r="H44" s="3">
        <v>0</v>
      </c>
      <c r="I44" s="3">
        <v>67.628107598244</v>
      </c>
      <c r="J44" s="3" t="s">
        <v>18</v>
      </c>
      <c r="K44" s="3" t="s">
        <v>22</v>
      </c>
      <c r="L44" s="3" t="s">
        <v>23</v>
      </c>
      <c r="M44" s="5">
        <f t="shared" si="18"/>
        <v>0</v>
      </c>
      <c r="N44" s="5">
        <f t="shared" si="19"/>
        <v>0</v>
      </c>
      <c r="O44" s="5">
        <f t="shared" si="20"/>
        <v>67.628107598244</v>
      </c>
      <c r="P44" s="5">
        <f>SUM($M$38:M44)</f>
        <v>181.43180809754219</v>
      </c>
      <c r="Q44" s="5">
        <f>SUM($N$38:N44)</f>
        <v>190.29864320232122</v>
      </c>
      <c r="R44" s="5">
        <f>SUM($O$38:O44)</f>
        <v>131.0931841116921</v>
      </c>
      <c r="S44" s="3">
        <f t="shared" si="21"/>
        <v>10</v>
      </c>
      <c r="T44" s="3">
        <f t="shared" si="22"/>
        <v>10</v>
      </c>
      <c r="U44" s="3">
        <f t="shared" si="23"/>
        <v>5</v>
      </c>
    </row>
    <row r="45" spans="1:21" s="3" customFormat="1" x14ac:dyDescent="0.3">
      <c r="A45" s="3">
        <v>3</v>
      </c>
      <c r="B45" s="3">
        <v>7</v>
      </c>
      <c r="C45" s="3">
        <v>0.15166666666666601</v>
      </c>
      <c r="D45" s="3">
        <v>91</v>
      </c>
      <c r="E45" s="3">
        <v>128.931665318803</v>
      </c>
      <c r="F45" s="3">
        <v>0</v>
      </c>
      <c r="G45" s="3">
        <v>5</v>
      </c>
      <c r="H45" s="3">
        <v>0</v>
      </c>
      <c r="I45" s="3">
        <v>64.465832659401798</v>
      </c>
      <c r="J45" s="3" t="s">
        <v>18</v>
      </c>
      <c r="K45" s="3" t="s">
        <v>22</v>
      </c>
      <c r="L45" s="3" t="s">
        <v>23</v>
      </c>
      <c r="M45" s="5">
        <f t="shared" si="18"/>
        <v>0</v>
      </c>
      <c r="N45" s="5">
        <f t="shared" si="19"/>
        <v>0</v>
      </c>
      <c r="O45" s="5">
        <f t="shared" si="20"/>
        <v>64.465832659401798</v>
      </c>
      <c r="P45" s="5">
        <f>SUM($M$38:M45)</f>
        <v>181.43180809754219</v>
      </c>
      <c r="Q45" s="5">
        <f>SUM($N$38:N45)</f>
        <v>190.29864320232122</v>
      </c>
      <c r="R45" s="5">
        <f>SUM($O$38:O45)</f>
        <v>195.55901677109389</v>
      </c>
      <c r="S45" s="3">
        <f t="shared" si="21"/>
        <v>10</v>
      </c>
      <c r="T45" s="3">
        <f t="shared" si="22"/>
        <v>10</v>
      </c>
      <c r="U45" s="3">
        <f t="shared" si="23"/>
        <v>5</v>
      </c>
    </row>
    <row r="46" spans="1:21" s="3" customFormat="1" x14ac:dyDescent="0.3">
      <c r="A46" s="3">
        <v>3</v>
      </c>
      <c r="B46" s="3">
        <v>8</v>
      </c>
      <c r="C46" s="3">
        <v>0.115</v>
      </c>
      <c r="D46" s="3">
        <v>69</v>
      </c>
      <c r="E46" s="3">
        <v>70.706336964587194</v>
      </c>
      <c r="F46" s="3">
        <v>0</v>
      </c>
      <c r="G46" s="3">
        <v>5</v>
      </c>
      <c r="H46" s="3">
        <v>0</v>
      </c>
      <c r="I46" s="3">
        <v>35.353168482293597</v>
      </c>
      <c r="J46" s="3" t="s">
        <v>18</v>
      </c>
      <c r="K46" s="3" t="s">
        <v>22</v>
      </c>
      <c r="L46" s="3" t="s">
        <v>23</v>
      </c>
      <c r="M46" s="5">
        <f t="shared" si="18"/>
        <v>0</v>
      </c>
      <c r="N46" s="5">
        <f t="shared" si="19"/>
        <v>0</v>
      </c>
      <c r="O46" s="5">
        <f t="shared" si="20"/>
        <v>35.353168482293597</v>
      </c>
      <c r="P46" s="5">
        <f>SUM($M$38:M46)</f>
        <v>181.43180809754219</v>
      </c>
      <c r="Q46" s="5">
        <f>SUM($N$38:N46)</f>
        <v>190.29864320232122</v>
      </c>
      <c r="R46" s="5">
        <f>SUM($O$38:O46)</f>
        <v>230.91218525338749</v>
      </c>
      <c r="S46" s="3">
        <f t="shared" si="21"/>
        <v>10</v>
      </c>
      <c r="T46" s="3">
        <f t="shared" si="22"/>
        <v>10</v>
      </c>
      <c r="U46" s="3">
        <f t="shared" si="23"/>
        <v>5</v>
      </c>
    </row>
    <row r="47" spans="1:21" s="3" customFormat="1" x14ac:dyDescent="0.3">
      <c r="A47" s="3">
        <v>3</v>
      </c>
      <c r="B47" s="3">
        <v>9</v>
      </c>
      <c r="C47" s="3">
        <v>0.138333333333333</v>
      </c>
      <c r="D47" s="3">
        <v>83</v>
      </c>
      <c r="E47" s="3">
        <v>66.085399445271094</v>
      </c>
      <c r="F47" s="3">
        <v>0</v>
      </c>
      <c r="G47" s="3">
        <v>4</v>
      </c>
      <c r="H47" s="3">
        <v>0</v>
      </c>
      <c r="I47" s="3">
        <v>39.651239667162699</v>
      </c>
      <c r="J47" s="3" t="s">
        <v>17</v>
      </c>
      <c r="K47" s="3" t="s">
        <v>22</v>
      </c>
      <c r="L47" s="3" t="s">
        <v>23</v>
      </c>
      <c r="M47" s="5">
        <f t="shared" si="18"/>
        <v>0</v>
      </c>
      <c r="N47" s="5">
        <f t="shared" si="19"/>
        <v>39.651239667162699</v>
      </c>
      <c r="O47" s="5">
        <f t="shared" si="20"/>
        <v>0</v>
      </c>
      <c r="P47" s="5">
        <f>SUM($M$38:M47)</f>
        <v>181.43180809754219</v>
      </c>
      <c r="Q47" s="5">
        <f>SUM($N$38:N47)</f>
        <v>229.94988286948393</v>
      </c>
      <c r="R47" s="5">
        <f>SUM($O$38:O47)</f>
        <v>230.91218525338749</v>
      </c>
      <c r="S47" s="3">
        <f t="shared" si="21"/>
        <v>10</v>
      </c>
      <c r="T47" s="3">
        <f t="shared" si="22"/>
        <v>4</v>
      </c>
      <c r="U47" s="3">
        <f t="shared" si="23"/>
        <v>10</v>
      </c>
    </row>
    <row r="48" spans="1:21" s="3" customFormat="1" x14ac:dyDescent="0.3">
      <c r="A48" s="3">
        <v>3</v>
      </c>
      <c r="B48" s="3">
        <v>10</v>
      </c>
      <c r="C48" s="3">
        <v>0.11333333333333299</v>
      </c>
      <c r="D48" s="3">
        <v>68</v>
      </c>
      <c r="E48" s="3">
        <v>73.385923703480799</v>
      </c>
      <c r="F48" s="3">
        <v>0</v>
      </c>
      <c r="G48" s="3">
        <v>4</v>
      </c>
      <c r="H48" s="3">
        <v>0</v>
      </c>
      <c r="I48" s="3">
        <v>44.031554222088502</v>
      </c>
      <c r="J48" s="3" t="s">
        <v>16</v>
      </c>
      <c r="K48" s="3" t="s">
        <v>22</v>
      </c>
      <c r="L48" s="3" t="s">
        <v>23</v>
      </c>
      <c r="M48" s="5">
        <f t="shared" si="18"/>
        <v>44.031554222088502</v>
      </c>
      <c r="N48" s="5">
        <f t="shared" si="19"/>
        <v>0</v>
      </c>
      <c r="O48" s="5">
        <f t="shared" si="20"/>
        <v>0</v>
      </c>
      <c r="P48" s="5">
        <f>SUM($M$38:M48)</f>
        <v>225.46336231963068</v>
      </c>
      <c r="Q48" s="5">
        <f>SUM($N$38:N48)</f>
        <v>229.94988286948393</v>
      </c>
      <c r="R48" s="5">
        <f>SUM($O$38:O48)</f>
        <v>230.91218525338749</v>
      </c>
      <c r="S48" s="3">
        <f t="shared" si="21"/>
        <v>4</v>
      </c>
      <c r="T48" s="3">
        <f t="shared" si="22"/>
        <v>10</v>
      </c>
      <c r="U48" s="3">
        <f t="shared" si="23"/>
        <v>10</v>
      </c>
    </row>
    <row r="49" spans="1:21" s="3" customFormat="1" x14ac:dyDescent="0.3">
      <c r="A49" s="3">
        <v>3</v>
      </c>
      <c r="B49" s="3">
        <v>11</v>
      </c>
      <c r="C49" s="3">
        <v>9.3333333333333296E-2</v>
      </c>
      <c r="D49" s="3">
        <v>56</v>
      </c>
      <c r="E49" s="3">
        <v>74.827468738226401</v>
      </c>
      <c r="F49" s="3">
        <v>0</v>
      </c>
      <c r="G49" s="3">
        <v>6</v>
      </c>
      <c r="H49" s="3">
        <v>0</v>
      </c>
      <c r="I49" s="3">
        <v>22.4482406214679</v>
      </c>
      <c r="J49" s="3" t="s">
        <v>16</v>
      </c>
      <c r="K49" s="3" t="s">
        <v>22</v>
      </c>
      <c r="L49" s="3" t="s">
        <v>23</v>
      </c>
      <c r="M49" s="5">
        <f t="shared" si="18"/>
        <v>22.4482406214679</v>
      </c>
      <c r="N49" s="5">
        <f t="shared" si="19"/>
        <v>0</v>
      </c>
      <c r="O49" s="5">
        <f t="shared" si="20"/>
        <v>0</v>
      </c>
      <c r="P49" s="5">
        <f>SUM($M$38:M49)</f>
        <v>247.91160294109858</v>
      </c>
      <c r="Q49" s="5">
        <f>SUM($N$38:N49)</f>
        <v>229.94988286948393</v>
      </c>
      <c r="R49" s="5">
        <f>SUM($O$38:O49)</f>
        <v>230.91218525338749</v>
      </c>
      <c r="S49" s="3">
        <f t="shared" si="21"/>
        <v>6</v>
      </c>
      <c r="T49" s="3">
        <f t="shared" si="22"/>
        <v>10</v>
      </c>
      <c r="U49" s="3">
        <f t="shared" si="23"/>
        <v>10</v>
      </c>
    </row>
    <row r="50" spans="1:21" s="2" customFormat="1" x14ac:dyDescent="0.3">
      <c r="A50" s="2">
        <v>4</v>
      </c>
      <c r="B50" s="2">
        <v>0</v>
      </c>
      <c r="C50" s="2">
        <v>0.141666666666666</v>
      </c>
      <c r="D50" s="2">
        <v>85</v>
      </c>
      <c r="E50" s="2">
        <v>107.01852915689901</v>
      </c>
      <c r="F50" s="2">
        <v>0</v>
      </c>
      <c r="G50" s="2">
        <v>2</v>
      </c>
      <c r="H50" s="2">
        <v>0</v>
      </c>
      <c r="I50" s="2">
        <v>74.912970409829796</v>
      </c>
      <c r="J50" s="2" t="s">
        <v>17</v>
      </c>
      <c r="K50" s="2" t="s">
        <v>22</v>
      </c>
      <c r="L50" s="2" t="s">
        <v>23</v>
      </c>
      <c r="M50" s="1">
        <f>IF(J50="P2", I50, 0)</f>
        <v>0</v>
      </c>
      <c r="N50" s="1">
        <f>IF(J50="P3", I50, 0)</f>
        <v>74.912970409829796</v>
      </c>
      <c r="O50" s="1">
        <f>IF(J50="P4", I50, 0)</f>
        <v>0</v>
      </c>
      <c r="P50" s="1">
        <f>SUM($M$50:M50)</f>
        <v>0</v>
      </c>
      <c r="Q50" s="1">
        <f>SUM($N$50:N50)</f>
        <v>74.912970409829796</v>
      </c>
      <c r="R50" s="1">
        <f>SUM($O$50:O50)</f>
        <v>0</v>
      </c>
      <c r="S50" s="2">
        <f>IF(J50="P2", G50, 10)</f>
        <v>10</v>
      </c>
      <c r="T50" s="2">
        <f>IF(J50="P3", G50, 10)</f>
        <v>2</v>
      </c>
      <c r="U50" s="2">
        <f>IF(J50="P4", G50, 10)</f>
        <v>10</v>
      </c>
    </row>
    <row r="51" spans="1:21" s="2" customFormat="1" x14ac:dyDescent="0.3">
      <c r="A51" s="2">
        <v>4</v>
      </c>
      <c r="B51" s="2">
        <v>1</v>
      </c>
      <c r="C51" s="2">
        <v>0.12666666666666601</v>
      </c>
      <c r="D51" s="2">
        <v>76</v>
      </c>
      <c r="E51" s="2">
        <v>97.406259199808403</v>
      </c>
      <c r="F51" s="2">
        <v>0</v>
      </c>
      <c r="G51" s="2">
        <v>5</v>
      </c>
      <c r="H51" s="2">
        <v>0</v>
      </c>
      <c r="I51" s="2">
        <v>48.703129599904202</v>
      </c>
      <c r="J51" s="2" t="s">
        <v>18</v>
      </c>
      <c r="K51" s="2" t="s">
        <v>22</v>
      </c>
      <c r="L51" s="2" t="s">
        <v>23</v>
      </c>
      <c r="M51" s="1">
        <f t="shared" ref="M51:M61" si="24">IF(J51="P2", I51, 0)</f>
        <v>0</v>
      </c>
      <c r="N51" s="1">
        <f t="shared" ref="N51:N61" si="25">IF(J51="P3", I51, 0)</f>
        <v>0</v>
      </c>
      <c r="O51" s="1">
        <f t="shared" ref="O51:O61" si="26">IF(J51="P4", I51, 0)</f>
        <v>48.703129599904202</v>
      </c>
      <c r="P51" s="1">
        <f>SUM($M$50:M51)</f>
        <v>0</v>
      </c>
      <c r="Q51" s="1">
        <f>SUM($N$50:N51)</f>
        <v>74.912970409829796</v>
      </c>
      <c r="R51" s="1">
        <f>SUM($O$50:O51)</f>
        <v>48.703129599904202</v>
      </c>
      <c r="S51" s="2">
        <f t="shared" ref="S51:S61" si="27">IF(J51="P2", G51, 10)</f>
        <v>10</v>
      </c>
      <c r="T51" s="2">
        <f t="shared" ref="T51:T61" si="28">IF(J51="P3", G51, 10)</f>
        <v>10</v>
      </c>
      <c r="U51" s="2">
        <f t="shared" ref="U51:U61" si="29">IF(J51="P4", G51, 10)</f>
        <v>5</v>
      </c>
    </row>
    <row r="52" spans="1:21" s="2" customFormat="1" x14ac:dyDescent="0.3">
      <c r="A52" s="2">
        <v>4</v>
      </c>
      <c r="B52" s="2">
        <v>2</v>
      </c>
      <c r="C52" s="2">
        <v>0.20333333333333301</v>
      </c>
      <c r="D52" s="2">
        <v>122</v>
      </c>
      <c r="E52" s="2">
        <v>152.15867334159501</v>
      </c>
      <c r="F52" s="2">
        <v>0</v>
      </c>
      <c r="G52" s="2">
        <v>5</v>
      </c>
      <c r="H52" s="2">
        <v>0</v>
      </c>
      <c r="I52" s="2">
        <v>76.079336670797602</v>
      </c>
      <c r="J52" s="2" t="s">
        <v>18</v>
      </c>
      <c r="K52" s="2" t="s">
        <v>22</v>
      </c>
      <c r="L52" s="2" t="s">
        <v>23</v>
      </c>
      <c r="M52" s="1">
        <f t="shared" si="24"/>
        <v>0</v>
      </c>
      <c r="N52" s="1">
        <f t="shared" si="25"/>
        <v>0</v>
      </c>
      <c r="O52" s="1">
        <f t="shared" si="26"/>
        <v>76.079336670797602</v>
      </c>
      <c r="P52" s="1">
        <f>SUM($M$50:M52)</f>
        <v>0</v>
      </c>
      <c r="Q52" s="1">
        <f>SUM($N$50:N52)</f>
        <v>74.912970409829796</v>
      </c>
      <c r="R52" s="1">
        <f>SUM($O$50:O52)</f>
        <v>124.7824662707018</v>
      </c>
      <c r="S52" s="2">
        <f t="shared" si="27"/>
        <v>10</v>
      </c>
      <c r="T52" s="2">
        <f t="shared" si="28"/>
        <v>10</v>
      </c>
      <c r="U52" s="2">
        <f t="shared" si="29"/>
        <v>5</v>
      </c>
    </row>
    <row r="53" spans="1:21" s="2" customFormat="1" x14ac:dyDescent="0.3">
      <c r="A53" s="2">
        <v>4</v>
      </c>
      <c r="B53" s="2">
        <v>3</v>
      </c>
      <c r="C53" s="2">
        <v>0.22166666666666601</v>
      </c>
      <c r="D53" s="2">
        <v>133</v>
      </c>
      <c r="E53" s="2">
        <v>162.77399965292801</v>
      </c>
      <c r="F53" s="2">
        <v>0</v>
      </c>
      <c r="G53" s="2">
        <v>5</v>
      </c>
      <c r="H53" s="2">
        <v>0</v>
      </c>
      <c r="I53" s="2">
        <v>81.386999826464205</v>
      </c>
      <c r="J53" s="2" t="s">
        <v>18</v>
      </c>
      <c r="K53" s="2" t="s">
        <v>22</v>
      </c>
      <c r="L53" s="2" t="s">
        <v>23</v>
      </c>
      <c r="M53" s="1">
        <f t="shared" si="24"/>
        <v>0</v>
      </c>
      <c r="N53" s="1">
        <f t="shared" si="25"/>
        <v>0</v>
      </c>
      <c r="O53" s="1">
        <f t="shared" si="26"/>
        <v>81.386999826464205</v>
      </c>
      <c r="P53" s="1">
        <f>SUM($M$50:M53)</f>
        <v>0</v>
      </c>
      <c r="Q53" s="1">
        <f>SUM($N$50:N53)</f>
        <v>74.912970409829796</v>
      </c>
      <c r="R53" s="1">
        <f>SUM($O$50:O53)</f>
        <v>206.16946609716601</v>
      </c>
      <c r="S53" s="2">
        <f t="shared" si="27"/>
        <v>10</v>
      </c>
      <c r="T53" s="2">
        <f t="shared" si="28"/>
        <v>10</v>
      </c>
      <c r="U53" s="2">
        <f t="shared" si="29"/>
        <v>5</v>
      </c>
    </row>
    <row r="54" spans="1:21" s="2" customFormat="1" x14ac:dyDescent="0.3">
      <c r="A54" s="2">
        <v>4</v>
      </c>
      <c r="B54" s="2">
        <v>4</v>
      </c>
      <c r="C54" s="2">
        <v>9.1666666666666605E-2</v>
      </c>
      <c r="D54" s="2">
        <v>55</v>
      </c>
      <c r="E54" s="2">
        <v>32.610212142283601</v>
      </c>
      <c r="F54" s="2">
        <v>0</v>
      </c>
      <c r="G54" s="2">
        <v>1</v>
      </c>
      <c r="H54" s="2">
        <v>0</v>
      </c>
      <c r="I54" s="2">
        <v>29.349190928055201</v>
      </c>
      <c r="J54" s="2" t="s">
        <v>16</v>
      </c>
      <c r="K54" s="2" t="s">
        <v>22</v>
      </c>
      <c r="L54" s="2" t="s">
        <v>23</v>
      </c>
      <c r="M54" s="1">
        <f t="shared" si="24"/>
        <v>29.349190928055201</v>
      </c>
      <c r="N54" s="1">
        <f t="shared" si="25"/>
        <v>0</v>
      </c>
      <c r="O54" s="1">
        <f t="shared" si="26"/>
        <v>0</v>
      </c>
      <c r="P54" s="1">
        <f>SUM($M$50:M54)</f>
        <v>29.349190928055201</v>
      </c>
      <c r="Q54" s="1">
        <f>SUM($N$50:N54)</f>
        <v>74.912970409829796</v>
      </c>
      <c r="R54" s="1">
        <f>SUM($O$50:O54)</f>
        <v>206.16946609716601</v>
      </c>
      <c r="S54" s="2">
        <f t="shared" si="27"/>
        <v>1</v>
      </c>
      <c r="T54" s="2">
        <f t="shared" si="28"/>
        <v>10</v>
      </c>
      <c r="U54" s="2">
        <f t="shared" si="29"/>
        <v>10</v>
      </c>
    </row>
    <row r="55" spans="1:21" s="2" customFormat="1" x14ac:dyDescent="0.3">
      <c r="A55" s="2">
        <v>4</v>
      </c>
      <c r="B55" s="2">
        <v>5</v>
      </c>
      <c r="C55" s="2">
        <v>0.23499999999999999</v>
      </c>
      <c r="D55" s="2">
        <v>141</v>
      </c>
      <c r="E55" s="2">
        <v>86.151491153360098</v>
      </c>
      <c r="F55" s="2">
        <v>0</v>
      </c>
      <c r="G55" s="2">
        <v>0</v>
      </c>
      <c r="H55" s="2">
        <v>0</v>
      </c>
      <c r="I55" s="2">
        <v>77.536342038024102</v>
      </c>
      <c r="J55" s="2" t="s">
        <v>17</v>
      </c>
      <c r="K55" s="2" t="s">
        <v>22</v>
      </c>
      <c r="L55" s="2" t="s">
        <v>23</v>
      </c>
      <c r="M55" s="1">
        <f t="shared" si="24"/>
        <v>0</v>
      </c>
      <c r="N55" s="1">
        <f t="shared" si="25"/>
        <v>77.536342038024102</v>
      </c>
      <c r="O55" s="1">
        <f t="shared" si="26"/>
        <v>0</v>
      </c>
      <c r="P55" s="1">
        <f>SUM($M$50:M55)</f>
        <v>29.349190928055201</v>
      </c>
      <c r="Q55" s="1">
        <f>SUM($N$50:N55)</f>
        <v>152.44931244785391</v>
      </c>
      <c r="R55" s="1">
        <f>SUM($O$50:O55)</f>
        <v>206.16946609716601</v>
      </c>
      <c r="S55" s="2">
        <f t="shared" si="27"/>
        <v>10</v>
      </c>
      <c r="T55" s="2">
        <f t="shared" si="28"/>
        <v>0</v>
      </c>
      <c r="U55" s="2">
        <f t="shared" si="29"/>
        <v>10</v>
      </c>
    </row>
    <row r="56" spans="1:21" s="2" customFormat="1" x14ac:dyDescent="0.3">
      <c r="A56" s="2">
        <v>4</v>
      </c>
      <c r="B56" s="2">
        <v>6</v>
      </c>
      <c r="C56" s="2">
        <v>8.66666666666666E-2</v>
      </c>
      <c r="D56" s="2">
        <v>52</v>
      </c>
      <c r="E56" s="2">
        <v>40.392421773449499</v>
      </c>
      <c r="F56" s="2">
        <v>0</v>
      </c>
      <c r="G56" s="2">
        <v>1</v>
      </c>
      <c r="H56" s="2">
        <v>0</v>
      </c>
      <c r="I56" s="2">
        <v>32.3139374187596</v>
      </c>
      <c r="J56" s="2" t="s">
        <v>16</v>
      </c>
      <c r="K56" s="2" t="s">
        <v>22</v>
      </c>
      <c r="L56" s="2" t="s">
        <v>23</v>
      </c>
      <c r="M56" s="1">
        <f t="shared" si="24"/>
        <v>32.3139374187596</v>
      </c>
      <c r="N56" s="1">
        <f t="shared" si="25"/>
        <v>0</v>
      </c>
      <c r="O56" s="1">
        <f t="shared" si="26"/>
        <v>0</v>
      </c>
      <c r="P56" s="1">
        <f>SUM($M$50:M56)</f>
        <v>61.663128346814801</v>
      </c>
      <c r="Q56" s="1">
        <f>SUM($N$50:N56)</f>
        <v>152.44931244785391</v>
      </c>
      <c r="R56" s="1">
        <f>SUM($O$50:O56)</f>
        <v>206.16946609716601</v>
      </c>
      <c r="S56" s="2">
        <f t="shared" si="27"/>
        <v>1</v>
      </c>
      <c r="T56" s="2">
        <f t="shared" si="28"/>
        <v>10</v>
      </c>
      <c r="U56" s="2">
        <f t="shared" si="29"/>
        <v>10</v>
      </c>
    </row>
    <row r="57" spans="1:21" s="2" customFormat="1" x14ac:dyDescent="0.3">
      <c r="A57" s="2">
        <v>4</v>
      </c>
      <c r="B57" s="2">
        <v>7</v>
      </c>
      <c r="C57" s="2">
        <v>0.168333333333333</v>
      </c>
      <c r="D57" s="2">
        <v>101</v>
      </c>
      <c r="E57" s="2">
        <v>103.748748360428</v>
      </c>
      <c r="F57" s="2">
        <v>0</v>
      </c>
      <c r="G57" s="2">
        <v>4</v>
      </c>
      <c r="H57" s="2">
        <v>0</v>
      </c>
      <c r="I57" s="2">
        <v>62.249249016256996</v>
      </c>
      <c r="J57" s="2" t="s">
        <v>17</v>
      </c>
      <c r="K57" s="2" t="s">
        <v>22</v>
      </c>
      <c r="L57" s="2" t="s">
        <v>23</v>
      </c>
      <c r="M57" s="1">
        <f t="shared" si="24"/>
        <v>0</v>
      </c>
      <c r="N57" s="1">
        <f t="shared" si="25"/>
        <v>62.249249016256996</v>
      </c>
      <c r="O57" s="1">
        <f t="shared" si="26"/>
        <v>0</v>
      </c>
      <c r="P57" s="1">
        <f>SUM($M$50:M57)</f>
        <v>61.663128346814801</v>
      </c>
      <c r="Q57" s="1">
        <f>SUM($N$50:N57)</f>
        <v>214.69856146411092</v>
      </c>
      <c r="R57" s="1">
        <f>SUM($O$50:O57)</f>
        <v>206.16946609716601</v>
      </c>
      <c r="S57" s="2">
        <f t="shared" si="27"/>
        <v>10</v>
      </c>
      <c r="T57" s="2">
        <f t="shared" si="28"/>
        <v>4</v>
      </c>
      <c r="U57" s="2">
        <f t="shared" si="29"/>
        <v>10</v>
      </c>
    </row>
    <row r="58" spans="1:21" s="2" customFormat="1" x14ac:dyDescent="0.3">
      <c r="A58" s="2">
        <v>4</v>
      </c>
      <c r="B58" s="2">
        <v>8</v>
      </c>
      <c r="C58" s="2">
        <v>9.5000000000000001E-2</v>
      </c>
      <c r="D58" s="2">
        <v>57</v>
      </c>
      <c r="E58" s="2">
        <v>72.872770315236096</v>
      </c>
      <c r="F58" s="2">
        <v>0</v>
      </c>
      <c r="G58" s="2">
        <v>4</v>
      </c>
      <c r="H58" s="2">
        <v>0</v>
      </c>
      <c r="I58" s="2">
        <v>43.723662189141599</v>
      </c>
      <c r="J58" s="2" t="s">
        <v>16</v>
      </c>
      <c r="K58" s="2" t="s">
        <v>22</v>
      </c>
      <c r="L58" s="2" t="s">
        <v>23</v>
      </c>
      <c r="M58" s="1">
        <f t="shared" si="24"/>
        <v>43.723662189141599</v>
      </c>
      <c r="N58" s="1">
        <f t="shared" si="25"/>
        <v>0</v>
      </c>
      <c r="O58" s="1">
        <f t="shared" si="26"/>
        <v>0</v>
      </c>
      <c r="P58" s="1">
        <f>SUM($M$50:M58)</f>
        <v>105.38679053595641</v>
      </c>
      <c r="Q58" s="1">
        <f>SUM($N$50:N58)</f>
        <v>214.69856146411092</v>
      </c>
      <c r="R58" s="1">
        <f>SUM($O$50:O58)</f>
        <v>206.16946609716601</v>
      </c>
      <c r="S58" s="2">
        <f t="shared" si="27"/>
        <v>4</v>
      </c>
      <c r="T58" s="2">
        <f t="shared" si="28"/>
        <v>10</v>
      </c>
      <c r="U58" s="2">
        <f t="shared" si="29"/>
        <v>10</v>
      </c>
    </row>
    <row r="59" spans="1:21" s="2" customFormat="1" x14ac:dyDescent="0.3">
      <c r="A59" s="2">
        <v>4</v>
      </c>
      <c r="B59" s="2">
        <v>9</v>
      </c>
      <c r="C59" s="2">
        <v>0.1</v>
      </c>
      <c r="D59" s="2">
        <v>60</v>
      </c>
      <c r="E59" s="2">
        <v>71.544952617092704</v>
      </c>
      <c r="F59" s="2">
        <v>0</v>
      </c>
      <c r="G59" s="2">
        <v>4</v>
      </c>
      <c r="H59" s="2">
        <v>0</v>
      </c>
      <c r="I59" s="2">
        <v>42.926971570255603</v>
      </c>
      <c r="J59" s="2" t="s">
        <v>16</v>
      </c>
      <c r="K59" s="2" t="s">
        <v>22</v>
      </c>
      <c r="L59" s="2" t="s">
        <v>23</v>
      </c>
      <c r="M59" s="1">
        <f t="shared" si="24"/>
        <v>42.926971570255603</v>
      </c>
      <c r="N59" s="1">
        <f t="shared" si="25"/>
        <v>0</v>
      </c>
      <c r="O59" s="1">
        <f t="shared" si="26"/>
        <v>0</v>
      </c>
      <c r="P59" s="1">
        <f>SUM($M$50:M59)</f>
        <v>148.31376210621201</v>
      </c>
      <c r="Q59" s="1">
        <f>SUM($N$50:N59)</f>
        <v>214.69856146411092</v>
      </c>
      <c r="R59" s="1">
        <f>SUM($O$50:O59)</f>
        <v>206.16946609716601</v>
      </c>
      <c r="S59" s="2">
        <f t="shared" si="27"/>
        <v>4</v>
      </c>
      <c r="T59" s="2">
        <f t="shared" si="28"/>
        <v>10</v>
      </c>
      <c r="U59" s="2">
        <f t="shared" si="29"/>
        <v>10</v>
      </c>
    </row>
    <row r="60" spans="1:21" s="2" customFormat="1" x14ac:dyDescent="0.3">
      <c r="A60" s="2">
        <v>4</v>
      </c>
      <c r="B60" s="2">
        <v>10</v>
      </c>
      <c r="C60" s="2">
        <v>0.171666666666666</v>
      </c>
      <c r="D60" s="2">
        <v>103</v>
      </c>
      <c r="E60" s="2">
        <v>134.824692589558</v>
      </c>
      <c r="F60" s="2">
        <v>0</v>
      </c>
      <c r="G60" s="2">
        <v>6</v>
      </c>
      <c r="H60" s="2">
        <v>0</v>
      </c>
      <c r="I60" s="2">
        <v>53.929877035823203</v>
      </c>
      <c r="J60" s="2" t="s">
        <v>16</v>
      </c>
      <c r="K60" s="2" t="s">
        <v>22</v>
      </c>
      <c r="L60" s="2" t="s">
        <v>23</v>
      </c>
      <c r="M60" s="1">
        <f t="shared" si="24"/>
        <v>53.929877035823203</v>
      </c>
      <c r="N60" s="1">
        <f t="shared" si="25"/>
        <v>0</v>
      </c>
      <c r="O60" s="1">
        <f t="shared" si="26"/>
        <v>0</v>
      </c>
      <c r="P60" s="1">
        <f>SUM($M$50:M60)</f>
        <v>202.24363914203522</v>
      </c>
      <c r="Q60" s="1">
        <f>SUM($N$50:N60)</f>
        <v>214.69856146411092</v>
      </c>
      <c r="R60" s="1">
        <f>SUM($O$50:O60)</f>
        <v>206.16946609716601</v>
      </c>
      <c r="S60" s="2">
        <f t="shared" si="27"/>
        <v>6</v>
      </c>
      <c r="T60" s="2">
        <f t="shared" si="28"/>
        <v>10</v>
      </c>
      <c r="U60" s="2">
        <f t="shared" si="29"/>
        <v>10</v>
      </c>
    </row>
    <row r="61" spans="1:21" s="2" customFormat="1" x14ac:dyDescent="0.3">
      <c r="A61" s="2">
        <v>4</v>
      </c>
      <c r="B61" s="2">
        <v>11</v>
      </c>
      <c r="C61" s="2">
        <v>0.211666666666666</v>
      </c>
      <c r="D61" s="2">
        <v>127</v>
      </c>
      <c r="E61" s="2">
        <v>103.36600107629999</v>
      </c>
      <c r="F61" s="2">
        <v>0</v>
      </c>
      <c r="G61" s="2">
        <v>6</v>
      </c>
      <c r="H61" s="2">
        <v>0</v>
      </c>
      <c r="I61" s="2">
        <v>41.346400430520298</v>
      </c>
      <c r="J61" s="2" t="s">
        <v>18</v>
      </c>
      <c r="K61" s="2" t="s">
        <v>22</v>
      </c>
      <c r="L61" s="2" t="s">
        <v>23</v>
      </c>
      <c r="M61" s="1">
        <f t="shared" si="24"/>
        <v>0</v>
      </c>
      <c r="N61" s="1">
        <f t="shared" si="25"/>
        <v>0</v>
      </c>
      <c r="O61" s="1">
        <f t="shared" si="26"/>
        <v>41.346400430520298</v>
      </c>
      <c r="P61" s="1">
        <f>SUM($M$50:M61)</f>
        <v>202.24363914203522</v>
      </c>
      <c r="Q61" s="1">
        <f>SUM($N$50:N61)</f>
        <v>214.69856146411092</v>
      </c>
      <c r="R61" s="1">
        <f>SUM($O$50:O61)</f>
        <v>247.51586652768631</v>
      </c>
      <c r="S61" s="2">
        <f t="shared" si="27"/>
        <v>10</v>
      </c>
      <c r="T61" s="2">
        <f t="shared" si="28"/>
        <v>10</v>
      </c>
      <c r="U61" s="2">
        <f t="shared" si="29"/>
        <v>6</v>
      </c>
    </row>
    <row r="62" spans="1:21" s="3" customFormat="1" x14ac:dyDescent="0.3">
      <c r="A62" s="3">
        <v>5</v>
      </c>
      <c r="B62" s="3">
        <v>0</v>
      </c>
      <c r="C62" s="3">
        <v>0.171666666666666</v>
      </c>
      <c r="D62" s="3">
        <v>103</v>
      </c>
      <c r="E62" s="3">
        <v>136.45822433528701</v>
      </c>
      <c r="F62" s="3">
        <v>0</v>
      </c>
      <c r="G62" s="3">
        <v>4</v>
      </c>
      <c r="H62" s="3">
        <v>0</v>
      </c>
      <c r="I62" s="3">
        <v>81.874934601172598</v>
      </c>
      <c r="J62" s="3" t="s">
        <v>17</v>
      </c>
      <c r="K62" s="3" t="s">
        <v>22</v>
      </c>
      <c r="L62" s="3" t="s">
        <v>23</v>
      </c>
      <c r="M62" s="5">
        <f>IF(J62="P2", I62, 0)</f>
        <v>0</v>
      </c>
      <c r="N62" s="5">
        <f>IF(J62="P3", I62, 0)</f>
        <v>81.874934601172598</v>
      </c>
      <c r="O62" s="5">
        <f>IF(J62="P4", I62, 0)</f>
        <v>0</v>
      </c>
      <c r="P62" s="5">
        <f>SUM($M$62:M62)</f>
        <v>0</v>
      </c>
      <c r="Q62" s="5">
        <f>SUM($N$62:N62)</f>
        <v>81.874934601172598</v>
      </c>
      <c r="R62" s="5">
        <f>SUM($O$62:O62)</f>
        <v>0</v>
      </c>
      <c r="S62" s="3">
        <f>IF(J62="P2", G62, 10)</f>
        <v>10</v>
      </c>
      <c r="T62" s="3">
        <f>IF(J62="P3", G62, 10)</f>
        <v>4</v>
      </c>
      <c r="U62" s="3">
        <f>IF(J62="P4", G62, 10)</f>
        <v>10</v>
      </c>
    </row>
    <row r="63" spans="1:21" s="3" customFormat="1" x14ac:dyDescent="0.3">
      <c r="A63" s="3">
        <v>5</v>
      </c>
      <c r="B63" s="3">
        <v>1</v>
      </c>
      <c r="C63" s="3">
        <v>0.21833333333333299</v>
      </c>
      <c r="D63" s="3">
        <v>131</v>
      </c>
      <c r="E63" s="3">
        <v>71.827796225512898</v>
      </c>
      <c r="F63" s="3">
        <v>0</v>
      </c>
      <c r="G63" s="3">
        <v>0</v>
      </c>
      <c r="H63" s="3">
        <v>0</v>
      </c>
      <c r="I63" s="3">
        <v>71.827796225512898</v>
      </c>
      <c r="J63" s="3" t="s">
        <v>17</v>
      </c>
      <c r="K63" s="3" t="s">
        <v>22</v>
      </c>
      <c r="L63" s="3" t="s">
        <v>23</v>
      </c>
      <c r="M63" s="5">
        <f t="shared" ref="M63:M73" si="30">IF(J63="P2", I63, 0)</f>
        <v>0</v>
      </c>
      <c r="N63" s="5">
        <f t="shared" ref="N63:N73" si="31">IF(J63="P3", I63, 0)</f>
        <v>71.827796225512898</v>
      </c>
      <c r="O63" s="5">
        <f t="shared" ref="O63:O73" si="32">IF(J63="P4", I63, 0)</f>
        <v>0</v>
      </c>
      <c r="P63" s="5">
        <f>SUM($M$62:M63)</f>
        <v>0</v>
      </c>
      <c r="Q63" s="5">
        <f>SUM($N$62:N63)</f>
        <v>153.7027308266855</v>
      </c>
      <c r="R63" s="5">
        <f>SUM($O$62:O63)</f>
        <v>0</v>
      </c>
      <c r="S63" s="3">
        <f t="shared" ref="S63:S73" si="33">IF(J63="P2", G63, 10)</f>
        <v>10</v>
      </c>
      <c r="T63" s="3">
        <f t="shared" ref="T63:T73" si="34">IF(J63="P3", G63, 10)</f>
        <v>0</v>
      </c>
      <c r="U63" s="3">
        <f t="shared" ref="U63:U73" si="35">IF(J63="P4", G63, 10)</f>
        <v>10</v>
      </c>
    </row>
    <row r="64" spans="1:21" s="3" customFormat="1" x14ac:dyDescent="0.3">
      <c r="A64" s="3">
        <v>5</v>
      </c>
      <c r="B64" s="3">
        <v>2</v>
      </c>
      <c r="C64" s="3">
        <v>0.16500000000000001</v>
      </c>
      <c r="D64" s="3">
        <v>99</v>
      </c>
      <c r="E64" s="3">
        <v>56.486784098280502</v>
      </c>
      <c r="F64" s="3">
        <v>0</v>
      </c>
      <c r="G64" s="3">
        <v>0</v>
      </c>
      <c r="H64" s="3">
        <v>0</v>
      </c>
      <c r="I64" s="3">
        <v>56.486784098280502</v>
      </c>
      <c r="J64" s="3" t="s">
        <v>18</v>
      </c>
      <c r="K64" s="3" t="s">
        <v>22</v>
      </c>
      <c r="L64" s="3" t="s">
        <v>23</v>
      </c>
      <c r="M64" s="5">
        <f t="shared" si="30"/>
        <v>0</v>
      </c>
      <c r="N64" s="5">
        <f t="shared" si="31"/>
        <v>0</v>
      </c>
      <c r="O64" s="5">
        <f t="shared" si="32"/>
        <v>56.486784098280502</v>
      </c>
      <c r="P64" s="5">
        <f>SUM($M$62:M64)</f>
        <v>0</v>
      </c>
      <c r="Q64" s="5">
        <f>SUM($N$62:N64)</f>
        <v>153.7027308266855</v>
      </c>
      <c r="R64" s="5">
        <f>SUM($O$62:O64)</f>
        <v>56.486784098280502</v>
      </c>
      <c r="S64" s="3">
        <f t="shared" si="33"/>
        <v>10</v>
      </c>
      <c r="T64" s="3">
        <f t="shared" si="34"/>
        <v>10</v>
      </c>
      <c r="U64" s="3">
        <f t="shared" si="35"/>
        <v>0</v>
      </c>
    </row>
    <row r="65" spans="1:21" s="3" customFormat="1" x14ac:dyDescent="0.3">
      <c r="A65" s="3">
        <v>5</v>
      </c>
      <c r="B65" s="3">
        <v>3</v>
      </c>
      <c r="C65" s="3">
        <v>0.1</v>
      </c>
      <c r="D65" s="3">
        <v>60</v>
      </c>
      <c r="E65" s="3">
        <v>51.220805867583799</v>
      </c>
      <c r="F65" s="3">
        <v>0</v>
      </c>
      <c r="G65" s="3">
        <v>0</v>
      </c>
      <c r="H65" s="3">
        <v>0</v>
      </c>
      <c r="I65" s="3">
        <v>46.098725280825398</v>
      </c>
      <c r="J65" s="3" t="s">
        <v>16</v>
      </c>
      <c r="K65" s="3" t="s">
        <v>22</v>
      </c>
      <c r="L65" s="3" t="s">
        <v>23</v>
      </c>
      <c r="M65" s="5">
        <f t="shared" si="30"/>
        <v>46.098725280825398</v>
      </c>
      <c r="N65" s="5">
        <f t="shared" si="31"/>
        <v>0</v>
      </c>
      <c r="O65" s="5">
        <f t="shared" si="32"/>
        <v>0</v>
      </c>
      <c r="P65" s="5">
        <f>SUM($M$62:M65)</f>
        <v>46.098725280825398</v>
      </c>
      <c r="Q65" s="5">
        <f>SUM($N$62:N65)</f>
        <v>153.7027308266855</v>
      </c>
      <c r="R65" s="5">
        <f>SUM($O$62:O65)</f>
        <v>56.486784098280502</v>
      </c>
      <c r="S65" s="3">
        <f t="shared" si="33"/>
        <v>0</v>
      </c>
      <c r="T65" s="3">
        <f t="shared" si="34"/>
        <v>10</v>
      </c>
      <c r="U65" s="3">
        <f t="shared" si="35"/>
        <v>10</v>
      </c>
    </row>
    <row r="66" spans="1:21" s="3" customFormat="1" x14ac:dyDescent="0.3">
      <c r="A66" s="3">
        <v>5</v>
      </c>
      <c r="B66" s="3">
        <v>4</v>
      </c>
      <c r="C66" s="3">
        <v>0.24</v>
      </c>
      <c r="D66" s="3">
        <v>144</v>
      </c>
      <c r="E66" s="3">
        <v>77.949018676881593</v>
      </c>
      <c r="F66" s="3">
        <v>0</v>
      </c>
      <c r="G66" s="3">
        <v>0</v>
      </c>
      <c r="H66" s="3">
        <v>0</v>
      </c>
      <c r="I66" s="3">
        <v>77.949018676881593</v>
      </c>
      <c r="J66" s="3" t="s">
        <v>18</v>
      </c>
      <c r="K66" s="3" t="s">
        <v>22</v>
      </c>
      <c r="L66" s="3" t="s">
        <v>23</v>
      </c>
      <c r="M66" s="5">
        <f t="shared" si="30"/>
        <v>0</v>
      </c>
      <c r="N66" s="5">
        <f t="shared" si="31"/>
        <v>0</v>
      </c>
      <c r="O66" s="5">
        <f t="shared" si="32"/>
        <v>77.949018676881593</v>
      </c>
      <c r="P66" s="5">
        <f>SUM($M$62:M66)</f>
        <v>46.098725280825398</v>
      </c>
      <c r="Q66" s="5">
        <f>SUM($N$62:N66)</f>
        <v>153.7027308266855</v>
      </c>
      <c r="R66" s="5">
        <f>SUM($O$62:O66)</f>
        <v>134.4358027751621</v>
      </c>
      <c r="S66" s="3">
        <f t="shared" si="33"/>
        <v>10</v>
      </c>
      <c r="T66" s="3">
        <f t="shared" si="34"/>
        <v>10</v>
      </c>
      <c r="U66" s="3">
        <f t="shared" si="35"/>
        <v>0</v>
      </c>
    </row>
    <row r="67" spans="1:21" s="3" customFormat="1" x14ac:dyDescent="0.3">
      <c r="A67" s="3">
        <v>5</v>
      </c>
      <c r="B67" s="3">
        <v>5</v>
      </c>
      <c r="C67" s="3">
        <v>0.115</v>
      </c>
      <c r="D67" s="3">
        <v>69</v>
      </c>
      <c r="E67" s="3">
        <v>85.965157255203295</v>
      </c>
      <c r="F67" s="3">
        <v>0</v>
      </c>
      <c r="G67" s="3">
        <v>2</v>
      </c>
      <c r="H67" s="3">
        <v>0</v>
      </c>
      <c r="I67" s="3">
        <v>60.1756100786423</v>
      </c>
      <c r="J67" s="3" t="s">
        <v>18</v>
      </c>
      <c r="K67" s="3" t="s">
        <v>22</v>
      </c>
      <c r="L67" s="3" t="s">
        <v>23</v>
      </c>
      <c r="M67" s="5">
        <f t="shared" si="30"/>
        <v>0</v>
      </c>
      <c r="N67" s="5">
        <f t="shared" si="31"/>
        <v>0</v>
      </c>
      <c r="O67" s="5">
        <f t="shared" si="32"/>
        <v>60.1756100786423</v>
      </c>
      <c r="P67" s="5">
        <f>SUM($M$62:M67)</f>
        <v>46.098725280825398</v>
      </c>
      <c r="Q67" s="5">
        <f>SUM($N$62:N67)</f>
        <v>153.7027308266855</v>
      </c>
      <c r="R67" s="5">
        <f>SUM($O$62:O67)</f>
        <v>194.61141285380441</v>
      </c>
      <c r="S67" s="3">
        <f t="shared" si="33"/>
        <v>10</v>
      </c>
      <c r="T67" s="3">
        <f t="shared" si="34"/>
        <v>10</v>
      </c>
      <c r="U67" s="3">
        <f t="shared" si="35"/>
        <v>2</v>
      </c>
    </row>
    <row r="68" spans="1:21" s="3" customFormat="1" x14ac:dyDescent="0.3">
      <c r="A68" s="3">
        <v>5</v>
      </c>
      <c r="B68" s="3">
        <v>6</v>
      </c>
      <c r="C68" s="3">
        <v>0.20499999999999999</v>
      </c>
      <c r="D68" s="3">
        <v>123</v>
      </c>
      <c r="E68" s="3">
        <v>150.804163165971</v>
      </c>
      <c r="F68" s="3">
        <v>0</v>
      </c>
      <c r="G68" s="3">
        <v>6</v>
      </c>
      <c r="H68" s="3">
        <v>0</v>
      </c>
      <c r="I68" s="3">
        <v>60.321665266388699</v>
      </c>
      <c r="J68" s="3" t="s">
        <v>17</v>
      </c>
      <c r="K68" s="3" t="s">
        <v>22</v>
      </c>
      <c r="L68" s="3" t="s">
        <v>23</v>
      </c>
      <c r="M68" s="5">
        <f t="shared" si="30"/>
        <v>0</v>
      </c>
      <c r="N68" s="5">
        <f t="shared" si="31"/>
        <v>60.321665266388699</v>
      </c>
      <c r="O68" s="5">
        <f t="shared" si="32"/>
        <v>0</v>
      </c>
      <c r="P68" s="5">
        <f>SUM($M$62:M68)</f>
        <v>46.098725280825398</v>
      </c>
      <c r="Q68" s="5">
        <f>SUM($N$62:N68)</f>
        <v>214.02439609307419</v>
      </c>
      <c r="R68" s="5">
        <f>SUM($O$62:O68)</f>
        <v>194.61141285380441</v>
      </c>
      <c r="S68" s="3">
        <f t="shared" si="33"/>
        <v>10</v>
      </c>
      <c r="T68" s="3">
        <f t="shared" si="34"/>
        <v>6</v>
      </c>
      <c r="U68" s="3">
        <f t="shared" si="35"/>
        <v>10</v>
      </c>
    </row>
    <row r="69" spans="1:21" s="3" customFormat="1" x14ac:dyDescent="0.3">
      <c r="A69" s="3">
        <v>5</v>
      </c>
      <c r="B69" s="3">
        <v>7</v>
      </c>
      <c r="C69" s="3">
        <v>0.10666666666666599</v>
      </c>
      <c r="D69" s="3">
        <v>64</v>
      </c>
      <c r="E69" s="3">
        <v>61.536080787391597</v>
      </c>
      <c r="F69" s="3">
        <v>0</v>
      </c>
      <c r="G69" s="3">
        <v>2</v>
      </c>
      <c r="H69" s="3">
        <v>0</v>
      </c>
      <c r="I69" s="3">
        <v>49.228864629913303</v>
      </c>
      <c r="J69" s="3" t="s">
        <v>16</v>
      </c>
      <c r="K69" s="3" t="s">
        <v>22</v>
      </c>
      <c r="L69" s="3" t="s">
        <v>23</v>
      </c>
      <c r="M69" s="5">
        <f t="shared" si="30"/>
        <v>49.228864629913303</v>
      </c>
      <c r="N69" s="5">
        <f t="shared" si="31"/>
        <v>0</v>
      </c>
      <c r="O69" s="5">
        <f t="shared" si="32"/>
        <v>0</v>
      </c>
      <c r="P69" s="5">
        <f>SUM($M$62:M69)</f>
        <v>95.327589910738709</v>
      </c>
      <c r="Q69" s="5">
        <f>SUM($N$62:N69)</f>
        <v>214.02439609307419</v>
      </c>
      <c r="R69" s="5">
        <f>SUM($O$62:O69)</f>
        <v>194.61141285380441</v>
      </c>
      <c r="S69" s="3">
        <f t="shared" si="33"/>
        <v>2</v>
      </c>
      <c r="T69" s="3">
        <f t="shared" si="34"/>
        <v>10</v>
      </c>
      <c r="U69" s="3">
        <f t="shared" si="35"/>
        <v>10</v>
      </c>
    </row>
    <row r="70" spans="1:21" s="3" customFormat="1" x14ac:dyDescent="0.3">
      <c r="A70" s="3">
        <v>5</v>
      </c>
      <c r="B70" s="3">
        <v>8</v>
      </c>
      <c r="C70" s="3">
        <v>0.14333333333333301</v>
      </c>
      <c r="D70" s="3">
        <v>86</v>
      </c>
      <c r="E70" s="3">
        <v>51.779907291367401</v>
      </c>
      <c r="F70" s="3">
        <v>0</v>
      </c>
      <c r="G70" s="3">
        <v>3</v>
      </c>
      <c r="H70" s="3">
        <v>0</v>
      </c>
      <c r="I70" s="3">
        <v>36.245935103957201</v>
      </c>
      <c r="J70" s="3" t="s">
        <v>18</v>
      </c>
      <c r="K70" s="3" t="s">
        <v>22</v>
      </c>
      <c r="L70" s="3" t="s">
        <v>23</v>
      </c>
      <c r="M70" s="5">
        <f t="shared" si="30"/>
        <v>0</v>
      </c>
      <c r="N70" s="5">
        <f t="shared" si="31"/>
        <v>0</v>
      </c>
      <c r="O70" s="5">
        <f t="shared" si="32"/>
        <v>36.245935103957201</v>
      </c>
      <c r="P70" s="5">
        <f>SUM($M$62:M70)</f>
        <v>95.327589910738709</v>
      </c>
      <c r="Q70" s="5">
        <f>SUM($N$62:N70)</f>
        <v>214.02439609307419</v>
      </c>
      <c r="R70" s="5">
        <f>SUM($O$62:O70)</f>
        <v>230.85734795776162</v>
      </c>
      <c r="S70" s="3">
        <f t="shared" si="33"/>
        <v>10</v>
      </c>
      <c r="T70" s="3">
        <f t="shared" si="34"/>
        <v>10</v>
      </c>
      <c r="U70" s="3">
        <f t="shared" si="35"/>
        <v>3</v>
      </c>
    </row>
    <row r="71" spans="1:21" s="3" customFormat="1" x14ac:dyDescent="0.3">
      <c r="A71" s="3">
        <v>5</v>
      </c>
      <c r="B71" s="3">
        <v>9</v>
      </c>
      <c r="C71" s="3">
        <v>0.108333333333333</v>
      </c>
      <c r="D71" s="3">
        <v>65</v>
      </c>
      <c r="E71" s="3">
        <v>42.918750425498096</v>
      </c>
      <c r="F71" s="3">
        <v>0</v>
      </c>
      <c r="G71" s="3">
        <v>1</v>
      </c>
      <c r="H71" s="3">
        <v>0</v>
      </c>
      <c r="I71" s="3">
        <v>38.626875382948199</v>
      </c>
      <c r="J71" s="3" t="s">
        <v>16</v>
      </c>
      <c r="K71" s="3" t="s">
        <v>22</v>
      </c>
      <c r="L71" s="3" t="s">
        <v>23</v>
      </c>
      <c r="M71" s="5">
        <f t="shared" si="30"/>
        <v>38.626875382948199</v>
      </c>
      <c r="N71" s="5">
        <f t="shared" si="31"/>
        <v>0</v>
      </c>
      <c r="O71" s="5">
        <f t="shared" si="32"/>
        <v>0</v>
      </c>
      <c r="P71" s="5">
        <f>SUM($M$62:M71)</f>
        <v>133.95446529368689</v>
      </c>
      <c r="Q71" s="5">
        <f>SUM($N$62:N71)</f>
        <v>214.02439609307419</v>
      </c>
      <c r="R71" s="5">
        <f>SUM($O$62:O71)</f>
        <v>230.85734795776162</v>
      </c>
      <c r="S71" s="3">
        <f t="shared" si="33"/>
        <v>1</v>
      </c>
      <c r="T71" s="3">
        <f t="shared" si="34"/>
        <v>10</v>
      </c>
      <c r="U71" s="3">
        <f t="shared" si="35"/>
        <v>10</v>
      </c>
    </row>
    <row r="72" spans="1:21" s="3" customFormat="1" x14ac:dyDescent="0.3">
      <c r="A72" s="3">
        <v>5</v>
      </c>
      <c r="B72" s="3">
        <v>10</v>
      </c>
      <c r="C72" s="3">
        <v>0.22666666666666599</v>
      </c>
      <c r="D72" s="3">
        <v>136</v>
      </c>
      <c r="E72" s="3">
        <v>177.98718216044699</v>
      </c>
      <c r="F72" s="3">
        <v>0</v>
      </c>
      <c r="G72" s="3">
        <v>6</v>
      </c>
      <c r="H72" s="3">
        <v>0</v>
      </c>
      <c r="I72" s="3">
        <v>71.194872864178805</v>
      </c>
      <c r="J72" s="3" t="s">
        <v>16</v>
      </c>
      <c r="K72" s="3" t="s">
        <v>22</v>
      </c>
      <c r="L72" s="3" t="s">
        <v>23</v>
      </c>
      <c r="M72" s="5">
        <f t="shared" si="30"/>
        <v>71.194872864178805</v>
      </c>
      <c r="N72" s="5">
        <f t="shared" si="31"/>
        <v>0</v>
      </c>
      <c r="O72" s="5">
        <f t="shared" si="32"/>
        <v>0</v>
      </c>
      <c r="P72" s="5">
        <f>SUM($M$62:M72)</f>
        <v>205.14933815786571</v>
      </c>
      <c r="Q72" s="5">
        <f>SUM($N$62:N72)</f>
        <v>214.02439609307419</v>
      </c>
      <c r="R72" s="5">
        <f>SUM($O$62:O72)</f>
        <v>230.85734795776162</v>
      </c>
      <c r="S72" s="3">
        <f t="shared" si="33"/>
        <v>6</v>
      </c>
      <c r="T72" s="3">
        <f t="shared" si="34"/>
        <v>10</v>
      </c>
      <c r="U72" s="3">
        <f t="shared" si="35"/>
        <v>10</v>
      </c>
    </row>
    <row r="73" spans="1:21" s="3" customFormat="1" x14ac:dyDescent="0.3">
      <c r="A73" s="3">
        <v>5</v>
      </c>
      <c r="B73" s="3">
        <v>11</v>
      </c>
      <c r="C73" s="3">
        <v>0.15666666666666601</v>
      </c>
      <c r="D73" s="3">
        <v>94</v>
      </c>
      <c r="E73" s="3">
        <v>91.608691450632307</v>
      </c>
      <c r="F73" s="3">
        <v>0</v>
      </c>
      <c r="G73" s="3">
        <v>6</v>
      </c>
      <c r="H73" s="3">
        <v>0</v>
      </c>
      <c r="I73" s="3">
        <v>36.643476580252901</v>
      </c>
      <c r="J73" s="3" t="s">
        <v>16</v>
      </c>
      <c r="K73" s="3" t="s">
        <v>22</v>
      </c>
      <c r="L73" s="3" t="s">
        <v>23</v>
      </c>
      <c r="M73" s="5">
        <f t="shared" si="30"/>
        <v>36.643476580252901</v>
      </c>
      <c r="N73" s="5">
        <f t="shared" si="31"/>
        <v>0</v>
      </c>
      <c r="O73" s="5">
        <f t="shared" si="32"/>
        <v>0</v>
      </c>
      <c r="P73" s="5">
        <f>SUM($M$62:M73)</f>
        <v>241.79281473811861</v>
      </c>
      <c r="Q73" s="5">
        <f>SUM($N$62:N73)</f>
        <v>214.02439609307419</v>
      </c>
      <c r="R73" s="5">
        <f>SUM($O$62:O73)</f>
        <v>230.85734795776162</v>
      </c>
      <c r="S73" s="3">
        <f t="shared" si="33"/>
        <v>6</v>
      </c>
      <c r="T73" s="3">
        <f t="shared" si="34"/>
        <v>10</v>
      </c>
      <c r="U73" s="3">
        <f t="shared" si="35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A2" sqref="A2:D19"/>
    </sheetView>
  </sheetViews>
  <sheetFormatPr defaultRowHeight="14.4" x14ac:dyDescent="0.3"/>
  <cols>
    <col min="1" max="1" width="11.6640625" customWidth="1"/>
    <col min="7" max="7" width="30.44140625" customWidth="1"/>
  </cols>
  <sheetData>
    <row r="1" spans="1:7" x14ac:dyDescent="0.3">
      <c r="A1" t="s">
        <v>12</v>
      </c>
      <c r="B1" t="s">
        <v>11</v>
      </c>
      <c r="C1" t="s">
        <v>10</v>
      </c>
      <c r="D1" t="s">
        <v>0</v>
      </c>
    </row>
    <row r="2" spans="1:7" x14ac:dyDescent="0.3">
      <c r="A2" t="s">
        <v>16</v>
      </c>
      <c r="B2">
        <v>467</v>
      </c>
      <c r="C2">
        <v>1.9837188590672099</v>
      </c>
      <c r="D2">
        <v>0</v>
      </c>
    </row>
    <row r="3" spans="1:7" x14ac:dyDescent="0.3">
      <c r="A3" t="s">
        <v>17</v>
      </c>
      <c r="B3">
        <v>446</v>
      </c>
      <c r="C3">
        <v>9.24275844842259</v>
      </c>
      <c r="D3">
        <v>0</v>
      </c>
      <c r="G3" t="s">
        <v>19</v>
      </c>
    </row>
    <row r="4" spans="1:7" x14ac:dyDescent="0.3">
      <c r="A4" t="s">
        <v>18</v>
      </c>
      <c r="B4">
        <v>334</v>
      </c>
      <c r="C4">
        <v>5.83566784653231</v>
      </c>
      <c r="D4">
        <v>0</v>
      </c>
    </row>
    <row r="5" spans="1:7" x14ac:dyDescent="0.3">
      <c r="A5" t="s">
        <v>16</v>
      </c>
      <c r="B5">
        <v>399</v>
      </c>
      <c r="C5">
        <v>19.774611978979198</v>
      </c>
      <c r="D5">
        <v>1</v>
      </c>
    </row>
    <row r="6" spans="1:7" x14ac:dyDescent="0.3">
      <c r="A6" t="s">
        <v>17</v>
      </c>
      <c r="B6">
        <v>388</v>
      </c>
      <c r="C6">
        <v>0.26369046043211503</v>
      </c>
      <c r="D6">
        <v>1</v>
      </c>
    </row>
    <row r="7" spans="1:7" x14ac:dyDescent="0.3">
      <c r="A7" t="s">
        <v>18</v>
      </c>
      <c r="B7">
        <v>445</v>
      </c>
      <c r="C7">
        <v>24.609426821460701</v>
      </c>
      <c r="D7">
        <v>1</v>
      </c>
    </row>
    <row r="8" spans="1:7" x14ac:dyDescent="0.3">
      <c r="A8" t="s">
        <v>16</v>
      </c>
      <c r="B8">
        <v>421</v>
      </c>
      <c r="C8">
        <v>4.1640033664645699</v>
      </c>
      <c r="D8">
        <v>2</v>
      </c>
    </row>
    <row r="9" spans="1:7" x14ac:dyDescent="0.3">
      <c r="A9" t="s">
        <v>17</v>
      </c>
      <c r="B9">
        <v>496</v>
      </c>
      <c r="C9">
        <v>21.835485325829101</v>
      </c>
      <c r="D9">
        <v>2</v>
      </c>
    </row>
    <row r="10" spans="1:7" x14ac:dyDescent="0.3">
      <c r="A10" t="s">
        <v>18</v>
      </c>
      <c r="B10">
        <v>411</v>
      </c>
      <c r="C10">
        <v>13.096159045500301</v>
      </c>
      <c r="D10">
        <v>2</v>
      </c>
    </row>
    <row r="11" spans="1:7" x14ac:dyDescent="0.3">
      <c r="A11" t="s">
        <v>16</v>
      </c>
      <c r="B11">
        <v>303</v>
      </c>
      <c r="C11">
        <v>2.0883970589009699</v>
      </c>
      <c r="D11">
        <v>3</v>
      </c>
    </row>
    <row r="12" spans="1:7" x14ac:dyDescent="0.3">
      <c r="A12" t="s">
        <v>17</v>
      </c>
      <c r="B12">
        <v>402</v>
      </c>
      <c r="C12">
        <v>20.0501171305159</v>
      </c>
      <c r="D12">
        <v>3</v>
      </c>
    </row>
    <row r="13" spans="1:7" x14ac:dyDescent="0.3">
      <c r="A13" t="s">
        <v>18</v>
      </c>
      <c r="B13">
        <v>428</v>
      </c>
      <c r="C13">
        <v>19.087814746612398</v>
      </c>
      <c r="D13">
        <v>3</v>
      </c>
    </row>
    <row r="14" spans="1:7" x14ac:dyDescent="0.3">
      <c r="A14" t="s">
        <v>16</v>
      </c>
      <c r="B14">
        <v>327</v>
      </c>
      <c r="C14">
        <v>47.756360857964502</v>
      </c>
      <c r="D14">
        <v>4</v>
      </c>
    </row>
    <row r="15" spans="1:7" x14ac:dyDescent="0.3">
      <c r="A15" t="s">
        <v>17</v>
      </c>
      <c r="B15">
        <v>327</v>
      </c>
      <c r="C15">
        <v>35.301438535888998</v>
      </c>
      <c r="D15">
        <v>4</v>
      </c>
    </row>
    <row r="16" spans="1:7" x14ac:dyDescent="0.3">
      <c r="A16" t="s">
        <v>18</v>
      </c>
      <c r="B16">
        <v>458</v>
      </c>
      <c r="C16">
        <v>2.48413347231355</v>
      </c>
      <c r="D16">
        <v>4</v>
      </c>
    </row>
    <row r="17" spans="1:4" x14ac:dyDescent="0.3">
      <c r="A17" t="s">
        <v>16</v>
      </c>
      <c r="B17">
        <v>419</v>
      </c>
      <c r="C17">
        <v>8.2071852618810901</v>
      </c>
      <c r="D17">
        <v>5</v>
      </c>
    </row>
    <row r="18" spans="1:4" x14ac:dyDescent="0.3">
      <c r="A18" t="s">
        <v>17</v>
      </c>
      <c r="B18">
        <v>357</v>
      </c>
      <c r="C18">
        <v>35.975603906925599</v>
      </c>
      <c r="D18">
        <v>5</v>
      </c>
    </row>
    <row r="19" spans="1:4" x14ac:dyDescent="0.3">
      <c r="A19" t="s">
        <v>18</v>
      </c>
      <c r="B19">
        <v>398</v>
      </c>
      <c r="C19">
        <v>19.1426520422382</v>
      </c>
      <c r="D19">
        <v>5</v>
      </c>
    </row>
  </sheetData>
  <sortState ref="A17:D19">
    <sortCondition ref="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4"/>
  <sheetViews>
    <sheetView workbookViewId="0">
      <selection activeCell="A2" sqref="A2:A73"/>
    </sheetView>
  </sheetViews>
  <sheetFormatPr defaultRowHeight="14.4" x14ac:dyDescent="0.3"/>
  <cols>
    <col min="16" max="16" width="11.33203125" customWidth="1"/>
    <col min="17" max="17" width="12.109375" customWidth="1"/>
    <col min="18" max="18" width="11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s="2" customFormat="1" x14ac:dyDescent="0.3">
      <c r="A2" s="2">
        <v>0</v>
      </c>
      <c r="B2" s="2">
        <v>0</v>
      </c>
      <c r="C2" s="2">
        <v>0.16</v>
      </c>
      <c r="D2" s="2">
        <v>96</v>
      </c>
      <c r="E2" s="2">
        <v>73.704038897265093</v>
      </c>
      <c r="F2" s="2">
        <v>0</v>
      </c>
      <c r="G2" s="2">
        <v>3</v>
      </c>
      <c r="H2" s="2">
        <v>0</v>
      </c>
      <c r="I2" s="2">
        <v>51.592827228085497</v>
      </c>
      <c r="J2" s="2" t="s">
        <v>13</v>
      </c>
      <c r="K2" s="2" t="s">
        <v>22</v>
      </c>
      <c r="L2" s="2" t="s">
        <v>23</v>
      </c>
      <c r="M2" s="1">
        <f>IF(J2="P5", I2, 0)</f>
        <v>51.592827228085497</v>
      </c>
      <c r="N2" s="1">
        <f>IF(J2="P6", I2, 0)</f>
        <v>0</v>
      </c>
      <c r="O2" s="1">
        <f>IF(J2="P7", I2, 0)</f>
        <v>0</v>
      </c>
      <c r="P2" s="1">
        <f>SUM($M$2:M2)</f>
        <v>51.592827228085497</v>
      </c>
      <c r="Q2" s="1">
        <f>SUM($N$2:N2)</f>
        <v>0</v>
      </c>
      <c r="R2" s="1">
        <f>SUM($O$2:O2)</f>
        <v>0</v>
      </c>
      <c r="S2" s="2">
        <f>IF(J2="P5", G2, 10)</f>
        <v>3</v>
      </c>
      <c r="T2" s="2">
        <f>IF(J2="P6", G2, 10)</f>
        <v>10</v>
      </c>
      <c r="U2" s="2">
        <f>IF(J2="P7", G2, 10)</f>
        <v>10</v>
      </c>
    </row>
    <row r="3" spans="1:21" s="2" customFormat="1" x14ac:dyDescent="0.3">
      <c r="A3" s="2">
        <v>0</v>
      </c>
      <c r="B3" s="2">
        <v>1</v>
      </c>
      <c r="C3" s="2">
        <v>9.3333333333333296E-2</v>
      </c>
      <c r="D3" s="2">
        <v>56</v>
      </c>
      <c r="E3" s="2">
        <v>61.649148734259299</v>
      </c>
      <c r="F3" s="2">
        <v>0</v>
      </c>
      <c r="G3" s="2">
        <v>3</v>
      </c>
      <c r="H3" s="2">
        <v>0</v>
      </c>
      <c r="I3" s="2">
        <v>36.989489240555599</v>
      </c>
      <c r="J3" s="2" t="s">
        <v>15</v>
      </c>
      <c r="K3" s="2" t="s">
        <v>22</v>
      </c>
      <c r="L3" s="2" t="s">
        <v>23</v>
      </c>
      <c r="M3" s="1">
        <f t="shared" ref="M3:M66" si="0">IF(J3="P5", I3, 0)</f>
        <v>0</v>
      </c>
      <c r="N3" s="1">
        <f t="shared" ref="N3:N66" si="1">IF(J3="P6", I3, 0)</f>
        <v>36.989489240555599</v>
      </c>
      <c r="O3" s="1">
        <f t="shared" ref="O3:O66" si="2">IF(J3="P7", I3, 0)</f>
        <v>0</v>
      </c>
      <c r="P3" s="1">
        <f>SUM($M$2:M3)</f>
        <v>51.592827228085497</v>
      </c>
      <c r="Q3" s="1">
        <f>SUM($N$2:N3)</f>
        <v>36.989489240555599</v>
      </c>
      <c r="R3" s="1">
        <f>SUM($O$2:O3)</f>
        <v>0</v>
      </c>
      <c r="S3" s="2">
        <f t="shared" ref="S3:S66" si="3">IF(J3="P5", G3, 10)</f>
        <v>10</v>
      </c>
      <c r="T3" s="2">
        <f t="shared" ref="T3:T66" si="4">IF(J3="P6", G3, 10)</f>
        <v>3</v>
      </c>
      <c r="U3" s="2">
        <f t="shared" ref="U3:U66" si="5">IF(J3="P7", G3, 10)</f>
        <v>10</v>
      </c>
    </row>
    <row r="4" spans="1:21" s="2" customFormat="1" x14ac:dyDescent="0.3">
      <c r="A4" s="2">
        <v>0</v>
      </c>
      <c r="B4" s="2">
        <v>2</v>
      </c>
      <c r="C4" s="2">
        <v>0.20499999999999999</v>
      </c>
      <c r="D4" s="2">
        <v>123</v>
      </c>
      <c r="E4" s="2">
        <v>148.61712132596901</v>
      </c>
      <c r="F4" s="2">
        <v>0</v>
      </c>
      <c r="G4" s="2">
        <v>5</v>
      </c>
      <c r="H4" s="2">
        <v>0</v>
      </c>
      <c r="I4" s="2">
        <v>74.308560662984803</v>
      </c>
      <c r="J4" s="2" t="s">
        <v>14</v>
      </c>
      <c r="K4" s="2" t="s">
        <v>22</v>
      </c>
      <c r="L4" s="2" t="s">
        <v>23</v>
      </c>
      <c r="M4" s="1">
        <f t="shared" si="0"/>
        <v>0</v>
      </c>
      <c r="N4" s="1">
        <f t="shared" si="1"/>
        <v>0</v>
      </c>
      <c r="O4" s="1">
        <f t="shared" si="2"/>
        <v>74.308560662984803</v>
      </c>
      <c r="P4" s="1">
        <f>SUM($M$2:M4)</f>
        <v>51.592827228085497</v>
      </c>
      <c r="Q4" s="1">
        <f>SUM($N$2:N4)</f>
        <v>36.989489240555599</v>
      </c>
      <c r="R4" s="1">
        <f>SUM($O$2:O4)</f>
        <v>74.308560662984803</v>
      </c>
      <c r="S4" s="2">
        <f t="shared" si="3"/>
        <v>10</v>
      </c>
      <c r="T4" s="2">
        <f t="shared" si="4"/>
        <v>10</v>
      </c>
      <c r="U4" s="2">
        <f t="shared" si="5"/>
        <v>5</v>
      </c>
    </row>
    <row r="5" spans="1:21" s="2" customFormat="1" x14ac:dyDescent="0.3">
      <c r="A5" s="2">
        <v>0</v>
      </c>
      <c r="B5" s="2">
        <v>3</v>
      </c>
      <c r="C5" s="2">
        <v>0.1</v>
      </c>
      <c r="D5" s="2">
        <v>60</v>
      </c>
      <c r="E5" s="2">
        <v>46.062990674313603</v>
      </c>
      <c r="F5" s="2">
        <v>0</v>
      </c>
      <c r="G5" s="2">
        <v>2</v>
      </c>
      <c r="H5" s="2">
        <v>0</v>
      </c>
      <c r="I5" s="2">
        <v>32.2440934720195</v>
      </c>
      <c r="J5" s="2" t="s">
        <v>15</v>
      </c>
      <c r="K5" s="2" t="s">
        <v>22</v>
      </c>
      <c r="L5" s="2" t="s">
        <v>23</v>
      </c>
      <c r="M5" s="1">
        <f t="shared" si="0"/>
        <v>0</v>
      </c>
      <c r="N5" s="1">
        <f t="shared" si="1"/>
        <v>32.2440934720195</v>
      </c>
      <c r="O5" s="1">
        <f t="shared" si="2"/>
        <v>0</v>
      </c>
      <c r="P5" s="1">
        <f>SUM($M$2:M5)</f>
        <v>51.592827228085497</v>
      </c>
      <c r="Q5" s="1">
        <f>SUM($N$2:N5)</f>
        <v>69.2335827125751</v>
      </c>
      <c r="R5" s="1">
        <f>SUM($O$2:O5)</f>
        <v>74.308560662984803</v>
      </c>
      <c r="S5" s="2">
        <f t="shared" si="3"/>
        <v>10</v>
      </c>
      <c r="T5" s="2">
        <f t="shared" si="4"/>
        <v>2</v>
      </c>
      <c r="U5" s="2">
        <f t="shared" si="5"/>
        <v>10</v>
      </c>
    </row>
    <row r="6" spans="1:21" s="2" customFormat="1" x14ac:dyDescent="0.3">
      <c r="A6" s="2">
        <v>0</v>
      </c>
      <c r="B6" s="2">
        <v>4</v>
      </c>
      <c r="C6" s="2">
        <v>0.206666666666666</v>
      </c>
      <c r="D6" s="2">
        <v>124</v>
      </c>
      <c r="E6" s="2">
        <v>98.446169249551303</v>
      </c>
      <c r="F6" s="2">
        <v>0</v>
      </c>
      <c r="G6" s="2">
        <v>2</v>
      </c>
      <c r="H6" s="2">
        <v>0</v>
      </c>
      <c r="I6" s="2">
        <v>68.912318474685904</v>
      </c>
      <c r="J6" s="2" t="s">
        <v>13</v>
      </c>
      <c r="K6" s="2" t="s">
        <v>22</v>
      </c>
      <c r="L6" s="2" t="s">
        <v>23</v>
      </c>
      <c r="M6" s="1">
        <f t="shared" si="0"/>
        <v>68.912318474685904</v>
      </c>
      <c r="N6" s="1">
        <f t="shared" si="1"/>
        <v>0</v>
      </c>
      <c r="O6" s="1">
        <f t="shared" si="2"/>
        <v>0</v>
      </c>
      <c r="P6" s="1">
        <f>SUM($M$2:M6)</f>
        <v>120.5051457027714</v>
      </c>
      <c r="Q6" s="1">
        <f>SUM($N$2:N6)</f>
        <v>69.2335827125751</v>
      </c>
      <c r="R6" s="1">
        <f>SUM($O$2:O6)</f>
        <v>74.308560662984803</v>
      </c>
      <c r="S6" s="2">
        <f t="shared" si="3"/>
        <v>2</v>
      </c>
      <c r="T6" s="2">
        <f t="shared" si="4"/>
        <v>10</v>
      </c>
      <c r="U6" s="2">
        <f t="shared" si="5"/>
        <v>10</v>
      </c>
    </row>
    <row r="7" spans="1:21" s="2" customFormat="1" x14ac:dyDescent="0.3">
      <c r="A7" s="2">
        <v>0</v>
      </c>
      <c r="B7" s="2">
        <v>5</v>
      </c>
      <c r="C7" s="2">
        <v>0.215</v>
      </c>
      <c r="D7" s="2">
        <v>129</v>
      </c>
      <c r="E7" s="2">
        <v>162.320696731385</v>
      </c>
      <c r="F7" s="2">
        <v>0</v>
      </c>
      <c r="G7" s="2">
        <v>5</v>
      </c>
      <c r="H7" s="2">
        <v>0</v>
      </c>
      <c r="I7" s="2">
        <v>81.160348365692599</v>
      </c>
      <c r="J7" s="2" t="s">
        <v>15</v>
      </c>
      <c r="K7" s="2" t="s">
        <v>22</v>
      </c>
      <c r="L7" s="2" t="s">
        <v>23</v>
      </c>
      <c r="M7" s="1">
        <f t="shared" si="0"/>
        <v>0</v>
      </c>
      <c r="N7" s="1">
        <f t="shared" si="1"/>
        <v>81.160348365692599</v>
      </c>
      <c r="O7" s="1">
        <f t="shared" si="2"/>
        <v>0</v>
      </c>
      <c r="P7" s="1">
        <f>SUM($M$2:M7)</f>
        <v>120.5051457027714</v>
      </c>
      <c r="Q7" s="1">
        <f>SUM($N$2:N7)</f>
        <v>150.39393107826771</v>
      </c>
      <c r="R7" s="1">
        <f>SUM($O$2:O7)</f>
        <v>74.308560662984803</v>
      </c>
      <c r="S7" s="2">
        <f t="shared" si="3"/>
        <v>10</v>
      </c>
      <c r="T7" s="2">
        <f t="shared" si="4"/>
        <v>5</v>
      </c>
      <c r="U7" s="2">
        <f t="shared" si="5"/>
        <v>10</v>
      </c>
    </row>
    <row r="8" spans="1:21" s="2" customFormat="1" x14ac:dyDescent="0.3">
      <c r="A8" s="2">
        <v>0</v>
      </c>
      <c r="B8" s="2">
        <v>6</v>
      </c>
      <c r="C8" s="2">
        <v>0.24833333333333299</v>
      </c>
      <c r="D8" s="2">
        <v>149</v>
      </c>
      <c r="E8" s="2">
        <v>217.32412767721101</v>
      </c>
      <c r="F8" s="2">
        <v>0</v>
      </c>
      <c r="G8" s="2">
        <v>6</v>
      </c>
      <c r="H8" s="2">
        <v>0</v>
      </c>
      <c r="I8" s="2">
        <v>86.929651070884702</v>
      </c>
      <c r="J8" s="2" t="s">
        <v>15</v>
      </c>
      <c r="K8" s="2" t="s">
        <v>22</v>
      </c>
      <c r="L8" s="2" t="s">
        <v>23</v>
      </c>
      <c r="M8" s="1">
        <f t="shared" si="0"/>
        <v>0</v>
      </c>
      <c r="N8" s="1">
        <f t="shared" si="1"/>
        <v>86.929651070884702</v>
      </c>
      <c r="O8" s="1">
        <f t="shared" si="2"/>
        <v>0</v>
      </c>
      <c r="P8" s="1">
        <f>SUM($M$2:M8)</f>
        <v>120.5051457027714</v>
      </c>
      <c r="Q8" s="1">
        <f>SUM($N$2:N8)</f>
        <v>237.3235821491524</v>
      </c>
      <c r="R8" s="1">
        <f>SUM($O$2:O8)</f>
        <v>74.308560662984803</v>
      </c>
      <c r="S8" s="2">
        <f t="shared" si="3"/>
        <v>10</v>
      </c>
      <c r="T8" s="2">
        <f t="shared" si="4"/>
        <v>6</v>
      </c>
      <c r="U8" s="2">
        <f t="shared" si="5"/>
        <v>10</v>
      </c>
    </row>
    <row r="9" spans="1:21" s="2" customFormat="1" x14ac:dyDescent="0.3">
      <c r="A9" s="2">
        <v>0</v>
      </c>
      <c r="B9" s="2">
        <v>7</v>
      </c>
      <c r="C9" s="2">
        <v>0.206666666666666</v>
      </c>
      <c r="D9" s="2">
        <v>124</v>
      </c>
      <c r="E9" s="2">
        <v>87.951936294347703</v>
      </c>
      <c r="F9" s="2">
        <v>0</v>
      </c>
      <c r="G9" s="2">
        <v>1</v>
      </c>
      <c r="H9" s="2">
        <v>0</v>
      </c>
      <c r="I9" s="2">
        <v>70.361549035478106</v>
      </c>
      <c r="J9" s="2" t="s">
        <v>13</v>
      </c>
      <c r="K9" s="2" t="s">
        <v>22</v>
      </c>
      <c r="L9" s="2" t="s">
        <v>23</v>
      </c>
      <c r="M9" s="1">
        <f t="shared" si="0"/>
        <v>70.361549035478106</v>
      </c>
      <c r="N9" s="1">
        <f t="shared" si="1"/>
        <v>0</v>
      </c>
      <c r="O9" s="1">
        <f t="shared" si="2"/>
        <v>0</v>
      </c>
      <c r="P9" s="1">
        <f>SUM($M$2:M9)</f>
        <v>190.86669473824952</v>
      </c>
      <c r="Q9" s="1">
        <f>SUM($N$2:N9)</f>
        <v>237.3235821491524</v>
      </c>
      <c r="R9" s="1">
        <f>SUM($O$2:O9)</f>
        <v>74.308560662984803</v>
      </c>
      <c r="S9" s="2">
        <f t="shared" si="3"/>
        <v>1</v>
      </c>
      <c r="T9" s="2">
        <f t="shared" si="4"/>
        <v>10</v>
      </c>
      <c r="U9" s="2">
        <f t="shared" si="5"/>
        <v>10</v>
      </c>
    </row>
    <row r="10" spans="1:21" s="2" customFormat="1" x14ac:dyDescent="0.3">
      <c r="A10" s="2">
        <v>0</v>
      </c>
      <c r="B10" s="2">
        <v>8</v>
      </c>
      <c r="C10" s="2">
        <v>0.15333333333333299</v>
      </c>
      <c r="D10" s="2">
        <v>92</v>
      </c>
      <c r="E10" s="2">
        <v>54.574252946298799</v>
      </c>
      <c r="F10" s="2">
        <v>0</v>
      </c>
      <c r="G10" s="2">
        <v>1</v>
      </c>
      <c r="H10" s="2">
        <v>0</v>
      </c>
      <c r="I10" s="2">
        <v>43.659402357038999</v>
      </c>
      <c r="J10" s="2" t="s">
        <v>14</v>
      </c>
      <c r="K10" s="2" t="s">
        <v>22</v>
      </c>
      <c r="L10" s="2" t="s">
        <v>23</v>
      </c>
      <c r="M10" s="1">
        <f t="shared" si="0"/>
        <v>0</v>
      </c>
      <c r="N10" s="1">
        <f t="shared" si="1"/>
        <v>0</v>
      </c>
      <c r="O10" s="1">
        <f t="shared" si="2"/>
        <v>43.659402357038999</v>
      </c>
      <c r="P10" s="1">
        <f>SUM($M$2:M10)</f>
        <v>190.86669473824952</v>
      </c>
      <c r="Q10" s="1">
        <f>SUM($N$2:N10)</f>
        <v>237.3235821491524</v>
      </c>
      <c r="R10" s="1">
        <f>SUM($O$2:O10)</f>
        <v>117.9679630200238</v>
      </c>
      <c r="S10" s="2">
        <f t="shared" si="3"/>
        <v>10</v>
      </c>
      <c r="T10" s="2">
        <f t="shared" si="4"/>
        <v>10</v>
      </c>
      <c r="U10" s="2">
        <f t="shared" si="5"/>
        <v>1</v>
      </c>
    </row>
    <row r="11" spans="1:21" s="2" customFormat="1" x14ac:dyDescent="0.3">
      <c r="A11" s="2">
        <v>0</v>
      </c>
      <c r="B11" s="2">
        <v>9</v>
      </c>
      <c r="C11" s="2">
        <v>0.14333333333333301</v>
      </c>
      <c r="D11" s="2">
        <v>86</v>
      </c>
      <c r="E11" s="2">
        <v>119.943523624165</v>
      </c>
      <c r="F11" s="2">
        <v>0</v>
      </c>
      <c r="G11" s="2">
        <v>5</v>
      </c>
      <c r="H11" s="2">
        <v>0</v>
      </c>
      <c r="I11" s="2">
        <v>59.971761812082804</v>
      </c>
      <c r="J11" s="2" t="s">
        <v>14</v>
      </c>
      <c r="K11" s="2" t="s">
        <v>22</v>
      </c>
      <c r="L11" s="2" t="s">
        <v>23</v>
      </c>
      <c r="M11" s="1">
        <f t="shared" si="0"/>
        <v>0</v>
      </c>
      <c r="N11" s="1">
        <f t="shared" si="1"/>
        <v>0</v>
      </c>
      <c r="O11" s="1">
        <f t="shared" si="2"/>
        <v>59.971761812082804</v>
      </c>
      <c r="P11" s="1">
        <f>SUM($M$2:M11)</f>
        <v>190.86669473824952</v>
      </c>
      <c r="Q11" s="1">
        <f>SUM($N$2:N11)</f>
        <v>237.3235821491524</v>
      </c>
      <c r="R11" s="1">
        <f>SUM($O$2:O11)</f>
        <v>177.93972483210661</v>
      </c>
      <c r="S11" s="2">
        <f t="shared" si="3"/>
        <v>10</v>
      </c>
      <c r="T11" s="2">
        <f t="shared" si="4"/>
        <v>10</v>
      </c>
      <c r="U11" s="2">
        <f t="shared" si="5"/>
        <v>5</v>
      </c>
    </row>
    <row r="12" spans="1:21" s="2" customFormat="1" x14ac:dyDescent="0.3">
      <c r="A12" s="2">
        <v>0</v>
      </c>
      <c r="B12" s="2">
        <v>10</v>
      </c>
      <c r="C12" s="2">
        <v>0.17833333333333301</v>
      </c>
      <c r="D12" s="2">
        <v>107</v>
      </c>
      <c r="E12" s="2">
        <v>95.0977024040765</v>
      </c>
      <c r="F12" s="2">
        <v>0</v>
      </c>
      <c r="G12" s="2">
        <v>5</v>
      </c>
      <c r="H12" s="2">
        <v>0</v>
      </c>
      <c r="I12" s="2">
        <v>38.039080961630603</v>
      </c>
      <c r="J12" s="2" t="s">
        <v>14</v>
      </c>
      <c r="K12" s="2" t="s">
        <v>22</v>
      </c>
      <c r="L12" s="2" t="s">
        <v>23</v>
      </c>
      <c r="M12" s="1">
        <f t="shared" si="0"/>
        <v>0</v>
      </c>
      <c r="N12" s="1">
        <f t="shared" si="1"/>
        <v>0</v>
      </c>
      <c r="O12" s="1">
        <f t="shared" si="2"/>
        <v>38.039080961630603</v>
      </c>
      <c r="P12" s="1">
        <f>SUM($M$2:M12)</f>
        <v>190.86669473824952</v>
      </c>
      <c r="Q12" s="1">
        <f>SUM($N$2:N12)</f>
        <v>237.3235821491524</v>
      </c>
      <c r="R12" s="1">
        <f>SUM($O$2:O12)</f>
        <v>215.97880579373719</v>
      </c>
      <c r="S12" s="2">
        <f t="shared" si="3"/>
        <v>10</v>
      </c>
      <c r="T12" s="2">
        <f t="shared" si="4"/>
        <v>10</v>
      </c>
      <c r="U12" s="2">
        <f t="shared" si="5"/>
        <v>5</v>
      </c>
    </row>
    <row r="13" spans="1:21" s="2" customFormat="1" x14ac:dyDescent="0.3">
      <c r="A13" s="2">
        <v>0</v>
      </c>
      <c r="B13" s="2">
        <v>11</v>
      </c>
      <c r="C13" s="2">
        <v>0.15166666666666601</v>
      </c>
      <c r="D13" s="2">
        <v>91</v>
      </c>
      <c r="E13" s="2">
        <v>65.386687470553497</v>
      </c>
      <c r="F13" s="2">
        <v>0</v>
      </c>
      <c r="G13" s="2">
        <v>4</v>
      </c>
      <c r="H13" s="2">
        <v>0</v>
      </c>
      <c r="I13" s="2">
        <v>39.232012482332102</v>
      </c>
      <c r="J13" s="2" t="s">
        <v>13</v>
      </c>
      <c r="K13" s="2" t="s">
        <v>22</v>
      </c>
      <c r="L13" s="2" t="s">
        <v>23</v>
      </c>
      <c r="M13" s="1">
        <f t="shared" si="0"/>
        <v>39.232012482332102</v>
      </c>
      <c r="N13" s="1">
        <f t="shared" si="1"/>
        <v>0</v>
      </c>
      <c r="O13" s="1">
        <f t="shared" si="2"/>
        <v>0</v>
      </c>
      <c r="P13" s="1">
        <f>SUM($M$2:M13)</f>
        <v>230.09870722058162</v>
      </c>
      <c r="Q13" s="1">
        <f>SUM($N$2:N13)</f>
        <v>237.3235821491524</v>
      </c>
      <c r="R13" s="1">
        <f>SUM($O$2:O13)</f>
        <v>215.97880579373719</v>
      </c>
      <c r="S13" s="2">
        <f t="shared" si="3"/>
        <v>4</v>
      </c>
      <c r="T13" s="2">
        <f t="shared" si="4"/>
        <v>10</v>
      </c>
      <c r="U13" s="2">
        <f t="shared" si="5"/>
        <v>10</v>
      </c>
    </row>
    <row r="14" spans="1:21" s="3" customFormat="1" x14ac:dyDescent="0.3">
      <c r="A14" s="3">
        <v>1</v>
      </c>
      <c r="B14" s="3">
        <v>0</v>
      </c>
      <c r="C14" s="3">
        <v>0.17833333333333301</v>
      </c>
      <c r="D14" s="3">
        <v>107</v>
      </c>
      <c r="E14" s="3">
        <v>62.430392537693301</v>
      </c>
      <c r="F14" s="3">
        <v>0</v>
      </c>
      <c r="G14" s="3">
        <v>2</v>
      </c>
      <c r="H14" s="3">
        <v>0</v>
      </c>
      <c r="I14" s="3">
        <v>49.9443140301547</v>
      </c>
      <c r="J14" s="3" t="s">
        <v>13</v>
      </c>
      <c r="K14" s="3" t="s">
        <v>22</v>
      </c>
      <c r="L14" s="3" t="s">
        <v>23</v>
      </c>
      <c r="M14" s="5">
        <f t="shared" si="0"/>
        <v>49.9443140301547</v>
      </c>
      <c r="N14" s="5">
        <f t="shared" si="1"/>
        <v>0</v>
      </c>
      <c r="O14" s="5">
        <f t="shared" si="2"/>
        <v>0</v>
      </c>
      <c r="P14" s="5">
        <f>SUM($M$14:M14)</f>
        <v>49.9443140301547</v>
      </c>
      <c r="Q14" s="5">
        <f>SUM($N$14:N14)</f>
        <v>0</v>
      </c>
      <c r="R14" s="5">
        <f>SUM($O$14:O14)</f>
        <v>0</v>
      </c>
      <c r="S14" s="3">
        <f t="shared" si="3"/>
        <v>2</v>
      </c>
      <c r="T14" s="3">
        <f t="shared" si="4"/>
        <v>10</v>
      </c>
      <c r="U14" s="3">
        <f t="shared" si="5"/>
        <v>10</v>
      </c>
    </row>
    <row r="15" spans="1:21" s="3" customFormat="1" x14ac:dyDescent="0.3">
      <c r="A15" s="3">
        <v>1</v>
      </c>
      <c r="B15" s="3">
        <v>1</v>
      </c>
      <c r="C15" s="3">
        <v>0.14499999999999999</v>
      </c>
      <c r="D15" s="3">
        <v>87</v>
      </c>
      <c r="E15" s="3">
        <v>47.936961081930001</v>
      </c>
      <c r="F15" s="3">
        <v>0</v>
      </c>
      <c r="G15" s="3">
        <v>3</v>
      </c>
      <c r="H15" s="3">
        <v>0</v>
      </c>
      <c r="I15" s="3">
        <v>33.555872757350997</v>
      </c>
      <c r="J15" s="3" t="s">
        <v>15</v>
      </c>
      <c r="K15" s="3" t="s">
        <v>22</v>
      </c>
      <c r="L15" s="3" t="s">
        <v>23</v>
      </c>
      <c r="M15" s="5">
        <f t="shared" si="0"/>
        <v>0</v>
      </c>
      <c r="N15" s="5">
        <f t="shared" si="1"/>
        <v>33.555872757350997</v>
      </c>
      <c r="O15" s="5">
        <f t="shared" si="2"/>
        <v>0</v>
      </c>
      <c r="P15" s="5">
        <f>SUM($M$14:M15)</f>
        <v>49.9443140301547</v>
      </c>
      <c r="Q15" s="5">
        <f>SUM($N$14:N15)</f>
        <v>33.555872757350997</v>
      </c>
      <c r="R15" s="5">
        <f>SUM($O$14:O15)</f>
        <v>0</v>
      </c>
      <c r="S15" s="3">
        <f t="shared" si="3"/>
        <v>10</v>
      </c>
      <c r="T15" s="3">
        <f t="shared" si="4"/>
        <v>3</v>
      </c>
      <c r="U15" s="3">
        <f t="shared" si="5"/>
        <v>10</v>
      </c>
    </row>
    <row r="16" spans="1:21" s="3" customFormat="1" x14ac:dyDescent="0.3">
      <c r="A16" s="3">
        <v>1</v>
      </c>
      <c r="B16" s="3">
        <v>2</v>
      </c>
      <c r="C16" s="3">
        <v>0.138333333333333</v>
      </c>
      <c r="D16" s="3">
        <v>83</v>
      </c>
      <c r="E16" s="3">
        <v>73.128508454816995</v>
      </c>
      <c r="F16" s="3">
        <v>0</v>
      </c>
      <c r="G16" s="3">
        <v>3</v>
      </c>
      <c r="H16" s="3">
        <v>0</v>
      </c>
      <c r="I16" s="3">
        <v>51.189955918371901</v>
      </c>
      <c r="J16" s="3" t="s">
        <v>15</v>
      </c>
      <c r="K16" s="3" t="s">
        <v>22</v>
      </c>
      <c r="L16" s="3" t="s">
        <v>23</v>
      </c>
      <c r="M16" s="5">
        <f t="shared" si="0"/>
        <v>0</v>
      </c>
      <c r="N16" s="5">
        <f t="shared" si="1"/>
        <v>51.189955918371901</v>
      </c>
      <c r="O16" s="5">
        <f t="shared" si="2"/>
        <v>0</v>
      </c>
      <c r="P16" s="5">
        <f>SUM($M$14:M16)</f>
        <v>49.9443140301547</v>
      </c>
      <c r="Q16" s="5">
        <f>SUM($N$14:N16)</f>
        <v>84.74582867572289</v>
      </c>
      <c r="R16" s="5">
        <f>SUM($O$14:O16)</f>
        <v>0</v>
      </c>
      <c r="S16" s="3">
        <f t="shared" si="3"/>
        <v>10</v>
      </c>
      <c r="T16" s="3">
        <f t="shared" si="4"/>
        <v>3</v>
      </c>
      <c r="U16" s="3">
        <f t="shared" si="5"/>
        <v>10</v>
      </c>
    </row>
    <row r="17" spans="1:21" s="3" customFormat="1" x14ac:dyDescent="0.3">
      <c r="A17" s="3">
        <v>1</v>
      </c>
      <c r="B17" s="3">
        <v>3</v>
      </c>
      <c r="C17" s="3">
        <v>0.22666666666666599</v>
      </c>
      <c r="D17" s="3">
        <v>136</v>
      </c>
      <c r="E17" s="3">
        <v>197.36174639782899</v>
      </c>
      <c r="F17" s="3">
        <v>0</v>
      </c>
      <c r="G17" s="3">
        <v>5</v>
      </c>
      <c r="H17" s="3">
        <v>0</v>
      </c>
      <c r="I17" s="3">
        <v>78.944698559131695</v>
      </c>
      <c r="J17" s="3" t="s">
        <v>15</v>
      </c>
      <c r="K17" s="3" t="s">
        <v>22</v>
      </c>
      <c r="L17" s="3" t="s">
        <v>23</v>
      </c>
      <c r="M17" s="5">
        <f t="shared" si="0"/>
        <v>0</v>
      </c>
      <c r="N17" s="5">
        <f t="shared" si="1"/>
        <v>78.944698559131695</v>
      </c>
      <c r="O17" s="5">
        <f t="shared" si="2"/>
        <v>0</v>
      </c>
      <c r="P17" s="5">
        <f>SUM($M$14:M17)</f>
        <v>49.9443140301547</v>
      </c>
      <c r="Q17" s="5">
        <f>SUM($N$14:N17)</f>
        <v>163.69052723485459</v>
      </c>
      <c r="R17" s="5">
        <f>SUM($O$14:O17)</f>
        <v>0</v>
      </c>
      <c r="S17" s="3">
        <f t="shared" si="3"/>
        <v>10</v>
      </c>
      <c r="T17" s="3">
        <f t="shared" si="4"/>
        <v>5</v>
      </c>
      <c r="U17" s="3">
        <f t="shared" si="5"/>
        <v>10</v>
      </c>
    </row>
    <row r="18" spans="1:21" s="3" customFormat="1" x14ac:dyDescent="0.3">
      <c r="A18" s="3">
        <v>1</v>
      </c>
      <c r="B18" s="3">
        <v>4</v>
      </c>
      <c r="C18" s="3">
        <v>0.13</v>
      </c>
      <c r="D18" s="3">
        <v>78</v>
      </c>
      <c r="E18" s="3">
        <v>82.4106995499004</v>
      </c>
      <c r="F18" s="3">
        <v>0</v>
      </c>
      <c r="G18" s="3">
        <v>3</v>
      </c>
      <c r="H18" s="3">
        <v>0</v>
      </c>
      <c r="I18" s="3">
        <v>57.687489684930298</v>
      </c>
      <c r="J18" s="3" t="s">
        <v>15</v>
      </c>
      <c r="K18" s="3" t="s">
        <v>22</v>
      </c>
      <c r="L18" s="3" t="s">
        <v>23</v>
      </c>
      <c r="M18" s="5">
        <f t="shared" si="0"/>
        <v>0</v>
      </c>
      <c r="N18" s="5">
        <f t="shared" si="1"/>
        <v>57.687489684930298</v>
      </c>
      <c r="O18" s="5">
        <f t="shared" si="2"/>
        <v>0</v>
      </c>
      <c r="P18" s="5">
        <f>SUM($M$14:M18)</f>
        <v>49.9443140301547</v>
      </c>
      <c r="Q18" s="5">
        <f>SUM($N$14:N18)</f>
        <v>221.3780169197849</v>
      </c>
      <c r="R18" s="5">
        <f>SUM($O$14:O18)</f>
        <v>0</v>
      </c>
      <c r="S18" s="3">
        <f t="shared" si="3"/>
        <v>10</v>
      </c>
      <c r="T18" s="3">
        <f t="shared" si="4"/>
        <v>3</v>
      </c>
      <c r="U18" s="3">
        <f t="shared" si="5"/>
        <v>10</v>
      </c>
    </row>
    <row r="19" spans="1:21" s="3" customFormat="1" x14ac:dyDescent="0.3">
      <c r="A19" s="3">
        <v>1</v>
      </c>
      <c r="B19" s="3">
        <v>5</v>
      </c>
      <c r="C19" s="3">
        <v>0.22166666666666601</v>
      </c>
      <c r="D19" s="3">
        <v>133</v>
      </c>
      <c r="E19" s="3">
        <v>137.63207386932601</v>
      </c>
      <c r="F19" s="3">
        <v>0</v>
      </c>
      <c r="G19" s="3">
        <v>4</v>
      </c>
      <c r="H19" s="3">
        <v>0</v>
      </c>
      <c r="I19" s="3">
        <v>82.579244321595596</v>
      </c>
      <c r="J19" s="3" t="s">
        <v>14</v>
      </c>
      <c r="K19" s="3" t="s">
        <v>22</v>
      </c>
      <c r="L19" s="3" t="s">
        <v>23</v>
      </c>
      <c r="M19" s="5">
        <f t="shared" si="0"/>
        <v>0</v>
      </c>
      <c r="N19" s="5">
        <f t="shared" si="1"/>
        <v>0</v>
      </c>
      <c r="O19" s="5">
        <f t="shared" si="2"/>
        <v>82.579244321595596</v>
      </c>
      <c r="P19" s="5">
        <f>SUM($M$14:M19)</f>
        <v>49.9443140301547</v>
      </c>
      <c r="Q19" s="5">
        <f>SUM($N$14:N19)</f>
        <v>221.3780169197849</v>
      </c>
      <c r="R19" s="5">
        <f>SUM($O$14:O19)</f>
        <v>82.579244321595596</v>
      </c>
      <c r="S19" s="3">
        <f t="shared" si="3"/>
        <v>10</v>
      </c>
      <c r="T19" s="3">
        <f t="shared" si="4"/>
        <v>10</v>
      </c>
      <c r="U19" s="3">
        <f t="shared" si="5"/>
        <v>4</v>
      </c>
    </row>
    <row r="20" spans="1:21" s="3" customFormat="1" x14ac:dyDescent="0.3">
      <c r="A20" s="3">
        <v>1</v>
      </c>
      <c r="B20" s="3">
        <v>6</v>
      </c>
      <c r="C20" s="3">
        <v>0.18333333333333299</v>
      </c>
      <c r="D20" s="3">
        <v>110</v>
      </c>
      <c r="E20" s="3">
        <v>112.195152972926</v>
      </c>
      <c r="F20" s="3">
        <v>0</v>
      </c>
      <c r="G20" s="3">
        <v>2</v>
      </c>
      <c r="H20" s="3">
        <v>0</v>
      </c>
      <c r="I20" s="3">
        <v>78.536607081048402</v>
      </c>
      <c r="J20" s="3" t="s">
        <v>13</v>
      </c>
      <c r="K20" s="3" t="s">
        <v>22</v>
      </c>
      <c r="L20" s="3" t="s">
        <v>23</v>
      </c>
      <c r="M20" s="5">
        <f t="shared" si="0"/>
        <v>78.536607081048402</v>
      </c>
      <c r="N20" s="5">
        <f t="shared" si="1"/>
        <v>0</v>
      </c>
      <c r="O20" s="5">
        <f t="shared" si="2"/>
        <v>0</v>
      </c>
      <c r="P20" s="5">
        <f>SUM($M$14:M20)</f>
        <v>128.48092111120309</v>
      </c>
      <c r="Q20" s="5">
        <f>SUM($N$14:N20)</f>
        <v>221.3780169197849</v>
      </c>
      <c r="R20" s="5">
        <f>SUM($O$14:O20)</f>
        <v>82.579244321595596</v>
      </c>
      <c r="S20" s="3">
        <f t="shared" si="3"/>
        <v>2</v>
      </c>
      <c r="T20" s="3">
        <f t="shared" si="4"/>
        <v>10</v>
      </c>
      <c r="U20" s="3">
        <f t="shared" si="5"/>
        <v>10</v>
      </c>
    </row>
    <row r="21" spans="1:21" s="3" customFormat="1" x14ac:dyDescent="0.3">
      <c r="A21" s="3">
        <v>1</v>
      </c>
      <c r="B21" s="3">
        <v>7</v>
      </c>
      <c r="C21" s="3">
        <v>0.15</v>
      </c>
      <c r="D21" s="3">
        <v>90</v>
      </c>
      <c r="E21" s="3">
        <v>110.051573326557</v>
      </c>
      <c r="F21" s="3">
        <v>0</v>
      </c>
      <c r="G21" s="3">
        <v>4</v>
      </c>
      <c r="H21" s="3">
        <v>0</v>
      </c>
      <c r="I21" s="3">
        <v>66.030943995934706</v>
      </c>
      <c r="J21" s="3" t="s">
        <v>14</v>
      </c>
      <c r="K21" s="3" t="s">
        <v>22</v>
      </c>
      <c r="L21" s="3" t="s">
        <v>23</v>
      </c>
      <c r="M21" s="5">
        <f t="shared" si="0"/>
        <v>0</v>
      </c>
      <c r="N21" s="5">
        <f t="shared" si="1"/>
        <v>0</v>
      </c>
      <c r="O21" s="5">
        <f t="shared" si="2"/>
        <v>66.030943995934706</v>
      </c>
      <c r="P21" s="5">
        <f>SUM($M$14:M21)</f>
        <v>128.48092111120309</v>
      </c>
      <c r="Q21" s="5">
        <f>SUM($N$14:N21)</f>
        <v>221.3780169197849</v>
      </c>
      <c r="R21" s="5">
        <f>SUM($O$14:O21)</f>
        <v>148.61018831753029</v>
      </c>
      <c r="S21" s="3">
        <f t="shared" si="3"/>
        <v>10</v>
      </c>
      <c r="T21" s="3">
        <f t="shared" si="4"/>
        <v>10</v>
      </c>
      <c r="U21" s="3">
        <f t="shared" si="5"/>
        <v>4</v>
      </c>
    </row>
    <row r="22" spans="1:21" s="3" customFormat="1" x14ac:dyDescent="0.3">
      <c r="A22" s="3">
        <v>1</v>
      </c>
      <c r="B22" s="3">
        <v>8</v>
      </c>
      <c r="C22" s="3">
        <v>0.22666666666666599</v>
      </c>
      <c r="D22" s="3">
        <v>136</v>
      </c>
      <c r="E22" s="3">
        <v>166.37185456657701</v>
      </c>
      <c r="F22" s="3">
        <v>0</v>
      </c>
      <c r="G22" s="3">
        <v>6</v>
      </c>
      <c r="H22" s="3">
        <v>0</v>
      </c>
      <c r="I22" s="3">
        <v>66.548741826631101</v>
      </c>
      <c r="J22" s="3" t="s">
        <v>13</v>
      </c>
      <c r="K22" s="3" t="s">
        <v>22</v>
      </c>
      <c r="L22" s="3" t="s">
        <v>23</v>
      </c>
      <c r="M22" s="5">
        <f t="shared" si="0"/>
        <v>66.548741826631101</v>
      </c>
      <c r="N22" s="5">
        <f t="shared" si="1"/>
        <v>0</v>
      </c>
      <c r="O22" s="5">
        <f t="shared" si="2"/>
        <v>0</v>
      </c>
      <c r="P22" s="5">
        <f>SUM($M$14:M22)</f>
        <v>195.02966293783419</v>
      </c>
      <c r="Q22" s="5">
        <f>SUM($N$14:N22)</f>
        <v>221.3780169197849</v>
      </c>
      <c r="R22" s="5">
        <f>SUM($O$14:O22)</f>
        <v>148.61018831753029</v>
      </c>
      <c r="S22" s="3">
        <f t="shared" si="3"/>
        <v>6</v>
      </c>
      <c r="T22" s="3">
        <f t="shared" si="4"/>
        <v>10</v>
      </c>
      <c r="U22" s="3">
        <f t="shared" si="5"/>
        <v>10</v>
      </c>
    </row>
    <row r="23" spans="1:21" s="3" customFormat="1" x14ac:dyDescent="0.3">
      <c r="A23" s="3">
        <v>1</v>
      </c>
      <c r="B23" s="3">
        <v>9</v>
      </c>
      <c r="C23" s="3">
        <v>0.12</v>
      </c>
      <c r="D23" s="3">
        <v>72</v>
      </c>
      <c r="E23" s="3">
        <v>105.750510472889</v>
      </c>
      <c r="F23" s="3">
        <v>0</v>
      </c>
      <c r="G23" s="3">
        <v>5</v>
      </c>
      <c r="H23" s="3">
        <v>0</v>
      </c>
      <c r="I23" s="3">
        <v>52.875255236444701</v>
      </c>
      <c r="J23" s="3" t="s">
        <v>14</v>
      </c>
      <c r="K23" s="3" t="s">
        <v>22</v>
      </c>
      <c r="L23" s="3" t="s">
        <v>23</v>
      </c>
      <c r="M23" s="5">
        <f t="shared" si="0"/>
        <v>0</v>
      </c>
      <c r="N23" s="5">
        <f t="shared" si="1"/>
        <v>0</v>
      </c>
      <c r="O23" s="5">
        <f t="shared" si="2"/>
        <v>52.875255236444701</v>
      </c>
      <c r="P23" s="5">
        <f>SUM($M$14:M23)</f>
        <v>195.02966293783419</v>
      </c>
      <c r="Q23" s="5">
        <f>SUM($N$14:N23)</f>
        <v>221.3780169197849</v>
      </c>
      <c r="R23" s="5">
        <f>SUM($O$14:O23)</f>
        <v>201.48544355397499</v>
      </c>
      <c r="S23" s="3">
        <f t="shared" si="3"/>
        <v>10</v>
      </c>
      <c r="T23" s="3">
        <f t="shared" si="4"/>
        <v>10</v>
      </c>
      <c r="U23" s="3">
        <f t="shared" si="5"/>
        <v>5</v>
      </c>
    </row>
    <row r="24" spans="1:21" s="3" customFormat="1" x14ac:dyDescent="0.3">
      <c r="A24" s="3">
        <v>1</v>
      </c>
      <c r="B24" s="3">
        <v>10</v>
      </c>
      <c r="C24" s="3">
        <v>0.11333333333333299</v>
      </c>
      <c r="D24" s="3">
        <v>68</v>
      </c>
      <c r="E24" s="3">
        <v>38.460445222214901</v>
      </c>
      <c r="F24" s="3">
        <v>0</v>
      </c>
      <c r="G24" s="3">
        <v>2</v>
      </c>
      <c r="H24" s="3">
        <v>0</v>
      </c>
      <c r="I24" s="3">
        <v>26.922311655550399</v>
      </c>
      <c r="J24" s="3" t="s">
        <v>15</v>
      </c>
      <c r="K24" s="3" t="s">
        <v>22</v>
      </c>
      <c r="L24" s="3" t="s">
        <v>23</v>
      </c>
      <c r="M24" s="5">
        <f t="shared" si="0"/>
        <v>0</v>
      </c>
      <c r="N24" s="5">
        <f t="shared" si="1"/>
        <v>26.922311655550399</v>
      </c>
      <c r="O24" s="5">
        <f t="shared" si="2"/>
        <v>0</v>
      </c>
      <c r="P24" s="5">
        <f>SUM($M$14:M24)</f>
        <v>195.02966293783419</v>
      </c>
      <c r="Q24" s="5">
        <f>SUM($N$14:N24)</f>
        <v>248.3003285753353</v>
      </c>
      <c r="R24" s="5">
        <f>SUM($O$14:O24)</f>
        <v>201.48544355397499</v>
      </c>
      <c r="S24" s="3">
        <f t="shared" si="3"/>
        <v>10</v>
      </c>
      <c r="T24" s="3">
        <f t="shared" si="4"/>
        <v>2</v>
      </c>
      <c r="U24" s="3">
        <f t="shared" si="5"/>
        <v>10</v>
      </c>
    </row>
    <row r="25" spans="1:21" s="3" customFormat="1" x14ac:dyDescent="0.3">
      <c r="A25" s="3">
        <v>1</v>
      </c>
      <c r="B25" s="3">
        <v>11</v>
      </c>
      <c r="C25" s="3">
        <v>8.5000000000000006E-2</v>
      </c>
      <c r="D25" s="3">
        <v>51</v>
      </c>
      <c r="E25" s="3">
        <v>69.212830942649802</v>
      </c>
      <c r="F25" s="3">
        <v>0</v>
      </c>
      <c r="G25" s="3">
        <v>6</v>
      </c>
      <c r="H25" s="3">
        <v>0</v>
      </c>
      <c r="I25" s="3">
        <v>27.685132377059901</v>
      </c>
      <c r="J25" s="3" t="s">
        <v>14</v>
      </c>
      <c r="K25" s="3" t="s">
        <v>22</v>
      </c>
      <c r="L25" s="3" t="s">
        <v>23</v>
      </c>
      <c r="M25" s="5">
        <f t="shared" si="0"/>
        <v>0</v>
      </c>
      <c r="N25" s="5">
        <f t="shared" si="1"/>
        <v>0</v>
      </c>
      <c r="O25" s="5">
        <f t="shared" si="2"/>
        <v>27.685132377059901</v>
      </c>
      <c r="P25" s="5">
        <f>SUM($M$14:M25)</f>
        <v>195.02966293783419</v>
      </c>
      <c r="Q25" s="5">
        <f>SUM($N$14:N25)</f>
        <v>248.3003285753353</v>
      </c>
      <c r="R25" s="5">
        <f>SUM($O$14:O25)</f>
        <v>229.17057593103488</v>
      </c>
      <c r="S25" s="3">
        <f t="shared" si="3"/>
        <v>10</v>
      </c>
      <c r="T25" s="3">
        <f t="shared" si="4"/>
        <v>10</v>
      </c>
      <c r="U25" s="3">
        <f t="shared" si="5"/>
        <v>6</v>
      </c>
    </row>
    <row r="26" spans="1:21" s="2" customFormat="1" x14ac:dyDescent="0.3">
      <c r="A26" s="2">
        <v>2</v>
      </c>
      <c r="B26" s="2">
        <v>0</v>
      </c>
      <c r="C26" s="2">
        <v>0.13</v>
      </c>
      <c r="D26" s="2">
        <v>78</v>
      </c>
      <c r="E26" s="2">
        <v>103.09019022041799</v>
      </c>
      <c r="F26" s="2">
        <v>0</v>
      </c>
      <c r="G26" s="2">
        <v>6</v>
      </c>
      <c r="H26" s="2">
        <v>0</v>
      </c>
      <c r="I26" s="2">
        <v>41.236076088167202</v>
      </c>
      <c r="J26" s="2" t="s">
        <v>14</v>
      </c>
      <c r="K26" s="2" t="s">
        <v>22</v>
      </c>
      <c r="L26" s="2" t="s">
        <v>23</v>
      </c>
      <c r="M26" s="1">
        <f t="shared" si="0"/>
        <v>0</v>
      </c>
      <c r="N26" s="1">
        <f t="shared" si="1"/>
        <v>0</v>
      </c>
      <c r="O26" s="1">
        <f t="shared" si="2"/>
        <v>41.236076088167202</v>
      </c>
      <c r="P26" s="1">
        <f>SUM($M$26:M26)</f>
        <v>0</v>
      </c>
      <c r="Q26" s="1">
        <f>SUM($N$26:N26)</f>
        <v>0</v>
      </c>
      <c r="R26" s="1">
        <f>SUM($O$26:O26)</f>
        <v>41.236076088167202</v>
      </c>
      <c r="S26" s="2">
        <f t="shared" si="3"/>
        <v>10</v>
      </c>
      <c r="T26" s="2">
        <f t="shared" si="4"/>
        <v>10</v>
      </c>
      <c r="U26" s="2">
        <f t="shared" si="5"/>
        <v>6</v>
      </c>
    </row>
    <row r="27" spans="1:21" s="2" customFormat="1" x14ac:dyDescent="0.3">
      <c r="A27" s="2">
        <v>2</v>
      </c>
      <c r="B27" s="2">
        <v>1</v>
      </c>
      <c r="C27" s="2">
        <v>0.13</v>
      </c>
      <c r="D27" s="2">
        <v>78</v>
      </c>
      <c r="E27" s="2">
        <v>39.798349534904702</v>
      </c>
      <c r="F27" s="2">
        <v>0</v>
      </c>
      <c r="G27" s="2">
        <v>1</v>
      </c>
      <c r="H27" s="2">
        <v>0</v>
      </c>
      <c r="I27" s="2">
        <v>35.818514581414298</v>
      </c>
      <c r="J27" s="2" t="s">
        <v>13</v>
      </c>
      <c r="K27" s="2" t="s">
        <v>22</v>
      </c>
      <c r="L27" s="2" t="s">
        <v>23</v>
      </c>
      <c r="M27" s="1">
        <f t="shared" si="0"/>
        <v>35.818514581414298</v>
      </c>
      <c r="N27" s="1">
        <f t="shared" si="1"/>
        <v>0</v>
      </c>
      <c r="O27" s="1">
        <f t="shared" si="2"/>
        <v>0</v>
      </c>
      <c r="P27" s="1">
        <f>SUM($M$26:M27)</f>
        <v>35.818514581414298</v>
      </c>
      <c r="Q27" s="1">
        <f>SUM($N$26:N27)</f>
        <v>0</v>
      </c>
      <c r="R27" s="1">
        <f>SUM($O$26:O27)</f>
        <v>41.236076088167202</v>
      </c>
      <c r="S27" s="2">
        <f t="shared" si="3"/>
        <v>1</v>
      </c>
      <c r="T27" s="2">
        <f t="shared" si="4"/>
        <v>10</v>
      </c>
      <c r="U27" s="2">
        <f t="shared" si="5"/>
        <v>10</v>
      </c>
    </row>
    <row r="28" spans="1:21" s="2" customFormat="1" x14ac:dyDescent="0.3">
      <c r="A28" s="2">
        <v>2</v>
      </c>
      <c r="B28" s="2">
        <v>2</v>
      </c>
      <c r="C28" s="2">
        <v>0.101666666666666</v>
      </c>
      <c r="D28" s="2">
        <v>61</v>
      </c>
      <c r="E28" s="2">
        <v>68.475496068554193</v>
      </c>
      <c r="F28" s="2">
        <v>0</v>
      </c>
      <c r="G28" s="2">
        <v>4</v>
      </c>
      <c r="H28" s="2">
        <v>0</v>
      </c>
      <c r="I28" s="2">
        <v>41.085297641132499</v>
      </c>
      <c r="J28" s="2" t="s">
        <v>14</v>
      </c>
      <c r="K28" s="2" t="s">
        <v>22</v>
      </c>
      <c r="L28" s="2" t="s">
        <v>23</v>
      </c>
      <c r="M28" s="1">
        <f t="shared" si="0"/>
        <v>0</v>
      </c>
      <c r="N28" s="1">
        <f t="shared" si="1"/>
        <v>0</v>
      </c>
      <c r="O28" s="1">
        <f t="shared" si="2"/>
        <v>41.085297641132499</v>
      </c>
      <c r="P28" s="1">
        <f>SUM($M$26:M28)</f>
        <v>35.818514581414298</v>
      </c>
      <c r="Q28" s="1">
        <f>SUM($N$26:N28)</f>
        <v>0</v>
      </c>
      <c r="R28" s="1">
        <f>SUM($O$26:O28)</f>
        <v>82.321373729299694</v>
      </c>
      <c r="S28" s="2">
        <f t="shared" si="3"/>
        <v>10</v>
      </c>
      <c r="T28" s="2">
        <f t="shared" si="4"/>
        <v>10</v>
      </c>
      <c r="U28" s="2">
        <f t="shared" si="5"/>
        <v>4</v>
      </c>
    </row>
    <row r="29" spans="1:21" s="2" customFormat="1" x14ac:dyDescent="0.3">
      <c r="A29" s="2">
        <v>2</v>
      </c>
      <c r="B29" s="2">
        <v>3</v>
      </c>
      <c r="C29" s="2">
        <v>0.12666666666666601</v>
      </c>
      <c r="D29" s="2">
        <v>76</v>
      </c>
      <c r="E29" s="2">
        <v>91.388911283362603</v>
      </c>
      <c r="F29" s="2">
        <v>0</v>
      </c>
      <c r="G29" s="2">
        <v>4</v>
      </c>
      <c r="H29" s="2">
        <v>0</v>
      </c>
      <c r="I29" s="2">
        <v>54.833346770017499</v>
      </c>
      <c r="J29" s="2" t="s">
        <v>15</v>
      </c>
      <c r="K29" s="2" t="s">
        <v>22</v>
      </c>
      <c r="L29" s="2" t="s">
        <v>23</v>
      </c>
      <c r="M29" s="1">
        <f t="shared" si="0"/>
        <v>0</v>
      </c>
      <c r="N29" s="1">
        <f t="shared" si="1"/>
        <v>54.833346770017499</v>
      </c>
      <c r="O29" s="1">
        <f t="shared" si="2"/>
        <v>0</v>
      </c>
      <c r="P29" s="1">
        <f>SUM($M$26:M29)</f>
        <v>35.818514581414298</v>
      </c>
      <c r="Q29" s="1">
        <f>SUM($N$26:N29)</f>
        <v>54.833346770017499</v>
      </c>
      <c r="R29" s="1">
        <f>SUM($O$26:O29)</f>
        <v>82.321373729299694</v>
      </c>
      <c r="S29" s="2">
        <f t="shared" si="3"/>
        <v>10</v>
      </c>
      <c r="T29" s="2">
        <f t="shared" si="4"/>
        <v>4</v>
      </c>
      <c r="U29" s="2">
        <f t="shared" si="5"/>
        <v>10</v>
      </c>
    </row>
    <row r="30" spans="1:21" s="2" customFormat="1" x14ac:dyDescent="0.3">
      <c r="A30" s="2">
        <v>2</v>
      </c>
      <c r="B30" s="2">
        <v>4</v>
      </c>
      <c r="C30" s="2">
        <v>9.6666666666666595E-2</v>
      </c>
      <c r="D30" s="2">
        <v>58</v>
      </c>
      <c r="E30" s="2">
        <v>60.338586663583797</v>
      </c>
      <c r="F30" s="2">
        <v>0</v>
      </c>
      <c r="G30" s="2">
        <v>2</v>
      </c>
      <c r="H30" s="2">
        <v>0</v>
      </c>
      <c r="I30" s="2">
        <v>42.237010664508603</v>
      </c>
      <c r="J30" s="2" t="s">
        <v>15</v>
      </c>
      <c r="K30" s="2" t="s">
        <v>22</v>
      </c>
      <c r="L30" s="2" t="s">
        <v>23</v>
      </c>
      <c r="M30" s="1">
        <f t="shared" si="0"/>
        <v>0</v>
      </c>
      <c r="N30" s="1">
        <f t="shared" si="1"/>
        <v>42.237010664508603</v>
      </c>
      <c r="O30" s="1">
        <f t="shared" si="2"/>
        <v>0</v>
      </c>
      <c r="P30" s="1">
        <f>SUM($M$26:M30)</f>
        <v>35.818514581414298</v>
      </c>
      <c r="Q30" s="1">
        <f>SUM($N$26:N30)</f>
        <v>97.070357434526102</v>
      </c>
      <c r="R30" s="1">
        <f>SUM($O$26:O30)</f>
        <v>82.321373729299694</v>
      </c>
      <c r="S30" s="2">
        <f t="shared" si="3"/>
        <v>10</v>
      </c>
      <c r="T30" s="2">
        <f t="shared" si="4"/>
        <v>2</v>
      </c>
      <c r="U30" s="2">
        <f t="shared" si="5"/>
        <v>10</v>
      </c>
    </row>
    <row r="31" spans="1:21" s="2" customFormat="1" x14ac:dyDescent="0.3">
      <c r="A31" s="2">
        <v>2</v>
      </c>
      <c r="B31" s="2">
        <v>5</v>
      </c>
      <c r="C31" s="2">
        <v>0.24</v>
      </c>
      <c r="D31" s="2">
        <v>144</v>
      </c>
      <c r="E31" s="2">
        <v>126.425583518531</v>
      </c>
      <c r="F31" s="2">
        <v>0</v>
      </c>
      <c r="G31" s="2">
        <v>4</v>
      </c>
      <c r="H31" s="2">
        <v>0</v>
      </c>
      <c r="I31" s="2">
        <v>75.855350111118895</v>
      </c>
      <c r="J31" s="2" t="s">
        <v>13</v>
      </c>
      <c r="K31" s="2" t="s">
        <v>22</v>
      </c>
      <c r="L31" s="2" t="s">
        <v>23</v>
      </c>
      <c r="M31" s="1">
        <f t="shared" si="0"/>
        <v>75.855350111118895</v>
      </c>
      <c r="N31" s="1">
        <f t="shared" si="1"/>
        <v>0</v>
      </c>
      <c r="O31" s="1">
        <f t="shared" si="2"/>
        <v>0</v>
      </c>
      <c r="P31" s="1">
        <f>SUM($M$26:M31)</f>
        <v>111.67386469253319</v>
      </c>
      <c r="Q31" s="1">
        <f>SUM($N$26:N31)</f>
        <v>97.070357434526102</v>
      </c>
      <c r="R31" s="1">
        <f>SUM($O$26:O31)</f>
        <v>82.321373729299694</v>
      </c>
      <c r="S31" s="2">
        <f t="shared" si="3"/>
        <v>4</v>
      </c>
      <c r="T31" s="2">
        <f t="shared" si="4"/>
        <v>10</v>
      </c>
      <c r="U31" s="2">
        <f t="shared" si="5"/>
        <v>10</v>
      </c>
    </row>
    <row r="32" spans="1:21" s="2" customFormat="1" x14ac:dyDescent="0.3">
      <c r="A32" s="2">
        <v>2</v>
      </c>
      <c r="B32" s="2">
        <v>6</v>
      </c>
      <c r="C32" s="2">
        <v>0.155</v>
      </c>
      <c r="D32" s="2">
        <v>93</v>
      </c>
      <c r="E32" s="2">
        <v>72.493056361695693</v>
      </c>
      <c r="F32" s="2">
        <v>0</v>
      </c>
      <c r="G32" s="2">
        <v>2</v>
      </c>
      <c r="H32" s="2">
        <v>0</v>
      </c>
      <c r="I32" s="2">
        <v>57.994445089356503</v>
      </c>
      <c r="J32" s="2" t="s">
        <v>15</v>
      </c>
      <c r="K32" s="2" t="s">
        <v>22</v>
      </c>
      <c r="L32" s="2" t="s">
        <v>23</v>
      </c>
      <c r="M32" s="1">
        <f t="shared" si="0"/>
        <v>0</v>
      </c>
      <c r="N32" s="1">
        <f t="shared" si="1"/>
        <v>57.994445089356503</v>
      </c>
      <c r="O32" s="1">
        <f t="shared" si="2"/>
        <v>0</v>
      </c>
      <c r="P32" s="1">
        <f>SUM($M$26:M32)</f>
        <v>111.67386469253319</v>
      </c>
      <c r="Q32" s="1">
        <f>SUM($N$26:N32)</f>
        <v>155.06480252388261</v>
      </c>
      <c r="R32" s="1">
        <f>SUM($O$26:O32)</f>
        <v>82.321373729299694</v>
      </c>
      <c r="S32" s="2">
        <f t="shared" si="3"/>
        <v>10</v>
      </c>
      <c r="T32" s="2">
        <f t="shared" si="4"/>
        <v>2</v>
      </c>
      <c r="U32" s="2">
        <f t="shared" si="5"/>
        <v>10</v>
      </c>
    </row>
    <row r="33" spans="1:21" s="2" customFormat="1" x14ac:dyDescent="0.3">
      <c r="A33" s="2">
        <v>2</v>
      </c>
      <c r="B33" s="2">
        <v>7</v>
      </c>
      <c r="C33" s="2">
        <v>0.108333333333333</v>
      </c>
      <c r="D33" s="2">
        <v>65</v>
      </c>
      <c r="E33" s="2">
        <v>53.417772180789797</v>
      </c>
      <c r="F33" s="2">
        <v>0</v>
      </c>
      <c r="G33" s="2">
        <v>2</v>
      </c>
      <c r="H33" s="2">
        <v>0</v>
      </c>
      <c r="I33" s="2">
        <v>42.734217744631898</v>
      </c>
      <c r="J33" s="2" t="s">
        <v>15</v>
      </c>
      <c r="K33" s="2" t="s">
        <v>22</v>
      </c>
      <c r="L33" s="2" t="s">
        <v>23</v>
      </c>
      <c r="M33" s="1">
        <f t="shared" si="0"/>
        <v>0</v>
      </c>
      <c r="N33" s="1">
        <f t="shared" si="1"/>
        <v>42.734217744631898</v>
      </c>
      <c r="O33" s="1">
        <f t="shared" si="2"/>
        <v>0</v>
      </c>
      <c r="P33" s="1">
        <f>SUM($M$26:M33)</f>
        <v>111.67386469253319</v>
      </c>
      <c r="Q33" s="1">
        <f>SUM($N$26:N33)</f>
        <v>197.79902026851451</v>
      </c>
      <c r="R33" s="1">
        <f>SUM($O$26:O33)</f>
        <v>82.321373729299694</v>
      </c>
      <c r="S33" s="2">
        <f t="shared" si="3"/>
        <v>10</v>
      </c>
      <c r="T33" s="2">
        <f t="shared" si="4"/>
        <v>2</v>
      </c>
      <c r="U33" s="2">
        <f t="shared" si="5"/>
        <v>10</v>
      </c>
    </row>
    <row r="34" spans="1:21" s="2" customFormat="1" x14ac:dyDescent="0.3">
      <c r="A34" s="2">
        <v>2</v>
      </c>
      <c r="B34" s="2">
        <v>8</v>
      </c>
      <c r="C34" s="2">
        <v>0.233333333333333</v>
      </c>
      <c r="D34" s="2">
        <v>140</v>
      </c>
      <c r="E34" s="2">
        <v>190.007323928441</v>
      </c>
      <c r="F34" s="2">
        <v>0</v>
      </c>
      <c r="G34" s="2">
        <v>5</v>
      </c>
      <c r="H34" s="2">
        <v>0</v>
      </c>
      <c r="I34" s="2">
        <v>95.003661964220598</v>
      </c>
      <c r="J34" s="2" t="s">
        <v>13</v>
      </c>
      <c r="K34" s="2" t="s">
        <v>22</v>
      </c>
      <c r="L34" s="2" t="s">
        <v>23</v>
      </c>
      <c r="M34" s="1">
        <f t="shared" si="0"/>
        <v>95.003661964220598</v>
      </c>
      <c r="N34" s="1">
        <f t="shared" si="1"/>
        <v>0</v>
      </c>
      <c r="O34" s="1">
        <f t="shared" si="2"/>
        <v>0</v>
      </c>
      <c r="P34" s="1">
        <f>SUM($M$26:M34)</f>
        <v>206.6775266567538</v>
      </c>
      <c r="Q34" s="1">
        <f>SUM($N$26:N34)</f>
        <v>197.79902026851451</v>
      </c>
      <c r="R34" s="1">
        <f>SUM($O$26:O34)</f>
        <v>82.321373729299694</v>
      </c>
      <c r="S34" s="2">
        <f t="shared" si="3"/>
        <v>5</v>
      </c>
      <c r="T34" s="2">
        <f t="shared" si="4"/>
        <v>10</v>
      </c>
      <c r="U34" s="2">
        <f t="shared" si="5"/>
        <v>10</v>
      </c>
    </row>
    <row r="35" spans="1:21" s="2" customFormat="1" x14ac:dyDescent="0.3">
      <c r="A35" s="2">
        <v>2</v>
      </c>
      <c r="B35" s="2">
        <v>9</v>
      </c>
      <c r="C35" s="2">
        <v>0.155</v>
      </c>
      <c r="D35" s="2">
        <v>93</v>
      </c>
      <c r="E35" s="2">
        <v>107.223612395746</v>
      </c>
      <c r="F35" s="2">
        <v>0</v>
      </c>
      <c r="G35" s="2">
        <v>3</v>
      </c>
      <c r="H35" s="2">
        <v>0</v>
      </c>
      <c r="I35" s="2">
        <v>75.056528677022698</v>
      </c>
      <c r="J35" s="2" t="s">
        <v>14</v>
      </c>
      <c r="K35" s="2" t="s">
        <v>22</v>
      </c>
      <c r="L35" s="2" t="s">
        <v>23</v>
      </c>
      <c r="M35" s="1">
        <f t="shared" si="0"/>
        <v>0</v>
      </c>
      <c r="N35" s="1">
        <f t="shared" si="1"/>
        <v>0</v>
      </c>
      <c r="O35" s="1">
        <f t="shared" si="2"/>
        <v>75.056528677022698</v>
      </c>
      <c r="P35" s="1">
        <f>SUM($M$26:M35)</f>
        <v>206.6775266567538</v>
      </c>
      <c r="Q35" s="1">
        <f>SUM($N$26:N35)</f>
        <v>197.79902026851451</v>
      </c>
      <c r="R35" s="1">
        <f>SUM($O$26:O35)</f>
        <v>157.37790240632239</v>
      </c>
      <c r="S35" s="2">
        <f t="shared" si="3"/>
        <v>10</v>
      </c>
      <c r="T35" s="2">
        <f t="shared" si="4"/>
        <v>10</v>
      </c>
      <c r="U35" s="2">
        <f t="shared" si="5"/>
        <v>3</v>
      </c>
    </row>
    <row r="36" spans="1:21" s="2" customFormat="1" x14ac:dyDescent="0.3">
      <c r="A36" s="2">
        <v>2</v>
      </c>
      <c r="B36" s="2">
        <v>10</v>
      </c>
      <c r="C36" s="2">
        <v>0.21333333333333299</v>
      </c>
      <c r="D36" s="2">
        <v>128</v>
      </c>
      <c r="E36" s="2">
        <v>106.685704809993</v>
      </c>
      <c r="F36" s="2">
        <v>0</v>
      </c>
      <c r="G36" s="2">
        <v>3</v>
      </c>
      <c r="H36" s="2">
        <v>0</v>
      </c>
      <c r="I36" s="2">
        <v>64.011422885996197</v>
      </c>
      <c r="J36" s="2" t="s">
        <v>14</v>
      </c>
      <c r="K36" s="2" t="s">
        <v>22</v>
      </c>
      <c r="L36" s="2" t="s">
        <v>23</v>
      </c>
      <c r="M36" s="1">
        <f t="shared" si="0"/>
        <v>0</v>
      </c>
      <c r="N36" s="1">
        <f t="shared" si="1"/>
        <v>0</v>
      </c>
      <c r="O36" s="1">
        <f t="shared" si="2"/>
        <v>64.011422885996197</v>
      </c>
      <c r="P36" s="1">
        <f>SUM($M$26:M36)</f>
        <v>206.6775266567538</v>
      </c>
      <c r="Q36" s="1">
        <f>SUM($N$26:N36)</f>
        <v>197.79902026851451</v>
      </c>
      <c r="R36" s="1">
        <f>SUM($O$26:O36)</f>
        <v>221.38932529231857</v>
      </c>
      <c r="S36" s="2">
        <f t="shared" si="3"/>
        <v>10</v>
      </c>
      <c r="T36" s="2">
        <f t="shared" si="4"/>
        <v>10</v>
      </c>
      <c r="U36" s="2">
        <f t="shared" si="5"/>
        <v>3</v>
      </c>
    </row>
    <row r="37" spans="1:21" s="2" customFormat="1" x14ac:dyDescent="0.3">
      <c r="A37" s="2">
        <v>2</v>
      </c>
      <c r="B37" s="2">
        <v>11</v>
      </c>
      <c r="C37" s="2">
        <v>0.24333333333333301</v>
      </c>
      <c r="D37" s="2">
        <v>146</v>
      </c>
      <c r="E37" s="2">
        <v>191.17825418418599</v>
      </c>
      <c r="F37" s="2">
        <v>0</v>
      </c>
      <c r="G37" s="2">
        <v>8</v>
      </c>
      <c r="H37" s="2">
        <v>0</v>
      </c>
      <c r="I37" s="2">
        <v>38.235650836837202</v>
      </c>
      <c r="J37" s="2" t="s">
        <v>13</v>
      </c>
      <c r="K37" s="2" t="s">
        <v>22</v>
      </c>
      <c r="L37" s="2" t="s">
        <v>23</v>
      </c>
      <c r="M37" s="1">
        <f t="shared" si="0"/>
        <v>38.235650836837202</v>
      </c>
      <c r="N37" s="1">
        <f t="shared" si="1"/>
        <v>0</v>
      </c>
      <c r="O37" s="1">
        <f t="shared" si="2"/>
        <v>0</v>
      </c>
      <c r="P37" s="1">
        <f>SUM($M$26:M37)</f>
        <v>244.91317749359101</v>
      </c>
      <c r="Q37" s="1">
        <f>SUM($N$26:N37)</f>
        <v>197.79902026851451</v>
      </c>
      <c r="R37" s="1">
        <f>SUM($O$26:O37)</f>
        <v>221.38932529231857</v>
      </c>
      <c r="S37" s="2">
        <f t="shared" si="3"/>
        <v>8</v>
      </c>
      <c r="T37" s="2">
        <f t="shared" si="4"/>
        <v>10</v>
      </c>
      <c r="U37" s="2">
        <f t="shared" si="5"/>
        <v>10</v>
      </c>
    </row>
    <row r="38" spans="1:21" s="3" customFormat="1" x14ac:dyDescent="0.3">
      <c r="A38" s="3">
        <v>3</v>
      </c>
      <c r="B38" s="3">
        <v>0</v>
      </c>
      <c r="C38" s="3">
        <v>0.18833333333333299</v>
      </c>
      <c r="D38" s="3">
        <v>113</v>
      </c>
      <c r="E38" s="3">
        <v>148.078864644031</v>
      </c>
      <c r="F38" s="3">
        <v>0</v>
      </c>
      <c r="G38" s="3">
        <v>5</v>
      </c>
      <c r="H38" s="3">
        <v>0</v>
      </c>
      <c r="I38" s="3">
        <v>59.231545857612701</v>
      </c>
      <c r="J38" s="3" t="s">
        <v>14</v>
      </c>
      <c r="K38" s="3" t="s">
        <v>22</v>
      </c>
      <c r="L38" s="3" t="s">
        <v>23</v>
      </c>
      <c r="M38" s="5">
        <f t="shared" si="0"/>
        <v>0</v>
      </c>
      <c r="N38" s="5">
        <f t="shared" si="1"/>
        <v>0</v>
      </c>
      <c r="O38" s="5">
        <f t="shared" si="2"/>
        <v>59.231545857612701</v>
      </c>
      <c r="P38" s="5">
        <f>SUM($M$38:M38)</f>
        <v>0</v>
      </c>
      <c r="Q38" s="5">
        <f>SUM($N$38:N38)</f>
        <v>0</v>
      </c>
      <c r="R38" s="5">
        <f>SUM($O$38:O38)</f>
        <v>59.231545857612701</v>
      </c>
      <c r="S38" s="3">
        <f t="shared" si="3"/>
        <v>10</v>
      </c>
      <c r="T38" s="3">
        <f t="shared" si="4"/>
        <v>10</v>
      </c>
      <c r="U38" s="3">
        <f t="shared" si="5"/>
        <v>5</v>
      </c>
    </row>
    <row r="39" spans="1:21" s="3" customFormat="1" x14ac:dyDescent="0.3">
      <c r="A39" s="3">
        <v>3</v>
      </c>
      <c r="B39" s="3">
        <v>1</v>
      </c>
      <c r="C39" s="3">
        <v>0.14333333333333301</v>
      </c>
      <c r="D39" s="3">
        <v>86</v>
      </c>
      <c r="E39" s="3">
        <v>99.541118173544803</v>
      </c>
      <c r="F39" s="3">
        <v>0</v>
      </c>
      <c r="G39" s="3">
        <v>6</v>
      </c>
      <c r="H39" s="3">
        <v>0</v>
      </c>
      <c r="I39" s="3">
        <v>39.8164472694179</v>
      </c>
      <c r="J39" s="3" t="s">
        <v>13</v>
      </c>
      <c r="K39" s="3" t="s">
        <v>22</v>
      </c>
      <c r="L39" s="3" t="s">
        <v>23</v>
      </c>
      <c r="M39" s="5">
        <f t="shared" si="0"/>
        <v>39.8164472694179</v>
      </c>
      <c r="N39" s="5">
        <f t="shared" si="1"/>
        <v>0</v>
      </c>
      <c r="O39" s="5">
        <f t="shared" si="2"/>
        <v>0</v>
      </c>
      <c r="P39" s="5">
        <f>SUM($M$38:M39)</f>
        <v>39.8164472694179</v>
      </c>
      <c r="Q39" s="5">
        <f>SUM($N$38:N39)</f>
        <v>0</v>
      </c>
      <c r="R39" s="5">
        <f>SUM($O$38:O39)</f>
        <v>59.231545857612701</v>
      </c>
      <c r="S39" s="3">
        <f t="shared" si="3"/>
        <v>6</v>
      </c>
      <c r="T39" s="3">
        <f t="shared" si="4"/>
        <v>10</v>
      </c>
      <c r="U39" s="3">
        <f t="shared" si="5"/>
        <v>10</v>
      </c>
    </row>
    <row r="40" spans="1:21" s="3" customFormat="1" x14ac:dyDescent="0.3">
      <c r="A40" s="3">
        <v>3</v>
      </c>
      <c r="B40" s="3">
        <v>2</v>
      </c>
      <c r="C40" s="3">
        <v>0.10666666666666599</v>
      </c>
      <c r="D40" s="3">
        <v>64</v>
      </c>
      <c r="E40" s="3">
        <v>55.480044506743297</v>
      </c>
      <c r="F40" s="3">
        <v>0</v>
      </c>
      <c r="G40" s="3">
        <v>3</v>
      </c>
      <c r="H40" s="3">
        <v>0</v>
      </c>
      <c r="I40" s="3">
        <v>38.836031154720303</v>
      </c>
      <c r="J40" s="3" t="s">
        <v>15</v>
      </c>
      <c r="K40" s="3" t="s">
        <v>22</v>
      </c>
      <c r="L40" s="3" t="s">
        <v>23</v>
      </c>
      <c r="M40" s="5">
        <f t="shared" si="0"/>
        <v>0</v>
      </c>
      <c r="N40" s="5">
        <f t="shared" si="1"/>
        <v>38.836031154720303</v>
      </c>
      <c r="O40" s="5">
        <f t="shared" si="2"/>
        <v>0</v>
      </c>
      <c r="P40" s="5">
        <f>SUM($M$38:M40)</f>
        <v>39.8164472694179</v>
      </c>
      <c r="Q40" s="5">
        <f>SUM($N$38:N40)</f>
        <v>38.836031154720303</v>
      </c>
      <c r="R40" s="5">
        <f>SUM($O$38:O40)</f>
        <v>59.231545857612701</v>
      </c>
      <c r="S40" s="3">
        <f t="shared" si="3"/>
        <v>10</v>
      </c>
      <c r="T40" s="3">
        <f t="shared" si="4"/>
        <v>3</v>
      </c>
      <c r="U40" s="3">
        <f t="shared" si="5"/>
        <v>10</v>
      </c>
    </row>
    <row r="41" spans="1:21" s="3" customFormat="1" x14ac:dyDescent="0.3">
      <c r="A41" s="3">
        <v>3</v>
      </c>
      <c r="B41" s="3">
        <v>3</v>
      </c>
      <c r="C41" s="3">
        <v>0.206666666666666</v>
      </c>
      <c r="D41" s="3">
        <v>124</v>
      </c>
      <c r="E41" s="3">
        <v>111.45974539021699</v>
      </c>
      <c r="F41" s="3">
        <v>0</v>
      </c>
      <c r="G41" s="3">
        <v>4</v>
      </c>
      <c r="H41" s="3">
        <v>0</v>
      </c>
      <c r="I41" s="3">
        <v>66.875847234130504</v>
      </c>
      <c r="J41" s="3" t="s">
        <v>13</v>
      </c>
      <c r="K41" s="3" t="s">
        <v>22</v>
      </c>
      <c r="L41" s="3" t="s">
        <v>23</v>
      </c>
      <c r="M41" s="5">
        <f t="shared" si="0"/>
        <v>66.875847234130504</v>
      </c>
      <c r="N41" s="5">
        <f t="shared" si="1"/>
        <v>0</v>
      </c>
      <c r="O41" s="5">
        <f t="shared" si="2"/>
        <v>0</v>
      </c>
      <c r="P41" s="5">
        <f>SUM($M$38:M41)</f>
        <v>106.6922945035484</v>
      </c>
      <c r="Q41" s="5">
        <f>SUM($N$38:N41)</f>
        <v>38.836031154720303</v>
      </c>
      <c r="R41" s="5">
        <f>SUM($O$38:O41)</f>
        <v>59.231545857612701</v>
      </c>
      <c r="S41" s="3">
        <f t="shared" si="3"/>
        <v>4</v>
      </c>
      <c r="T41" s="3">
        <f t="shared" si="4"/>
        <v>10</v>
      </c>
      <c r="U41" s="3">
        <f t="shared" si="5"/>
        <v>10</v>
      </c>
    </row>
    <row r="42" spans="1:21" s="3" customFormat="1" x14ac:dyDescent="0.3">
      <c r="A42" s="3">
        <v>3</v>
      </c>
      <c r="B42" s="3">
        <v>4</v>
      </c>
      <c r="C42" s="3">
        <v>0.10666666666666599</v>
      </c>
      <c r="D42" s="3">
        <v>64</v>
      </c>
      <c r="E42" s="3">
        <v>78.800881218330602</v>
      </c>
      <c r="F42" s="3">
        <v>0</v>
      </c>
      <c r="G42" s="3">
        <v>5</v>
      </c>
      <c r="H42" s="3">
        <v>0</v>
      </c>
      <c r="I42" s="3">
        <v>39.400440609165301</v>
      </c>
      <c r="J42" s="3" t="s">
        <v>15</v>
      </c>
      <c r="K42" s="3" t="s">
        <v>22</v>
      </c>
      <c r="L42" s="3" t="s">
        <v>23</v>
      </c>
      <c r="M42" s="5">
        <f t="shared" si="0"/>
        <v>0</v>
      </c>
      <c r="N42" s="5">
        <f t="shared" si="1"/>
        <v>39.400440609165301</v>
      </c>
      <c r="O42" s="5">
        <f t="shared" si="2"/>
        <v>0</v>
      </c>
      <c r="P42" s="5">
        <f>SUM($M$38:M42)</f>
        <v>106.6922945035484</v>
      </c>
      <c r="Q42" s="5">
        <f>SUM($N$38:N42)</f>
        <v>78.236471763885604</v>
      </c>
      <c r="R42" s="5">
        <f>SUM($O$38:O42)</f>
        <v>59.231545857612701</v>
      </c>
      <c r="S42" s="3">
        <f t="shared" si="3"/>
        <v>10</v>
      </c>
      <c r="T42" s="3">
        <f t="shared" si="4"/>
        <v>5</v>
      </c>
      <c r="U42" s="3">
        <f t="shared" si="5"/>
        <v>10</v>
      </c>
    </row>
    <row r="43" spans="1:21" s="3" customFormat="1" x14ac:dyDescent="0.3">
      <c r="A43" s="3">
        <v>3</v>
      </c>
      <c r="B43" s="3">
        <v>5</v>
      </c>
      <c r="C43" s="3">
        <v>0.20499999999999999</v>
      </c>
      <c r="D43" s="3">
        <v>123</v>
      </c>
      <c r="E43" s="3">
        <v>101.304222740976</v>
      </c>
      <c r="F43" s="3">
        <v>0</v>
      </c>
      <c r="G43" s="3">
        <v>4</v>
      </c>
      <c r="H43" s="3">
        <v>0</v>
      </c>
      <c r="I43" s="3">
        <v>60.782533644586003</v>
      </c>
      <c r="J43" s="3" t="s">
        <v>13</v>
      </c>
      <c r="K43" s="3" t="s">
        <v>22</v>
      </c>
      <c r="L43" s="3" t="s">
        <v>23</v>
      </c>
      <c r="M43" s="5">
        <f t="shared" si="0"/>
        <v>60.782533644586003</v>
      </c>
      <c r="N43" s="5">
        <f t="shared" si="1"/>
        <v>0</v>
      </c>
      <c r="O43" s="5">
        <f t="shared" si="2"/>
        <v>0</v>
      </c>
      <c r="P43" s="5">
        <f>SUM($M$38:M43)</f>
        <v>167.47482814813441</v>
      </c>
      <c r="Q43" s="5">
        <f>SUM($N$38:N43)</f>
        <v>78.236471763885604</v>
      </c>
      <c r="R43" s="5">
        <f>SUM($O$38:O43)</f>
        <v>59.231545857612701</v>
      </c>
      <c r="S43" s="3">
        <f t="shared" si="3"/>
        <v>4</v>
      </c>
      <c r="T43" s="3">
        <f t="shared" si="4"/>
        <v>10</v>
      </c>
      <c r="U43" s="3">
        <f t="shared" si="5"/>
        <v>10</v>
      </c>
    </row>
    <row r="44" spans="1:21" s="3" customFormat="1" x14ac:dyDescent="0.3">
      <c r="A44" s="3">
        <v>3</v>
      </c>
      <c r="B44" s="3">
        <v>6</v>
      </c>
      <c r="C44" s="3">
        <v>0.22500000000000001</v>
      </c>
      <c r="D44" s="3">
        <v>135</v>
      </c>
      <c r="E44" s="3">
        <v>166.65438148298901</v>
      </c>
      <c r="F44" s="3">
        <v>0</v>
      </c>
      <c r="G44" s="3">
        <v>6</v>
      </c>
      <c r="H44" s="3">
        <v>0</v>
      </c>
      <c r="I44" s="3">
        <v>66.661752593195899</v>
      </c>
      <c r="J44" s="3" t="s">
        <v>14</v>
      </c>
      <c r="K44" s="3" t="s">
        <v>22</v>
      </c>
      <c r="L44" s="3" t="s">
        <v>23</v>
      </c>
      <c r="M44" s="5">
        <f t="shared" si="0"/>
        <v>0</v>
      </c>
      <c r="N44" s="5">
        <f t="shared" si="1"/>
        <v>0</v>
      </c>
      <c r="O44" s="5">
        <f t="shared" si="2"/>
        <v>66.661752593195899</v>
      </c>
      <c r="P44" s="5">
        <f>SUM($M$38:M44)</f>
        <v>167.47482814813441</v>
      </c>
      <c r="Q44" s="5">
        <f>SUM($N$38:N44)</f>
        <v>78.236471763885604</v>
      </c>
      <c r="R44" s="5">
        <f>SUM($O$38:O44)</f>
        <v>125.8932984508086</v>
      </c>
      <c r="S44" s="3">
        <f t="shared" si="3"/>
        <v>10</v>
      </c>
      <c r="T44" s="3">
        <f t="shared" si="4"/>
        <v>10</v>
      </c>
      <c r="U44" s="3">
        <f t="shared" si="5"/>
        <v>6</v>
      </c>
    </row>
    <row r="45" spans="1:21" s="3" customFormat="1" x14ac:dyDescent="0.3">
      <c r="A45" s="3">
        <v>3</v>
      </c>
      <c r="B45" s="3">
        <v>7</v>
      </c>
      <c r="C45" s="3">
        <v>0.118333333333333</v>
      </c>
      <c r="D45" s="3">
        <v>71</v>
      </c>
      <c r="E45" s="3">
        <v>65.203610764329497</v>
      </c>
      <c r="F45" s="3">
        <v>0</v>
      </c>
      <c r="G45" s="3">
        <v>5</v>
      </c>
      <c r="H45" s="3">
        <v>0</v>
      </c>
      <c r="I45" s="3">
        <v>32.601805382164699</v>
      </c>
      <c r="J45" s="3" t="s">
        <v>15</v>
      </c>
      <c r="K45" s="3" t="s">
        <v>22</v>
      </c>
      <c r="L45" s="3" t="s">
        <v>23</v>
      </c>
      <c r="M45" s="5">
        <f t="shared" si="0"/>
        <v>0</v>
      </c>
      <c r="N45" s="5">
        <f t="shared" si="1"/>
        <v>32.601805382164699</v>
      </c>
      <c r="O45" s="5">
        <f t="shared" si="2"/>
        <v>0</v>
      </c>
      <c r="P45" s="5">
        <f>SUM($M$38:M45)</f>
        <v>167.47482814813441</v>
      </c>
      <c r="Q45" s="5">
        <f>SUM($N$38:N45)</f>
        <v>110.8382771460503</v>
      </c>
      <c r="R45" s="5">
        <f>SUM($O$38:O45)</f>
        <v>125.8932984508086</v>
      </c>
      <c r="S45" s="3">
        <f t="shared" si="3"/>
        <v>10</v>
      </c>
      <c r="T45" s="3">
        <f t="shared" si="4"/>
        <v>5</v>
      </c>
      <c r="U45" s="3">
        <f t="shared" si="5"/>
        <v>10</v>
      </c>
    </row>
    <row r="46" spans="1:21" s="3" customFormat="1" x14ac:dyDescent="0.3">
      <c r="A46" s="3">
        <v>3</v>
      </c>
      <c r="B46" s="3">
        <v>8</v>
      </c>
      <c r="C46" s="3">
        <v>0.17333333333333301</v>
      </c>
      <c r="D46" s="3">
        <v>104</v>
      </c>
      <c r="E46" s="3">
        <v>125.525675930147</v>
      </c>
      <c r="F46" s="3">
        <v>0</v>
      </c>
      <c r="G46" s="3">
        <v>5</v>
      </c>
      <c r="H46" s="3">
        <v>0</v>
      </c>
      <c r="I46" s="3">
        <v>62.762837965073601</v>
      </c>
      <c r="J46" s="3" t="s">
        <v>15</v>
      </c>
      <c r="K46" s="3" t="s">
        <v>22</v>
      </c>
      <c r="L46" s="3" t="s">
        <v>23</v>
      </c>
      <c r="M46" s="5">
        <f t="shared" si="0"/>
        <v>0</v>
      </c>
      <c r="N46" s="5">
        <f t="shared" si="1"/>
        <v>62.762837965073601</v>
      </c>
      <c r="O46" s="5">
        <f t="shared" si="2"/>
        <v>0</v>
      </c>
      <c r="P46" s="5">
        <f>SUM($M$38:M46)</f>
        <v>167.47482814813441</v>
      </c>
      <c r="Q46" s="5">
        <f>SUM($N$38:N46)</f>
        <v>173.6011151111239</v>
      </c>
      <c r="R46" s="5">
        <f>SUM($O$38:O46)</f>
        <v>125.8932984508086</v>
      </c>
      <c r="S46" s="3">
        <f t="shared" si="3"/>
        <v>10</v>
      </c>
      <c r="T46" s="3">
        <f t="shared" si="4"/>
        <v>5</v>
      </c>
      <c r="U46" s="3">
        <f t="shared" si="5"/>
        <v>10</v>
      </c>
    </row>
    <row r="47" spans="1:21" s="3" customFormat="1" x14ac:dyDescent="0.3">
      <c r="A47" s="3">
        <v>3</v>
      </c>
      <c r="B47" s="3">
        <v>9</v>
      </c>
      <c r="C47" s="3">
        <v>9.3333333333333296E-2</v>
      </c>
      <c r="D47" s="3">
        <v>56</v>
      </c>
      <c r="E47" s="3">
        <v>75.030378488294801</v>
      </c>
      <c r="F47" s="3">
        <v>0</v>
      </c>
      <c r="G47" s="3">
        <v>4</v>
      </c>
      <c r="H47" s="3">
        <v>0</v>
      </c>
      <c r="I47" s="3">
        <v>45.0182270929769</v>
      </c>
      <c r="J47" s="3" t="s">
        <v>14</v>
      </c>
      <c r="K47" s="3" t="s">
        <v>22</v>
      </c>
      <c r="L47" s="3" t="s">
        <v>23</v>
      </c>
      <c r="M47" s="5">
        <f t="shared" si="0"/>
        <v>0</v>
      </c>
      <c r="N47" s="5">
        <f t="shared" si="1"/>
        <v>0</v>
      </c>
      <c r="O47" s="5">
        <f t="shared" si="2"/>
        <v>45.0182270929769</v>
      </c>
      <c r="P47" s="5">
        <f>SUM($M$38:M47)</f>
        <v>167.47482814813441</v>
      </c>
      <c r="Q47" s="5">
        <f>SUM($N$38:N47)</f>
        <v>173.6011151111239</v>
      </c>
      <c r="R47" s="5">
        <f>SUM($O$38:O47)</f>
        <v>170.9115255437855</v>
      </c>
      <c r="S47" s="3">
        <f t="shared" si="3"/>
        <v>10</v>
      </c>
      <c r="T47" s="3">
        <f t="shared" si="4"/>
        <v>10</v>
      </c>
      <c r="U47" s="3">
        <f t="shared" si="5"/>
        <v>4</v>
      </c>
    </row>
    <row r="48" spans="1:21" s="3" customFormat="1" x14ac:dyDescent="0.3">
      <c r="A48" s="3">
        <v>3</v>
      </c>
      <c r="B48" s="3">
        <v>10</v>
      </c>
      <c r="C48" s="3">
        <v>0.133333333333333</v>
      </c>
      <c r="D48" s="3">
        <v>80</v>
      </c>
      <c r="E48" s="3">
        <v>53.909399886050998</v>
      </c>
      <c r="F48" s="3">
        <v>0</v>
      </c>
      <c r="G48" s="3">
        <v>2</v>
      </c>
      <c r="H48" s="3">
        <v>0</v>
      </c>
      <c r="I48" s="3">
        <v>43.127519908840803</v>
      </c>
      <c r="J48" s="3" t="s">
        <v>15</v>
      </c>
      <c r="K48" s="3" t="s">
        <v>22</v>
      </c>
      <c r="L48" s="3" t="s">
        <v>23</v>
      </c>
      <c r="M48" s="5">
        <f t="shared" si="0"/>
        <v>0</v>
      </c>
      <c r="N48" s="5">
        <f t="shared" si="1"/>
        <v>43.127519908840803</v>
      </c>
      <c r="O48" s="5">
        <f t="shared" si="2"/>
        <v>0</v>
      </c>
      <c r="P48" s="5">
        <f>SUM($M$38:M48)</f>
        <v>167.47482814813441</v>
      </c>
      <c r="Q48" s="5">
        <f>SUM($N$38:N48)</f>
        <v>216.72863501996471</v>
      </c>
      <c r="R48" s="5">
        <f>SUM($O$38:O48)</f>
        <v>170.9115255437855</v>
      </c>
      <c r="S48" s="3">
        <f t="shared" si="3"/>
        <v>10</v>
      </c>
      <c r="T48" s="3">
        <f t="shared" si="4"/>
        <v>2</v>
      </c>
      <c r="U48" s="3">
        <f t="shared" si="5"/>
        <v>10</v>
      </c>
    </row>
    <row r="49" spans="1:21" s="3" customFormat="1" x14ac:dyDescent="0.3">
      <c r="A49" s="3">
        <v>3</v>
      </c>
      <c r="B49" s="3">
        <v>11</v>
      </c>
      <c r="C49" s="3">
        <v>0.17333333333333301</v>
      </c>
      <c r="D49" s="3">
        <v>104</v>
      </c>
      <c r="E49" s="3">
        <v>95.792462702721593</v>
      </c>
      <c r="F49" s="3">
        <v>0</v>
      </c>
      <c r="G49" s="3">
        <v>2</v>
      </c>
      <c r="H49" s="3">
        <v>0</v>
      </c>
      <c r="I49" s="3">
        <v>76.633970162177206</v>
      </c>
      <c r="J49" s="3" t="s">
        <v>13</v>
      </c>
      <c r="K49" s="3" t="s">
        <v>22</v>
      </c>
      <c r="L49" s="3" t="s">
        <v>23</v>
      </c>
      <c r="M49" s="5">
        <f t="shared" si="0"/>
        <v>76.633970162177206</v>
      </c>
      <c r="N49" s="5">
        <f t="shared" si="1"/>
        <v>0</v>
      </c>
      <c r="O49" s="5">
        <f t="shared" si="2"/>
        <v>0</v>
      </c>
      <c r="P49" s="5">
        <f>SUM($M$38:M49)</f>
        <v>244.10879831031161</v>
      </c>
      <c r="Q49" s="5">
        <f>SUM($N$38:N49)</f>
        <v>216.72863501996471</v>
      </c>
      <c r="R49" s="5">
        <f>SUM($O$38:O49)</f>
        <v>170.9115255437855</v>
      </c>
      <c r="S49" s="3">
        <f t="shared" si="3"/>
        <v>2</v>
      </c>
      <c r="T49" s="3">
        <f t="shared" si="4"/>
        <v>10</v>
      </c>
      <c r="U49" s="3">
        <f t="shared" si="5"/>
        <v>10</v>
      </c>
    </row>
    <row r="50" spans="1:21" s="2" customFormat="1" x14ac:dyDescent="0.3">
      <c r="A50" s="2">
        <v>4</v>
      </c>
      <c r="B50" s="2">
        <v>0</v>
      </c>
      <c r="C50" s="2">
        <v>0.16500000000000001</v>
      </c>
      <c r="D50" s="2">
        <v>99</v>
      </c>
      <c r="E50" s="2">
        <v>77.730065560711907</v>
      </c>
      <c r="F50" s="2">
        <v>0</v>
      </c>
      <c r="G50" s="2">
        <v>3</v>
      </c>
      <c r="H50" s="2">
        <v>0</v>
      </c>
      <c r="I50" s="2">
        <v>54.411045892498301</v>
      </c>
      <c r="J50" s="2" t="s">
        <v>15</v>
      </c>
      <c r="K50" s="2" t="s">
        <v>22</v>
      </c>
      <c r="L50" s="2" t="s">
        <v>23</v>
      </c>
      <c r="M50" s="1">
        <f t="shared" si="0"/>
        <v>0</v>
      </c>
      <c r="N50" s="1">
        <f t="shared" si="1"/>
        <v>54.411045892498301</v>
      </c>
      <c r="O50" s="1">
        <f t="shared" si="2"/>
        <v>0</v>
      </c>
      <c r="P50" s="1">
        <f>SUM($M$50:M50)</f>
        <v>0</v>
      </c>
      <c r="Q50" s="1">
        <f>SUM($N$50:N50)</f>
        <v>54.411045892498301</v>
      </c>
      <c r="R50" s="1">
        <f>SUM($O$50:O50)</f>
        <v>0</v>
      </c>
      <c r="S50" s="2">
        <f t="shared" si="3"/>
        <v>10</v>
      </c>
      <c r="T50" s="2">
        <f t="shared" si="4"/>
        <v>3</v>
      </c>
      <c r="U50" s="2">
        <f t="shared" si="5"/>
        <v>10</v>
      </c>
    </row>
    <row r="51" spans="1:21" s="2" customFormat="1" x14ac:dyDescent="0.3">
      <c r="A51" s="2">
        <v>4</v>
      </c>
      <c r="B51" s="2">
        <v>1</v>
      </c>
      <c r="C51" s="2">
        <v>9.5000000000000001E-2</v>
      </c>
      <c r="D51" s="2">
        <v>57</v>
      </c>
      <c r="E51" s="2">
        <v>29.583581691995899</v>
      </c>
      <c r="F51" s="2">
        <v>0</v>
      </c>
      <c r="G51" s="2">
        <v>0</v>
      </c>
      <c r="H51" s="2">
        <v>0</v>
      </c>
      <c r="I51" s="2">
        <v>26.625223522796301</v>
      </c>
      <c r="J51" s="2" t="s">
        <v>14</v>
      </c>
      <c r="K51" s="2" t="s">
        <v>22</v>
      </c>
      <c r="L51" s="2" t="s">
        <v>23</v>
      </c>
      <c r="M51" s="1">
        <f t="shared" si="0"/>
        <v>0</v>
      </c>
      <c r="N51" s="1">
        <f t="shared" si="1"/>
        <v>0</v>
      </c>
      <c r="O51" s="1">
        <f t="shared" si="2"/>
        <v>26.625223522796301</v>
      </c>
      <c r="P51" s="1">
        <f>SUM($M$50:M51)</f>
        <v>0</v>
      </c>
      <c r="Q51" s="1">
        <f>SUM($N$50:N51)</f>
        <v>54.411045892498301</v>
      </c>
      <c r="R51" s="1">
        <f>SUM($O$50:O51)</f>
        <v>26.625223522796301</v>
      </c>
      <c r="S51" s="2">
        <f t="shared" si="3"/>
        <v>10</v>
      </c>
      <c r="T51" s="2">
        <f t="shared" si="4"/>
        <v>10</v>
      </c>
      <c r="U51" s="2">
        <f t="shared" si="5"/>
        <v>0</v>
      </c>
    </row>
    <row r="52" spans="1:21" s="2" customFormat="1" x14ac:dyDescent="0.3">
      <c r="A52" s="2">
        <v>4</v>
      </c>
      <c r="B52" s="2">
        <v>2</v>
      </c>
      <c r="C52" s="2">
        <v>0.15833333333333299</v>
      </c>
      <c r="D52" s="2">
        <v>95</v>
      </c>
      <c r="E52" s="2">
        <v>48.799298826513002</v>
      </c>
      <c r="F52" s="2">
        <v>0</v>
      </c>
      <c r="G52" s="2">
        <v>0</v>
      </c>
      <c r="H52" s="2">
        <v>0</v>
      </c>
      <c r="I52" s="2">
        <v>48.799298826513002</v>
      </c>
      <c r="J52" s="2" t="s">
        <v>15</v>
      </c>
      <c r="K52" s="2" t="s">
        <v>22</v>
      </c>
      <c r="L52" s="2" t="s">
        <v>23</v>
      </c>
      <c r="M52" s="1">
        <f t="shared" si="0"/>
        <v>0</v>
      </c>
      <c r="N52" s="1">
        <f t="shared" si="1"/>
        <v>48.799298826513002</v>
      </c>
      <c r="O52" s="1">
        <f t="shared" si="2"/>
        <v>0</v>
      </c>
      <c r="P52" s="1">
        <f>SUM($M$50:M52)</f>
        <v>0</v>
      </c>
      <c r="Q52" s="1">
        <f>SUM($N$50:N52)</f>
        <v>103.2103447190113</v>
      </c>
      <c r="R52" s="1">
        <f>SUM($O$50:O52)</f>
        <v>26.625223522796301</v>
      </c>
      <c r="S52" s="2">
        <f t="shared" si="3"/>
        <v>10</v>
      </c>
      <c r="T52" s="2">
        <f t="shared" si="4"/>
        <v>0</v>
      </c>
      <c r="U52" s="2">
        <f t="shared" si="5"/>
        <v>10</v>
      </c>
    </row>
    <row r="53" spans="1:21" s="2" customFormat="1" x14ac:dyDescent="0.3">
      <c r="A53" s="2">
        <v>4</v>
      </c>
      <c r="B53" s="2">
        <v>3</v>
      </c>
      <c r="C53" s="2">
        <v>0.185</v>
      </c>
      <c r="D53" s="2">
        <v>111</v>
      </c>
      <c r="E53" s="2">
        <v>164.768435009287</v>
      </c>
      <c r="F53" s="2">
        <v>0</v>
      </c>
      <c r="G53" s="2">
        <v>6</v>
      </c>
      <c r="H53" s="2">
        <v>0</v>
      </c>
      <c r="I53" s="2">
        <v>65.907374003715006</v>
      </c>
      <c r="J53" s="2" t="s">
        <v>15</v>
      </c>
      <c r="K53" s="2" t="s">
        <v>22</v>
      </c>
      <c r="L53" s="2" t="s">
        <v>23</v>
      </c>
      <c r="M53" s="1">
        <f t="shared" si="0"/>
        <v>0</v>
      </c>
      <c r="N53" s="1">
        <f t="shared" si="1"/>
        <v>65.907374003715006</v>
      </c>
      <c r="O53" s="1">
        <f t="shared" si="2"/>
        <v>0</v>
      </c>
      <c r="P53" s="1">
        <f>SUM($M$50:M53)</f>
        <v>0</v>
      </c>
      <c r="Q53" s="1">
        <f>SUM($N$50:N53)</f>
        <v>169.11771872272629</v>
      </c>
      <c r="R53" s="1">
        <f>SUM($O$50:O53)</f>
        <v>26.625223522796301</v>
      </c>
      <c r="S53" s="2">
        <f t="shared" si="3"/>
        <v>10</v>
      </c>
      <c r="T53" s="2">
        <f t="shared" si="4"/>
        <v>6</v>
      </c>
      <c r="U53" s="2">
        <f t="shared" si="5"/>
        <v>10</v>
      </c>
    </row>
    <row r="54" spans="1:21" s="2" customFormat="1" x14ac:dyDescent="0.3">
      <c r="A54" s="2">
        <v>4</v>
      </c>
      <c r="B54" s="2">
        <v>4</v>
      </c>
      <c r="C54" s="2">
        <v>0.108333333333333</v>
      </c>
      <c r="D54" s="2">
        <v>65</v>
      </c>
      <c r="E54" s="2">
        <v>72.197829635473298</v>
      </c>
      <c r="F54" s="2">
        <v>0</v>
      </c>
      <c r="G54" s="2">
        <v>3</v>
      </c>
      <c r="H54" s="2">
        <v>0</v>
      </c>
      <c r="I54" s="2">
        <v>50.538480744831297</v>
      </c>
      <c r="J54" s="2" t="s">
        <v>15</v>
      </c>
      <c r="K54" s="2" t="s">
        <v>22</v>
      </c>
      <c r="L54" s="2" t="s">
        <v>23</v>
      </c>
      <c r="M54" s="1">
        <f t="shared" si="0"/>
        <v>0</v>
      </c>
      <c r="N54" s="1">
        <f t="shared" si="1"/>
        <v>50.538480744831297</v>
      </c>
      <c r="O54" s="1">
        <f t="shared" si="2"/>
        <v>0</v>
      </c>
      <c r="P54" s="1">
        <f>SUM($M$50:M54)</f>
        <v>0</v>
      </c>
      <c r="Q54" s="1">
        <f>SUM($N$50:N54)</f>
        <v>219.6561994675576</v>
      </c>
      <c r="R54" s="1">
        <f>SUM($O$50:O54)</f>
        <v>26.625223522796301</v>
      </c>
      <c r="S54" s="2">
        <f t="shared" si="3"/>
        <v>10</v>
      </c>
      <c r="T54" s="2">
        <f t="shared" si="4"/>
        <v>3</v>
      </c>
      <c r="U54" s="2">
        <f t="shared" si="5"/>
        <v>10</v>
      </c>
    </row>
    <row r="55" spans="1:21" s="2" customFormat="1" x14ac:dyDescent="0.3">
      <c r="A55" s="2">
        <v>4</v>
      </c>
      <c r="B55" s="2">
        <v>5</v>
      </c>
      <c r="C55" s="2">
        <v>0.181666666666666</v>
      </c>
      <c r="D55" s="2">
        <v>109</v>
      </c>
      <c r="E55" s="2">
        <v>65.914831856554599</v>
      </c>
      <c r="F55" s="2">
        <v>0</v>
      </c>
      <c r="G55" s="2">
        <v>1</v>
      </c>
      <c r="H55" s="2">
        <v>0</v>
      </c>
      <c r="I55" s="2">
        <v>59.323348670899101</v>
      </c>
      <c r="J55" s="2" t="s">
        <v>13</v>
      </c>
      <c r="K55" s="2" t="s">
        <v>22</v>
      </c>
      <c r="L55" s="2" t="s">
        <v>23</v>
      </c>
      <c r="M55" s="1">
        <f t="shared" si="0"/>
        <v>59.323348670899101</v>
      </c>
      <c r="N55" s="1">
        <f t="shared" si="1"/>
        <v>0</v>
      </c>
      <c r="O55" s="1">
        <f t="shared" si="2"/>
        <v>0</v>
      </c>
      <c r="P55" s="1">
        <f>SUM($M$50:M55)</f>
        <v>59.323348670899101</v>
      </c>
      <c r="Q55" s="1">
        <f>SUM($N$50:N55)</f>
        <v>219.6561994675576</v>
      </c>
      <c r="R55" s="1">
        <f>SUM($O$50:O55)</f>
        <v>26.625223522796301</v>
      </c>
      <c r="S55" s="2">
        <f t="shared" si="3"/>
        <v>1</v>
      </c>
      <c r="T55" s="2">
        <f t="shared" si="4"/>
        <v>10</v>
      </c>
      <c r="U55" s="2">
        <f t="shared" si="5"/>
        <v>10</v>
      </c>
    </row>
    <row r="56" spans="1:21" s="2" customFormat="1" x14ac:dyDescent="0.3">
      <c r="A56" s="2">
        <v>4</v>
      </c>
      <c r="B56" s="2">
        <v>6</v>
      </c>
      <c r="C56" s="2">
        <v>0.16166666666666599</v>
      </c>
      <c r="D56" s="2">
        <v>97</v>
      </c>
      <c r="E56" s="2">
        <v>144.93463972836</v>
      </c>
      <c r="F56" s="2">
        <v>0</v>
      </c>
      <c r="G56" s="2">
        <v>5</v>
      </c>
      <c r="H56" s="2">
        <v>0</v>
      </c>
      <c r="I56" s="2">
        <v>72.467319864180197</v>
      </c>
      <c r="J56" s="2" t="s">
        <v>14</v>
      </c>
      <c r="K56" s="2" t="s">
        <v>22</v>
      </c>
      <c r="L56" s="2" t="s">
        <v>23</v>
      </c>
      <c r="M56" s="1">
        <f t="shared" si="0"/>
        <v>0</v>
      </c>
      <c r="N56" s="1">
        <f t="shared" si="1"/>
        <v>0</v>
      </c>
      <c r="O56" s="1">
        <f t="shared" si="2"/>
        <v>72.467319864180197</v>
      </c>
      <c r="P56" s="1">
        <f>SUM($M$50:M56)</f>
        <v>59.323348670899101</v>
      </c>
      <c r="Q56" s="1">
        <f>SUM($N$50:N56)</f>
        <v>219.6561994675576</v>
      </c>
      <c r="R56" s="1">
        <f>SUM($O$50:O56)</f>
        <v>99.092543386976502</v>
      </c>
      <c r="S56" s="2">
        <f t="shared" si="3"/>
        <v>10</v>
      </c>
      <c r="T56" s="2">
        <f t="shared" si="4"/>
        <v>10</v>
      </c>
      <c r="U56" s="2">
        <f t="shared" si="5"/>
        <v>5</v>
      </c>
    </row>
    <row r="57" spans="1:21" s="2" customFormat="1" x14ac:dyDescent="0.3">
      <c r="A57" s="2">
        <v>4</v>
      </c>
      <c r="B57" s="2">
        <v>7</v>
      </c>
      <c r="C57" s="2">
        <v>0.111666666666666</v>
      </c>
      <c r="D57" s="2">
        <v>67</v>
      </c>
      <c r="E57" s="2">
        <v>81.235067116234404</v>
      </c>
      <c r="F57" s="2">
        <v>0</v>
      </c>
      <c r="G57" s="2">
        <v>7</v>
      </c>
      <c r="H57" s="2">
        <v>0</v>
      </c>
      <c r="I57" s="2">
        <v>24.370520134870301</v>
      </c>
      <c r="J57" s="2" t="s">
        <v>14</v>
      </c>
      <c r="K57" s="2" t="s">
        <v>22</v>
      </c>
      <c r="L57" s="2" t="s">
        <v>23</v>
      </c>
      <c r="M57" s="1">
        <f t="shared" si="0"/>
        <v>0</v>
      </c>
      <c r="N57" s="1">
        <f t="shared" si="1"/>
        <v>0</v>
      </c>
      <c r="O57" s="1">
        <f t="shared" si="2"/>
        <v>24.370520134870301</v>
      </c>
      <c r="P57" s="1">
        <f>SUM($M$50:M57)</f>
        <v>59.323348670899101</v>
      </c>
      <c r="Q57" s="1">
        <f>SUM($N$50:N57)</f>
        <v>219.6561994675576</v>
      </c>
      <c r="R57" s="1">
        <f>SUM($O$50:O57)</f>
        <v>123.46306352184681</v>
      </c>
      <c r="S57" s="2">
        <f t="shared" si="3"/>
        <v>10</v>
      </c>
      <c r="T57" s="2">
        <f t="shared" si="4"/>
        <v>10</v>
      </c>
      <c r="U57" s="2">
        <f t="shared" si="5"/>
        <v>7</v>
      </c>
    </row>
    <row r="58" spans="1:21" s="2" customFormat="1" x14ac:dyDescent="0.3">
      <c r="A58" s="2">
        <v>4</v>
      </c>
      <c r="B58" s="2">
        <v>8</v>
      </c>
      <c r="C58" s="2">
        <v>0.171666666666666</v>
      </c>
      <c r="D58" s="2">
        <v>103</v>
      </c>
      <c r="E58" s="2">
        <v>123.82815166376599</v>
      </c>
      <c r="F58" s="2">
        <v>0</v>
      </c>
      <c r="G58" s="2">
        <v>5</v>
      </c>
      <c r="H58" s="2">
        <v>0</v>
      </c>
      <c r="I58" s="2">
        <v>61.914075831883402</v>
      </c>
      <c r="J58" s="2" t="s">
        <v>13</v>
      </c>
      <c r="K58" s="2" t="s">
        <v>22</v>
      </c>
      <c r="L58" s="2" t="s">
        <v>23</v>
      </c>
      <c r="M58" s="1">
        <f t="shared" si="0"/>
        <v>61.914075831883402</v>
      </c>
      <c r="N58" s="1">
        <f t="shared" si="1"/>
        <v>0</v>
      </c>
      <c r="O58" s="1">
        <f t="shared" si="2"/>
        <v>0</v>
      </c>
      <c r="P58" s="1">
        <f>SUM($M$50:M58)</f>
        <v>121.2374245027825</v>
      </c>
      <c r="Q58" s="1">
        <f>SUM($N$50:N58)</f>
        <v>219.6561994675576</v>
      </c>
      <c r="R58" s="1">
        <f>SUM($O$50:O58)</f>
        <v>123.46306352184681</v>
      </c>
      <c r="S58" s="2">
        <f t="shared" si="3"/>
        <v>5</v>
      </c>
      <c r="T58" s="2">
        <f t="shared" si="4"/>
        <v>10</v>
      </c>
      <c r="U58" s="2">
        <f t="shared" si="5"/>
        <v>10</v>
      </c>
    </row>
    <row r="59" spans="1:21" s="2" customFormat="1" x14ac:dyDescent="0.3">
      <c r="A59" s="2">
        <v>4</v>
      </c>
      <c r="B59" s="2">
        <v>9</v>
      </c>
      <c r="C59" s="2">
        <v>0.22</v>
      </c>
      <c r="D59" s="2">
        <v>132</v>
      </c>
      <c r="E59" s="2">
        <v>79.026171111346699</v>
      </c>
      <c r="F59" s="2">
        <v>0</v>
      </c>
      <c r="G59" s="2">
        <v>0</v>
      </c>
      <c r="H59" s="2">
        <v>0</v>
      </c>
      <c r="I59" s="2">
        <v>71.123554000211996</v>
      </c>
      <c r="J59" s="2" t="s">
        <v>13</v>
      </c>
      <c r="K59" s="2" t="s">
        <v>22</v>
      </c>
      <c r="L59" s="2" t="s">
        <v>23</v>
      </c>
      <c r="M59" s="1">
        <f t="shared" si="0"/>
        <v>71.123554000211996</v>
      </c>
      <c r="N59" s="1">
        <f t="shared" si="1"/>
        <v>0</v>
      </c>
      <c r="O59" s="1">
        <f t="shared" si="2"/>
        <v>0</v>
      </c>
      <c r="P59" s="1">
        <f>SUM($M$50:M59)</f>
        <v>192.3609785029945</v>
      </c>
      <c r="Q59" s="1">
        <f>SUM($N$50:N59)</f>
        <v>219.6561994675576</v>
      </c>
      <c r="R59" s="1">
        <f>SUM($O$50:O59)</f>
        <v>123.46306352184681</v>
      </c>
      <c r="S59" s="2">
        <f t="shared" si="3"/>
        <v>0</v>
      </c>
      <c r="T59" s="2">
        <f t="shared" si="4"/>
        <v>10</v>
      </c>
      <c r="U59" s="2">
        <f t="shared" si="5"/>
        <v>10</v>
      </c>
    </row>
    <row r="60" spans="1:21" s="2" customFormat="1" x14ac:dyDescent="0.3">
      <c r="A60" s="2">
        <v>4</v>
      </c>
      <c r="B60" s="2">
        <v>10</v>
      </c>
      <c r="C60" s="2">
        <v>0.15833333333333299</v>
      </c>
      <c r="D60" s="2">
        <v>95</v>
      </c>
      <c r="E60" s="2">
        <v>105.124249602603</v>
      </c>
      <c r="F60" s="2">
        <v>0</v>
      </c>
      <c r="G60" s="2">
        <v>2</v>
      </c>
      <c r="H60" s="2">
        <v>0</v>
      </c>
      <c r="I60" s="2">
        <v>73.586974721822401</v>
      </c>
      <c r="J60" s="2" t="s">
        <v>14</v>
      </c>
      <c r="K60" s="2" t="s">
        <v>22</v>
      </c>
      <c r="L60" s="2" t="s">
        <v>23</v>
      </c>
      <c r="M60" s="1">
        <f t="shared" si="0"/>
        <v>0</v>
      </c>
      <c r="N60" s="1">
        <f t="shared" si="1"/>
        <v>0</v>
      </c>
      <c r="O60" s="1">
        <f t="shared" si="2"/>
        <v>73.586974721822401</v>
      </c>
      <c r="P60" s="1">
        <f>SUM($M$50:M60)</f>
        <v>192.3609785029945</v>
      </c>
      <c r="Q60" s="1">
        <f>SUM($N$50:N60)</f>
        <v>219.6561994675576</v>
      </c>
      <c r="R60" s="1">
        <f>SUM($O$50:O60)</f>
        <v>197.05003824366921</v>
      </c>
      <c r="S60" s="2">
        <f t="shared" si="3"/>
        <v>10</v>
      </c>
      <c r="T60" s="2">
        <f t="shared" si="4"/>
        <v>10</v>
      </c>
      <c r="U60" s="2">
        <f t="shared" si="5"/>
        <v>2</v>
      </c>
    </row>
    <row r="61" spans="1:21" s="2" customFormat="1" x14ac:dyDescent="0.3">
      <c r="A61" s="2">
        <v>4</v>
      </c>
      <c r="B61" s="2">
        <v>11</v>
      </c>
      <c r="C61" s="2">
        <v>0.14833333333333301</v>
      </c>
      <c r="D61" s="2">
        <v>89</v>
      </c>
      <c r="E61" s="2">
        <v>62.2932708166813</v>
      </c>
      <c r="F61" s="2">
        <v>0</v>
      </c>
      <c r="G61" s="2">
        <v>2</v>
      </c>
      <c r="H61" s="2">
        <v>0</v>
      </c>
      <c r="I61" s="2">
        <v>49.834616653345101</v>
      </c>
      <c r="J61" s="2" t="s">
        <v>13</v>
      </c>
      <c r="K61" s="2" t="s">
        <v>22</v>
      </c>
      <c r="L61" s="2" t="s">
        <v>23</v>
      </c>
      <c r="M61" s="1">
        <f t="shared" si="0"/>
        <v>49.834616653345101</v>
      </c>
      <c r="N61" s="1">
        <f t="shared" si="1"/>
        <v>0</v>
      </c>
      <c r="O61" s="1">
        <f t="shared" si="2"/>
        <v>0</v>
      </c>
      <c r="P61" s="1">
        <f>SUM($M$50:M61)</f>
        <v>242.19559515633961</v>
      </c>
      <c r="Q61" s="1">
        <f>SUM($N$50:N61)</f>
        <v>219.6561994675576</v>
      </c>
      <c r="R61" s="1">
        <f>SUM($O$50:O61)</f>
        <v>197.05003824366921</v>
      </c>
      <c r="S61" s="2">
        <f t="shared" si="3"/>
        <v>2</v>
      </c>
      <c r="T61" s="2">
        <f t="shared" si="4"/>
        <v>10</v>
      </c>
      <c r="U61" s="2">
        <f t="shared" si="5"/>
        <v>10</v>
      </c>
    </row>
    <row r="62" spans="1:21" s="3" customFormat="1" x14ac:dyDescent="0.3">
      <c r="A62" s="3">
        <v>5</v>
      </c>
      <c r="B62" s="3">
        <v>0</v>
      </c>
      <c r="C62" s="3">
        <v>0.171666666666666</v>
      </c>
      <c r="D62" s="3">
        <v>103</v>
      </c>
      <c r="E62" s="3">
        <v>79.018469080746399</v>
      </c>
      <c r="F62" s="3">
        <v>0</v>
      </c>
      <c r="G62" s="3">
        <v>2</v>
      </c>
      <c r="H62" s="3">
        <v>0</v>
      </c>
      <c r="I62" s="3">
        <v>63.214775264597101</v>
      </c>
      <c r="J62" s="3" t="s">
        <v>13</v>
      </c>
      <c r="K62" s="3" t="s">
        <v>22</v>
      </c>
      <c r="L62" s="3" t="s">
        <v>23</v>
      </c>
      <c r="M62" s="5">
        <f t="shared" si="0"/>
        <v>63.214775264597101</v>
      </c>
      <c r="N62" s="5">
        <f t="shared" si="1"/>
        <v>0</v>
      </c>
      <c r="O62" s="5">
        <f t="shared" si="2"/>
        <v>0</v>
      </c>
      <c r="P62" s="5">
        <f>SUM($M$62:M62)</f>
        <v>63.214775264597101</v>
      </c>
      <c r="Q62" s="5">
        <f>SUM($N$62:N62)</f>
        <v>0</v>
      </c>
      <c r="R62" s="5">
        <f>SUM($O$62:O62)</f>
        <v>0</v>
      </c>
      <c r="S62" s="3">
        <f t="shared" si="3"/>
        <v>2</v>
      </c>
      <c r="T62" s="3">
        <f t="shared" si="4"/>
        <v>10</v>
      </c>
      <c r="U62" s="3">
        <f t="shared" si="5"/>
        <v>10</v>
      </c>
    </row>
    <row r="63" spans="1:21" s="3" customFormat="1" x14ac:dyDescent="0.3">
      <c r="A63" s="3">
        <v>5</v>
      </c>
      <c r="B63" s="3">
        <v>1</v>
      </c>
      <c r="C63" s="3">
        <v>9.1666666666666605E-2</v>
      </c>
      <c r="D63" s="3">
        <v>55</v>
      </c>
      <c r="E63" s="3">
        <v>29.249282123124701</v>
      </c>
      <c r="F63" s="3">
        <v>0</v>
      </c>
      <c r="G63" s="3">
        <v>1</v>
      </c>
      <c r="H63" s="3">
        <v>0</v>
      </c>
      <c r="I63" s="3">
        <v>26.324353910812299</v>
      </c>
      <c r="J63" s="3" t="s">
        <v>14</v>
      </c>
      <c r="K63" s="3" t="s">
        <v>22</v>
      </c>
      <c r="L63" s="3" t="s">
        <v>23</v>
      </c>
      <c r="M63" s="5">
        <f t="shared" si="0"/>
        <v>0</v>
      </c>
      <c r="N63" s="5">
        <f t="shared" si="1"/>
        <v>0</v>
      </c>
      <c r="O63" s="5">
        <f t="shared" si="2"/>
        <v>26.324353910812299</v>
      </c>
      <c r="P63" s="5">
        <f>SUM($M$62:M63)</f>
        <v>63.214775264597101</v>
      </c>
      <c r="Q63" s="5">
        <f>SUM($N$62:N63)</f>
        <v>0</v>
      </c>
      <c r="R63" s="5">
        <f>SUM($O$62:O63)</f>
        <v>26.324353910812299</v>
      </c>
      <c r="S63" s="3">
        <f t="shared" si="3"/>
        <v>10</v>
      </c>
      <c r="T63" s="3">
        <f t="shared" si="4"/>
        <v>10</v>
      </c>
      <c r="U63" s="3">
        <f t="shared" si="5"/>
        <v>1</v>
      </c>
    </row>
    <row r="64" spans="1:21" s="3" customFormat="1" x14ac:dyDescent="0.3">
      <c r="A64" s="3">
        <v>5</v>
      </c>
      <c r="B64" s="3">
        <v>2</v>
      </c>
      <c r="C64" s="3">
        <v>0.176666666666666</v>
      </c>
      <c r="D64" s="3">
        <v>106</v>
      </c>
      <c r="E64" s="3">
        <v>143.845548606683</v>
      </c>
      <c r="F64" s="3">
        <v>0</v>
      </c>
      <c r="G64" s="3">
        <v>6</v>
      </c>
      <c r="H64" s="3">
        <v>0</v>
      </c>
      <c r="I64" s="3">
        <v>57.538219442673302</v>
      </c>
      <c r="J64" s="3" t="s">
        <v>14</v>
      </c>
      <c r="K64" s="3" t="s">
        <v>22</v>
      </c>
      <c r="L64" s="3" t="s">
        <v>23</v>
      </c>
      <c r="M64" s="5">
        <f t="shared" si="0"/>
        <v>0</v>
      </c>
      <c r="N64" s="5">
        <f t="shared" si="1"/>
        <v>0</v>
      </c>
      <c r="O64" s="5">
        <f t="shared" si="2"/>
        <v>57.538219442673302</v>
      </c>
      <c r="P64" s="5">
        <f>SUM($M$62:M64)</f>
        <v>63.214775264597101</v>
      </c>
      <c r="Q64" s="5">
        <f>SUM($N$62:N64)</f>
        <v>0</v>
      </c>
      <c r="R64" s="5">
        <f>SUM($O$62:O64)</f>
        <v>83.862573353485601</v>
      </c>
      <c r="S64" s="3">
        <f t="shared" si="3"/>
        <v>10</v>
      </c>
      <c r="T64" s="3">
        <f t="shared" si="4"/>
        <v>10</v>
      </c>
      <c r="U64" s="3">
        <f t="shared" si="5"/>
        <v>6</v>
      </c>
    </row>
    <row r="65" spans="1:21" s="3" customFormat="1" x14ac:dyDescent="0.3">
      <c r="A65" s="3">
        <v>5</v>
      </c>
      <c r="B65" s="3">
        <v>3</v>
      </c>
      <c r="C65" s="3">
        <v>0.19666666666666599</v>
      </c>
      <c r="D65" s="3">
        <v>118</v>
      </c>
      <c r="E65" s="3">
        <v>62.244454365913398</v>
      </c>
      <c r="F65" s="3">
        <v>0</v>
      </c>
      <c r="G65" s="3">
        <v>0</v>
      </c>
      <c r="H65" s="3">
        <v>0</v>
      </c>
      <c r="I65" s="3">
        <v>56.020008929322103</v>
      </c>
      <c r="J65" s="3" t="s">
        <v>13</v>
      </c>
      <c r="K65" s="3" t="s">
        <v>22</v>
      </c>
      <c r="L65" s="3" t="s">
        <v>23</v>
      </c>
      <c r="M65" s="5">
        <f t="shared" si="0"/>
        <v>56.020008929322103</v>
      </c>
      <c r="N65" s="5">
        <f t="shared" si="1"/>
        <v>0</v>
      </c>
      <c r="O65" s="5">
        <f t="shared" si="2"/>
        <v>0</v>
      </c>
      <c r="P65" s="5">
        <f>SUM($M$62:M65)</f>
        <v>119.23478419391921</v>
      </c>
      <c r="Q65" s="5">
        <f>SUM($N$62:N65)</f>
        <v>0</v>
      </c>
      <c r="R65" s="5">
        <f>SUM($O$62:O65)</f>
        <v>83.862573353485601</v>
      </c>
      <c r="S65" s="3">
        <f t="shared" si="3"/>
        <v>0</v>
      </c>
      <c r="T65" s="3">
        <f t="shared" si="4"/>
        <v>10</v>
      </c>
      <c r="U65" s="3">
        <f t="shared" si="5"/>
        <v>10</v>
      </c>
    </row>
    <row r="66" spans="1:21" s="3" customFormat="1" x14ac:dyDescent="0.3">
      <c r="A66" s="3">
        <v>5</v>
      </c>
      <c r="B66" s="3">
        <v>4</v>
      </c>
      <c r="C66" s="3">
        <v>0.21833333333333299</v>
      </c>
      <c r="D66" s="3">
        <v>131</v>
      </c>
      <c r="E66" s="3">
        <v>109.038609067598</v>
      </c>
      <c r="F66" s="3">
        <v>0</v>
      </c>
      <c r="G66" s="3">
        <v>4</v>
      </c>
      <c r="H66" s="3">
        <v>0</v>
      </c>
      <c r="I66" s="3">
        <v>65.423165440559103</v>
      </c>
      <c r="J66" s="3" t="s">
        <v>14</v>
      </c>
      <c r="K66" s="3" t="s">
        <v>22</v>
      </c>
      <c r="L66" s="3" t="s">
        <v>23</v>
      </c>
      <c r="M66" s="5">
        <f t="shared" si="0"/>
        <v>0</v>
      </c>
      <c r="N66" s="5">
        <f t="shared" si="1"/>
        <v>0</v>
      </c>
      <c r="O66" s="5">
        <f t="shared" si="2"/>
        <v>65.423165440559103</v>
      </c>
      <c r="P66" s="5">
        <f>SUM($M$62:M66)</f>
        <v>119.23478419391921</v>
      </c>
      <c r="Q66" s="5">
        <f>SUM($N$62:N66)</f>
        <v>0</v>
      </c>
      <c r="R66" s="5">
        <f>SUM($O$62:O66)</f>
        <v>149.2857387940447</v>
      </c>
      <c r="S66" s="3">
        <f t="shared" si="3"/>
        <v>10</v>
      </c>
      <c r="T66" s="3">
        <f t="shared" si="4"/>
        <v>10</v>
      </c>
      <c r="U66" s="3">
        <f t="shared" si="5"/>
        <v>4</v>
      </c>
    </row>
    <row r="67" spans="1:21" s="3" customFormat="1" x14ac:dyDescent="0.3">
      <c r="A67" s="3">
        <v>5</v>
      </c>
      <c r="B67" s="3">
        <v>5</v>
      </c>
      <c r="C67" s="3">
        <v>0.14499999999999999</v>
      </c>
      <c r="D67" s="3">
        <v>87</v>
      </c>
      <c r="E67" s="3">
        <v>80.695470810373493</v>
      </c>
      <c r="F67" s="3">
        <v>0</v>
      </c>
      <c r="G67" s="3">
        <v>3</v>
      </c>
      <c r="H67" s="3">
        <v>0</v>
      </c>
      <c r="I67" s="3">
        <v>56.486829567261402</v>
      </c>
      <c r="J67" s="3" t="s">
        <v>15</v>
      </c>
      <c r="K67" s="3" t="s">
        <v>22</v>
      </c>
      <c r="L67" s="3" t="s">
        <v>23</v>
      </c>
      <c r="M67" s="5">
        <f t="shared" ref="M67:M73" si="6">IF(J67="P5", I67, 0)</f>
        <v>0</v>
      </c>
      <c r="N67" s="5">
        <f t="shared" ref="N67:N73" si="7">IF(J67="P6", I67, 0)</f>
        <v>56.486829567261402</v>
      </c>
      <c r="O67" s="5">
        <f t="shared" ref="O67:O73" si="8">IF(J67="P7", I67, 0)</f>
        <v>0</v>
      </c>
      <c r="P67" s="5">
        <f>SUM($M$62:M67)</f>
        <v>119.23478419391921</v>
      </c>
      <c r="Q67" s="5">
        <f>SUM($N$62:N67)</f>
        <v>56.486829567261402</v>
      </c>
      <c r="R67" s="5">
        <f>SUM($O$62:O67)</f>
        <v>149.2857387940447</v>
      </c>
      <c r="S67" s="3">
        <f t="shared" ref="S67:S73" si="9">IF(J67="P5", G67, 10)</f>
        <v>10</v>
      </c>
      <c r="T67" s="3">
        <f t="shared" ref="T67:T73" si="10">IF(J67="P6", G67, 10)</f>
        <v>3</v>
      </c>
      <c r="U67" s="3">
        <f t="shared" ref="U67:U73" si="11">IF(J67="P7", G67, 10)</f>
        <v>10</v>
      </c>
    </row>
    <row r="68" spans="1:21" s="3" customFormat="1" x14ac:dyDescent="0.3">
      <c r="A68" s="3">
        <v>5</v>
      </c>
      <c r="B68" s="3">
        <v>6</v>
      </c>
      <c r="C68" s="3">
        <v>0.116666666666666</v>
      </c>
      <c r="D68" s="3">
        <v>70</v>
      </c>
      <c r="E68" s="3">
        <v>40.387023010686299</v>
      </c>
      <c r="F68" s="3">
        <v>0</v>
      </c>
      <c r="G68" s="3">
        <v>2</v>
      </c>
      <c r="H68" s="3">
        <v>0</v>
      </c>
      <c r="I68" s="3">
        <v>32.309618408548999</v>
      </c>
      <c r="J68" s="3" t="s">
        <v>15</v>
      </c>
      <c r="K68" s="3" t="s">
        <v>22</v>
      </c>
      <c r="L68" s="3" t="s">
        <v>23</v>
      </c>
      <c r="M68" s="5">
        <f t="shared" si="6"/>
        <v>0</v>
      </c>
      <c r="N68" s="5">
        <f t="shared" si="7"/>
        <v>32.309618408548999</v>
      </c>
      <c r="O68" s="5">
        <f t="shared" si="8"/>
        <v>0</v>
      </c>
      <c r="P68" s="5">
        <f>SUM($M$62:M68)</f>
        <v>119.23478419391921</v>
      </c>
      <c r="Q68" s="5">
        <f>SUM($N$62:N68)</f>
        <v>88.796447975810395</v>
      </c>
      <c r="R68" s="5">
        <f>SUM($O$62:O68)</f>
        <v>149.2857387940447</v>
      </c>
      <c r="S68" s="3">
        <f t="shared" si="9"/>
        <v>10</v>
      </c>
      <c r="T68" s="3">
        <f t="shared" si="10"/>
        <v>2</v>
      </c>
      <c r="U68" s="3">
        <f t="shared" si="11"/>
        <v>10</v>
      </c>
    </row>
    <row r="69" spans="1:21" s="3" customFormat="1" x14ac:dyDescent="0.3">
      <c r="A69" s="3">
        <v>5</v>
      </c>
      <c r="B69" s="3">
        <v>7</v>
      </c>
      <c r="C69" s="3">
        <v>0.21</v>
      </c>
      <c r="D69" s="3">
        <v>126</v>
      </c>
      <c r="E69" s="3">
        <v>167.53154760991899</v>
      </c>
      <c r="F69" s="3">
        <v>0</v>
      </c>
      <c r="G69" s="3">
        <v>6</v>
      </c>
      <c r="H69" s="3">
        <v>0</v>
      </c>
      <c r="I69" s="3">
        <v>67.012619043967803</v>
      </c>
      <c r="J69" s="3" t="s">
        <v>15</v>
      </c>
      <c r="K69" s="3" t="s">
        <v>22</v>
      </c>
      <c r="L69" s="3" t="s">
        <v>23</v>
      </c>
      <c r="M69" s="5">
        <f t="shared" si="6"/>
        <v>0</v>
      </c>
      <c r="N69" s="5">
        <f t="shared" si="7"/>
        <v>67.012619043967803</v>
      </c>
      <c r="O69" s="5">
        <f t="shared" si="8"/>
        <v>0</v>
      </c>
      <c r="P69" s="5">
        <f>SUM($M$62:M69)</f>
        <v>119.23478419391921</v>
      </c>
      <c r="Q69" s="5">
        <f>SUM($N$62:N69)</f>
        <v>155.80906701977818</v>
      </c>
      <c r="R69" s="5">
        <f>SUM($O$62:O69)</f>
        <v>149.2857387940447</v>
      </c>
      <c r="S69" s="3">
        <f t="shared" si="9"/>
        <v>10</v>
      </c>
      <c r="T69" s="3">
        <f t="shared" si="10"/>
        <v>6</v>
      </c>
      <c r="U69" s="3">
        <f t="shared" si="11"/>
        <v>10</v>
      </c>
    </row>
    <row r="70" spans="1:21" s="3" customFormat="1" x14ac:dyDescent="0.3">
      <c r="A70" s="3">
        <v>5</v>
      </c>
      <c r="B70" s="3">
        <v>8</v>
      </c>
      <c r="C70" s="3">
        <v>0.19500000000000001</v>
      </c>
      <c r="D70" s="3">
        <v>117</v>
      </c>
      <c r="E70" s="3">
        <v>108.539071899554</v>
      </c>
      <c r="F70" s="3">
        <v>0</v>
      </c>
      <c r="G70" s="3">
        <v>4</v>
      </c>
      <c r="H70" s="3">
        <v>0</v>
      </c>
      <c r="I70" s="3">
        <v>65.123443139732601</v>
      </c>
      <c r="J70" s="3" t="s">
        <v>15</v>
      </c>
      <c r="K70" s="3" t="s">
        <v>22</v>
      </c>
      <c r="L70" s="3" t="s">
        <v>23</v>
      </c>
      <c r="M70" s="5">
        <f t="shared" si="6"/>
        <v>0</v>
      </c>
      <c r="N70" s="5">
        <f t="shared" si="7"/>
        <v>65.123443139732601</v>
      </c>
      <c r="O70" s="5">
        <f t="shared" si="8"/>
        <v>0</v>
      </c>
      <c r="P70" s="5">
        <f>SUM($M$62:M70)</f>
        <v>119.23478419391921</v>
      </c>
      <c r="Q70" s="5">
        <f>SUM($N$62:N70)</f>
        <v>220.9325101595108</v>
      </c>
      <c r="R70" s="5">
        <f>SUM($O$62:O70)</f>
        <v>149.2857387940447</v>
      </c>
      <c r="S70" s="3">
        <f t="shared" si="9"/>
        <v>10</v>
      </c>
      <c r="T70" s="3">
        <f t="shared" si="10"/>
        <v>4</v>
      </c>
      <c r="U70" s="3">
        <f t="shared" si="11"/>
        <v>10</v>
      </c>
    </row>
    <row r="71" spans="1:21" s="3" customFormat="1" x14ac:dyDescent="0.3">
      <c r="A71" s="3">
        <v>5</v>
      </c>
      <c r="B71" s="3">
        <v>9</v>
      </c>
      <c r="C71" s="3">
        <v>0.19666666666666599</v>
      </c>
      <c r="D71" s="3">
        <v>118</v>
      </c>
      <c r="E71" s="3">
        <v>120.12508146419999</v>
      </c>
      <c r="F71" s="3">
        <v>0</v>
      </c>
      <c r="G71" s="3">
        <v>3</v>
      </c>
      <c r="H71" s="3">
        <v>0</v>
      </c>
      <c r="I71" s="3">
        <v>72.075048878520207</v>
      </c>
      <c r="J71" s="3" t="s">
        <v>13</v>
      </c>
      <c r="K71" s="3" t="s">
        <v>22</v>
      </c>
      <c r="L71" s="3" t="s">
        <v>23</v>
      </c>
      <c r="M71" s="5">
        <f t="shared" si="6"/>
        <v>72.075048878520207</v>
      </c>
      <c r="N71" s="5">
        <f t="shared" si="7"/>
        <v>0</v>
      </c>
      <c r="O71" s="5">
        <f t="shared" si="8"/>
        <v>0</v>
      </c>
      <c r="P71" s="5">
        <f>SUM($M$62:M71)</f>
        <v>191.3098330724394</v>
      </c>
      <c r="Q71" s="5">
        <f>SUM($N$62:N71)</f>
        <v>220.9325101595108</v>
      </c>
      <c r="R71" s="5">
        <f>SUM($O$62:O71)</f>
        <v>149.2857387940447</v>
      </c>
      <c r="S71" s="3">
        <f t="shared" si="9"/>
        <v>3</v>
      </c>
      <c r="T71" s="3">
        <f t="shared" si="10"/>
        <v>10</v>
      </c>
      <c r="U71" s="3">
        <f t="shared" si="11"/>
        <v>10</v>
      </c>
    </row>
    <row r="72" spans="1:21" s="3" customFormat="1" x14ac:dyDescent="0.3">
      <c r="A72" s="3">
        <v>5</v>
      </c>
      <c r="B72" s="3">
        <v>10</v>
      </c>
      <c r="C72" s="3">
        <v>0.15333333333333299</v>
      </c>
      <c r="D72" s="3">
        <v>92</v>
      </c>
      <c r="E72" s="3">
        <v>50.239208243054001</v>
      </c>
      <c r="F72" s="3">
        <v>0</v>
      </c>
      <c r="G72" s="3">
        <v>0</v>
      </c>
      <c r="H72" s="3">
        <v>0</v>
      </c>
      <c r="I72" s="3">
        <v>45.215287418748602</v>
      </c>
      <c r="J72" s="3" t="s">
        <v>14</v>
      </c>
      <c r="K72" s="3" t="s">
        <v>22</v>
      </c>
      <c r="L72" s="3" t="s">
        <v>23</v>
      </c>
      <c r="M72" s="5">
        <f t="shared" si="6"/>
        <v>0</v>
      </c>
      <c r="N72" s="5">
        <f t="shared" si="7"/>
        <v>0</v>
      </c>
      <c r="O72" s="5">
        <f t="shared" si="8"/>
        <v>45.215287418748602</v>
      </c>
      <c r="P72" s="5">
        <f>SUM($M$62:M72)</f>
        <v>191.3098330724394</v>
      </c>
      <c r="Q72" s="5">
        <f>SUM($N$62:N72)</f>
        <v>220.9325101595108</v>
      </c>
      <c r="R72" s="5">
        <f>SUM($O$62:O72)</f>
        <v>194.50102621279331</v>
      </c>
      <c r="S72" s="3">
        <f t="shared" si="9"/>
        <v>10</v>
      </c>
      <c r="T72" s="3">
        <f t="shared" si="10"/>
        <v>10</v>
      </c>
      <c r="U72" s="3">
        <f t="shared" si="11"/>
        <v>0</v>
      </c>
    </row>
    <row r="73" spans="1:21" s="3" customFormat="1" x14ac:dyDescent="0.3">
      <c r="A73" s="3">
        <v>5</v>
      </c>
      <c r="B73" s="3">
        <v>11</v>
      </c>
      <c r="C73" s="3">
        <v>0.15833333333333299</v>
      </c>
      <c r="D73" s="3">
        <v>95</v>
      </c>
      <c r="E73" s="3">
        <v>137.841197417525</v>
      </c>
      <c r="F73" s="3">
        <v>0</v>
      </c>
      <c r="G73" s="3">
        <v>6</v>
      </c>
      <c r="H73" s="3">
        <v>0</v>
      </c>
      <c r="I73" s="3">
        <v>55.136478967010198</v>
      </c>
      <c r="J73" s="3" t="s">
        <v>13</v>
      </c>
      <c r="K73" s="3" t="s">
        <v>22</v>
      </c>
      <c r="L73" s="3" t="s">
        <v>23</v>
      </c>
      <c r="M73" s="5">
        <f t="shared" si="6"/>
        <v>55.136478967010198</v>
      </c>
      <c r="N73" s="5">
        <f t="shared" si="7"/>
        <v>0</v>
      </c>
      <c r="O73" s="5">
        <f t="shared" si="8"/>
        <v>0</v>
      </c>
      <c r="P73" s="5">
        <f>SUM($M$62:M73)</f>
        <v>246.44631203944959</v>
      </c>
      <c r="Q73" s="5">
        <f>SUM($N$62:N73)</f>
        <v>220.9325101595108</v>
      </c>
      <c r="R73" s="5">
        <f>SUM($O$62:O73)</f>
        <v>194.50102621279331</v>
      </c>
      <c r="S73" s="3">
        <f t="shared" si="9"/>
        <v>6</v>
      </c>
      <c r="T73" s="3">
        <f t="shared" si="10"/>
        <v>10</v>
      </c>
      <c r="U73" s="3">
        <f t="shared" si="11"/>
        <v>10</v>
      </c>
    </row>
    <row r="74" spans="1:21" s="4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H14" sqref="H14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13</v>
      </c>
      <c r="B2">
        <v>435</v>
      </c>
      <c r="C2">
        <v>19.9012927794181</v>
      </c>
      <c r="D2">
        <v>0</v>
      </c>
    </row>
    <row r="3" spans="1:4" x14ac:dyDescent="0.3">
      <c r="A3" t="s">
        <v>15</v>
      </c>
      <c r="B3">
        <v>394</v>
      </c>
      <c r="C3">
        <v>12.6764178508474</v>
      </c>
      <c r="D3">
        <v>0</v>
      </c>
    </row>
    <row r="4" spans="1:4" x14ac:dyDescent="0.3">
      <c r="A4" t="s">
        <v>14</v>
      </c>
      <c r="B4">
        <v>408</v>
      </c>
      <c r="C4">
        <v>34.021194206262599</v>
      </c>
      <c r="D4">
        <v>0</v>
      </c>
    </row>
    <row r="5" spans="1:4" x14ac:dyDescent="0.3">
      <c r="A5" t="s">
        <v>13</v>
      </c>
      <c r="B5">
        <v>353</v>
      </c>
      <c r="C5">
        <v>54.970337062165697</v>
      </c>
      <c r="D5">
        <v>1</v>
      </c>
    </row>
    <row r="6" spans="1:4" x14ac:dyDescent="0.3">
      <c r="A6" t="s">
        <v>15</v>
      </c>
      <c r="B6">
        <v>452</v>
      </c>
      <c r="C6">
        <v>1.6996714246645199</v>
      </c>
      <c r="D6">
        <v>1</v>
      </c>
    </row>
    <row r="7" spans="1:4" x14ac:dyDescent="0.3">
      <c r="A7" t="s">
        <v>14</v>
      </c>
      <c r="B7">
        <v>346</v>
      </c>
      <c r="C7">
        <v>20.829424068964801</v>
      </c>
      <c r="D7">
        <v>1</v>
      </c>
    </row>
    <row r="8" spans="1:4" x14ac:dyDescent="0.3">
      <c r="A8" t="s">
        <v>13</v>
      </c>
      <c r="B8">
        <v>500</v>
      </c>
      <c r="C8">
        <v>5.0868225064088897</v>
      </c>
      <c r="D8">
        <v>2</v>
      </c>
    </row>
    <row r="9" spans="1:4" x14ac:dyDescent="0.3">
      <c r="A9" t="s">
        <v>15</v>
      </c>
      <c r="B9">
        <v>292</v>
      </c>
      <c r="C9">
        <v>52.200979731485297</v>
      </c>
      <c r="D9">
        <v>2</v>
      </c>
    </row>
    <row r="10" spans="1:4" x14ac:dyDescent="0.3">
      <c r="A10" t="s">
        <v>14</v>
      </c>
      <c r="B10">
        <v>360</v>
      </c>
      <c r="C10">
        <v>28.610674707681301</v>
      </c>
      <c r="D10">
        <v>2</v>
      </c>
    </row>
    <row r="11" spans="1:4" x14ac:dyDescent="0.3">
      <c r="A11" t="s">
        <v>13</v>
      </c>
      <c r="B11">
        <v>437</v>
      </c>
      <c r="C11">
        <v>5.89120168968818</v>
      </c>
      <c r="D11">
        <v>3</v>
      </c>
    </row>
    <row r="12" spans="1:4" x14ac:dyDescent="0.3">
      <c r="A12" t="s">
        <v>15</v>
      </c>
      <c r="B12">
        <v>383</v>
      </c>
      <c r="C12">
        <v>33.271364980035102</v>
      </c>
      <c r="D12">
        <v>3</v>
      </c>
    </row>
    <row r="13" spans="1:4" x14ac:dyDescent="0.3">
      <c r="A13" t="s">
        <v>14</v>
      </c>
      <c r="B13">
        <v>304</v>
      </c>
      <c r="C13">
        <v>79.088474456214399</v>
      </c>
      <c r="D13">
        <v>3</v>
      </c>
    </row>
    <row r="14" spans="1:4" x14ac:dyDescent="0.3">
      <c r="A14" t="s">
        <v>13</v>
      </c>
      <c r="B14">
        <v>433</v>
      </c>
      <c r="C14">
        <v>7.8044048436602598</v>
      </c>
      <c r="D14">
        <v>4</v>
      </c>
    </row>
    <row r="15" spans="1:4" x14ac:dyDescent="0.3">
      <c r="A15" t="s">
        <v>15</v>
      </c>
      <c r="B15">
        <v>370</v>
      </c>
      <c r="C15">
        <v>30.343800532442199</v>
      </c>
      <c r="D15">
        <v>4</v>
      </c>
    </row>
    <row r="16" spans="1:4" x14ac:dyDescent="0.3">
      <c r="A16" t="s">
        <v>14</v>
      </c>
      <c r="B16">
        <v>316</v>
      </c>
      <c r="C16">
        <v>52.949961756330502</v>
      </c>
      <c r="D16">
        <v>4</v>
      </c>
    </row>
    <row r="17" spans="1:4" x14ac:dyDescent="0.3">
      <c r="A17" t="s">
        <v>13</v>
      </c>
      <c r="B17">
        <v>434</v>
      </c>
      <c r="C17">
        <v>3.5536879605502598</v>
      </c>
      <c r="D17">
        <v>5</v>
      </c>
    </row>
    <row r="18" spans="1:4" x14ac:dyDescent="0.3">
      <c r="A18" t="s">
        <v>15</v>
      </c>
      <c r="B18">
        <v>400</v>
      </c>
      <c r="C18">
        <v>29.067489840488999</v>
      </c>
      <c r="D18">
        <v>5</v>
      </c>
    </row>
    <row r="19" spans="1:4" x14ac:dyDescent="0.3">
      <c r="A19" t="s">
        <v>14</v>
      </c>
      <c r="B19">
        <v>384</v>
      </c>
      <c r="C19">
        <v>55.498973787206602</v>
      </c>
      <c r="D1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9C53-BB59-4225-9A40-083EB136B986}">
  <dimension ref="A1:U73"/>
  <sheetViews>
    <sheetView workbookViewId="0">
      <selection activeCell="K1" sqref="K1:U2"/>
    </sheetView>
  </sheetViews>
  <sheetFormatPr defaultRowHeight="14.4" x14ac:dyDescent="0.3"/>
  <cols>
    <col min="16" max="16" width="11.44140625" customWidth="1"/>
    <col min="17" max="17" width="11.21875" customWidth="1"/>
    <col min="18" max="18" width="12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s="2" customFormat="1" x14ac:dyDescent="0.3">
      <c r="A2" s="2">
        <v>0</v>
      </c>
      <c r="B2" s="2">
        <v>0</v>
      </c>
      <c r="C2" s="2">
        <v>8.8333333333333305E-2</v>
      </c>
      <c r="D2" s="2">
        <v>53</v>
      </c>
      <c r="E2" s="2">
        <v>26.860856331657899</v>
      </c>
      <c r="F2" s="2">
        <v>0</v>
      </c>
      <c r="G2" s="2">
        <v>1</v>
      </c>
      <c r="H2" s="2">
        <v>0</v>
      </c>
      <c r="I2" s="2">
        <v>24.1747706984921</v>
      </c>
      <c r="J2" s="2" t="s">
        <v>43</v>
      </c>
      <c r="K2" s="2" t="s">
        <v>22</v>
      </c>
      <c r="L2" s="2" t="s">
        <v>23</v>
      </c>
      <c r="M2" s="1">
        <f>IF(J2="P8", I2, 0)</f>
        <v>24.1747706984921</v>
      </c>
      <c r="N2" s="1">
        <f>IF(J2="P9", I2, 0)</f>
        <v>0</v>
      </c>
      <c r="O2" s="1">
        <f>IF(J2="P10", I2, 0)</f>
        <v>0</v>
      </c>
      <c r="P2" s="1">
        <f>SUM($M$2:M2)</f>
        <v>24.1747706984921</v>
      </c>
      <c r="Q2" s="1">
        <f>SUM($N$2:N2)</f>
        <v>0</v>
      </c>
      <c r="R2" s="1">
        <f>SUM($O$2:O2)</f>
        <v>0</v>
      </c>
      <c r="S2" s="2">
        <f>IF(J2="P8", G2, 9999)</f>
        <v>1</v>
      </c>
      <c r="T2" s="2">
        <f>IF(J2="P9", G2, 9999)</f>
        <v>9999</v>
      </c>
      <c r="U2" s="2">
        <f>IF(J2="P10", G2, 9999)</f>
        <v>9999</v>
      </c>
    </row>
    <row r="3" spans="1:21" s="2" customFormat="1" x14ac:dyDescent="0.3">
      <c r="A3" s="2">
        <v>0</v>
      </c>
      <c r="B3" s="2">
        <v>1</v>
      </c>
      <c r="C3" s="2">
        <v>0.233333333333333</v>
      </c>
      <c r="D3" s="2">
        <v>140</v>
      </c>
      <c r="E3" s="2">
        <v>109.437081691763</v>
      </c>
      <c r="F3" s="2">
        <v>0</v>
      </c>
      <c r="G3" s="2">
        <v>3</v>
      </c>
      <c r="H3" s="2">
        <v>0</v>
      </c>
      <c r="I3" s="2">
        <v>76.6059571842341</v>
      </c>
      <c r="J3" s="2" t="s">
        <v>44</v>
      </c>
      <c r="K3" s="2" t="s">
        <v>22</v>
      </c>
      <c r="L3" s="2" t="s">
        <v>23</v>
      </c>
      <c r="M3" s="1">
        <f t="shared" ref="M3:M14" si="0">IF(J3="P8", I3, 0)</f>
        <v>0</v>
      </c>
      <c r="N3" s="1">
        <f t="shared" ref="N3:N14" si="1">IF(J3="P9", I3, 0)</f>
        <v>76.6059571842341</v>
      </c>
      <c r="O3" s="1">
        <f t="shared" ref="O3:O14" si="2">IF(J3="P10", I3, 0)</f>
        <v>0</v>
      </c>
      <c r="P3" s="1">
        <f>SUM($M$2:M3)</f>
        <v>24.1747706984921</v>
      </c>
      <c r="Q3" s="1">
        <f>SUM($N$2:N3)</f>
        <v>76.6059571842341</v>
      </c>
      <c r="R3" s="1">
        <f>SUM($O$2:O3)</f>
        <v>0</v>
      </c>
      <c r="S3" s="2">
        <f t="shared" ref="S3:S14" si="3">IF(J3="P8", G3, 9999)</f>
        <v>9999</v>
      </c>
      <c r="T3" s="2">
        <f t="shared" ref="T3:T14" si="4">IF(J3="P9", G3, 9999)</f>
        <v>3</v>
      </c>
      <c r="U3" s="2">
        <f t="shared" ref="U3:U14" si="5">IF(J3="P10", G3, 9999)</f>
        <v>9999</v>
      </c>
    </row>
    <row r="4" spans="1:21" s="2" customFormat="1" x14ac:dyDescent="0.3">
      <c r="A4" s="2">
        <v>0</v>
      </c>
      <c r="B4" s="2">
        <v>2</v>
      </c>
      <c r="C4" s="2">
        <v>0.12833333333333299</v>
      </c>
      <c r="D4" s="2">
        <v>77</v>
      </c>
      <c r="E4" s="2">
        <v>108.613664023498</v>
      </c>
      <c r="F4" s="2">
        <v>0</v>
      </c>
      <c r="G4" s="2">
        <v>5</v>
      </c>
      <c r="H4" s="2">
        <v>0</v>
      </c>
      <c r="I4" s="2">
        <v>54.3068320117493</v>
      </c>
      <c r="J4" s="2" t="s">
        <v>44</v>
      </c>
      <c r="K4" s="2" t="s">
        <v>22</v>
      </c>
      <c r="L4" s="2" t="s">
        <v>23</v>
      </c>
      <c r="M4" s="1">
        <f t="shared" si="0"/>
        <v>0</v>
      </c>
      <c r="N4" s="1">
        <f t="shared" si="1"/>
        <v>54.3068320117493</v>
      </c>
      <c r="O4" s="1">
        <f t="shared" si="2"/>
        <v>0</v>
      </c>
      <c r="P4" s="1">
        <f>SUM($M$2:M4)</f>
        <v>24.1747706984921</v>
      </c>
      <c r="Q4" s="1">
        <f>SUM($N$2:N4)</f>
        <v>130.91278919598341</v>
      </c>
      <c r="R4" s="1">
        <f>SUM($O$2:O4)</f>
        <v>0</v>
      </c>
      <c r="S4" s="2">
        <f t="shared" si="3"/>
        <v>9999</v>
      </c>
      <c r="T4" s="2">
        <f t="shared" si="4"/>
        <v>5</v>
      </c>
      <c r="U4" s="2">
        <f t="shared" si="5"/>
        <v>9999</v>
      </c>
    </row>
    <row r="5" spans="1:21" s="2" customFormat="1" x14ac:dyDescent="0.3">
      <c r="A5" s="2">
        <v>0</v>
      </c>
      <c r="B5" s="2">
        <v>3</v>
      </c>
      <c r="C5" s="2">
        <v>0.245</v>
      </c>
      <c r="D5" s="2">
        <v>147</v>
      </c>
      <c r="E5" s="2">
        <v>175.269012106471</v>
      </c>
      <c r="F5" s="2">
        <v>0</v>
      </c>
      <c r="G5" s="2">
        <v>5</v>
      </c>
      <c r="H5" s="2">
        <v>0</v>
      </c>
      <c r="I5" s="2">
        <v>87.634506053235796</v>
      </c>
      <c r="J5" s="2" t="s">
        <v>43</v>
      </c>
      <c r="K5" s="2" t="s">
        <v>22</v>
      </c>
      <c r="L5" s="2" t="s">
        <v>23</v>
      </c>
      <c r="M5" s="1">
        <f t="shared" si="0"/>
        <v>87.634506053235796</v>
      </c>
      <c r="N5" s="1">
        <f t="shared" si="1"/>
        <v>0</v>
      </c>
      <c r="O5" s="1">
        <f t="shared" si="2"/>
        <v>0</v>
      </c>
      <c r="P5" s="1">
        <f>SUM($M$2:M5)</f>
        <v>111.80927675172789</v>
      </c>
      <c r="Q5" s="1">
        <f>SUM($N$2:N5)</f>
        <v>130.91278919598341</v>
      </c>
      <c r="R5" s="1">
        <f>SUM($O$2:O5)</f>
        <v>0</v>
      </c>
      <c r="S5" s="2">
        <f t="shared" si="3"/>
        <v>5</v>
      </c>
      <c r="T5" s="2">
        <f t="shared" si="4"/>
        <v>9999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0.17333333333333301</v>
      </c>
      <c r="D6" s="2">
        <v>104</v>
      </c>
      <c r="E6" s="2">
        <v>121.894263826916</v>
      </c>
      <c r="F6" s="2">
        <v>0</v>
      </c>
      <c r="G6" s="2">
        <v>5</v>
      </c>
      <c r="H6" s="2">
        <v>0</v>
      </c>
      <c r="I6" s="2">
        <v>60.9471319134582</v>
      </c>
      <c r="J6" s="2" t="s">
        <v>43</v>
      </c>
      <c r="K6" s="2" t="s">
        <v>22</v>
      </c>
      <c r="L6" s="2" t="s">
        <v>23</v>
      </c>
      <c r="M6" s="1">
        <f t="shared" si="0"/>
        <v>60.9471319134582</v>
      </c>
      <c r="N6" s="1">
        <f t="shared" si="1"/>
        <v>0</v>
      </c>
      <c r="O6" s="1">
        <f t="shared" si="2"/>
        <v>0</v>
      </c>
      <c r="P6" s="1">
        <f>SUM($M$2:M6)</f>
        <v>172.75640866518609</v>
      </c>
      <c r="Q6" s="1">
        <f>SUM($N$2:N6)</f>
        <v>130.91278919598341</v>
      </c>
      <c r="R6" s="1">
        <f>SUM($O$2:O6)</f>
        <v>0</v>
      </c>
      <c r="S6" s="2">
        <f t="shared" si="3"/>
        <v>5</v>
      </c>
      <c r="T6" s="2">
        <f t="shared" si="4"/>
        <v>9999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0.15</v>
      </c>
      <c r="D7" s="2">
        <v>90</v>
      </c>
      <c r="E7" s="2">
        <v>126.57322553463</v>
      </c>
      <c r="F7" s="2">
        <v>0</v>
      </c>
      <c r="G7" s="2">
        <v>4</v>
      </c>
      <c r="H7" s="2">
        <v>0</v>
      </c>
      <c r="I7" s="2">
        <v>75.943935320778493</v>
      </c>
      <c r="J7" s="2" t="s">
        <v>44</v>
      </c>
      <c r="K7" s="2" t="s">
        <v>22</v>
      </c>
      <c r="L7" s="2" t="s">
        <v>23</v>
      </c>
      <c r="M7" s="1">
        <f t="shared" si="0"/>
        <v>0</v>
      </c>
      <c r="N7" s="1">
        <f t="shared" si="1"/>
        <v>75.943935320778493</v>
      </c>
      <c r="O7" s="1">
        <f t="shared" si="2"/>
        <v>0</v>
      </c>
      <c r="P7" s="1">
        <f>SUM($M$2:M7)</f>
        <v>172.75640866518609</v>
      </c>
      <c r="Q7" s="1">
        <f>SUM($N$2:N7)</f>
        <v>206.85672451676191</v>
      </c>
      <c r="R7" s="1">
        <f>SUM($O$2:O7)</f>
        <v>0</v>
      </c>
      <c r="S7" s="2">
        <f t="shared" si="3"/>
        <v>9999</v>
      </c>
      <c r="T7" s="2">
        <f t="shared" si="4"/>
        <v>4</v>
      </c>
      <c r="U7" s="2">
        <f t="shared" si="5"/>
        <v>9999</v>
      </c>
    </row>
    <row r="8" spans="1:21" s="2" customFormat="1" x14ac:dyDescent="0.3">
      <c r="A8" s="2">
        <v>0</v>
      </c>
      <c r="B8" s="2">
        <v>6</v>
      </c>
      <c r="C8" s="2">
        <v>0.14499999999999999</v>
      </c>
      <c r="D8" s="2">
        <v>87</v>
      </c>
      <c r="E8" s="2">
        <v>50.128308175322701</v>
      </c>
      <c r="F8" s="2">
        <v>0</v>
      </c>
      <c r="G8" s="2">
        <v>1</v>
      </c>
      <c r="H8" s="2">
        <v>0</v>
      </c>
      <c r="I8" s="2">
        <v>40.1026465402581</v>
      </c>
      <c r="J8" s="2" t="s">
        <v>42</v>
      </c>
      <c r="K8" s="2" t="s">
        <v>22</v>
      </c>
      <c r="L8" s="2" t="s">
        <v>23</v>
      </c>
      <c r="M8" s="1">
        <f t="shared" si="0"/>
        <v>0</v>
      </c>
      <c r="N8" s="1">
        <f t="shared" si="1"/>
        <v>0</v>
      </c>
      <c r="O8" s="1">
        <f t="shared" si="2"/>
        <v>40.1026465402581</v>
      </c>
      <c r="P8" s="1">
        <f>SUM($M$2:M8)</f>
        <v>172.75640866518609</v>
      </c>
      <c r="Q8" s="1">
        <f>SUM($N$2:N8)</f>
        <v>206.85672451676191</v>
      </c>
      <c r="R8" s="1">
        <f>SUM($O$2:O8)</f>
        <v>40.1026465402581</v>
      </c>
      <c r="S8" s="2">
        <f t="shared" si="3"/>
        <v>9999</v>
      </c>
      <c r="T8" s="2">
        <f t="shared" si="4"/>
        <v>9999</v>
      </c>
      <c r="U8" s="2">
        <f t="shared" si="5"/>
        <v>1</v>
      </c>
    </row>
    <row r="9" spans="1:21" s="2" customFormat="1" x14ac:dyDescent="0.3">
      <c r="A9" s="2">
        <v>0</v>
      </c>
      <c r="B9" s="2">
        <v>7</v>
      </c>
      <c r="C9" s="2">
        <v>0.20333333333333301</v>
      </c>
      <c r="D9" s="2">
        <v>122</v>
      </c>
      <c r="E9" s="2">
        <v>153.77708065399599</v>
      </c>
      <c r="F9" s="2">
        <v>0</v>
      </c>
      <c r="G9" s="2">
        <v>6</v>
      </c>
      <c r="H9" s="2">
        <v>0</v>
      </c>
      <c r="I9" s="2">
        <v>61.510832261598402</v>
      </c>
      <c r="J9" s="2" t="s">
        <v>42</v>
      </c>
      <c r="K9" s="2" t="s">
        <v>22</v>
      </c>
      <c r="L9" s="2" t="s">
        <v>23</v>
      </c>
      <c r="M9" s="1">
        <f t="shared" si="0"/>
        <v>0</v>
      </c>
      <c r="N9" s="1">
        <f t="shared" si="1"/>
        <v>0</v>
      </c>
      <c r="O9" s="1">
        <f t="shared" si="2"/>
        <v>61.510832261598402</v>
      </c>
      <c r="P9" s="1">
        <f>SUM($M$2:M9)</f>
        <v>172.75640866518609</v>
      </c>
      <c r="Q9" s="1">
        <f>SUM($N$2:N9)</f>
        <v>206.85672451676191</v>
      </c>
      <c r="R9" s="1">
        <f>SUM($O$2:O9)</f>
        <v>101.6134788018565</v>
      </c>
      <c r="S9" s="2">
        <f t="shared" si="3"/>
        <v>9999</v>
      </c>
      <c r="T9" s="2">
        <f t="shared" si="4"/>
        <v>9999</v>
      </c>
      <c r="U9" s="2">
        <f t="shared" si="5"/>
        <v>6</v>
      </c>
    </row>
    <row r="10" spans="1:21" s="2" customFormat="1" x14ac:dyDescent="0.3">
      <c r="A10" s="2">
        <v>0</v>
      </c>
      <c r="B10" s="2">
        <v>8</v>
      </c>
      <c r="C10" s="2">
        <v>0.108333333333333</v>
      </c>
      <c r="D10" s="2">
        <v>65</v>
      </c>
      <c r="E10" s="2">
        <v>39.5796102348353</v>
      </c>
      <c r="F10" s="2">
        <v>0</v>
      </c>
      <c r="G10" s="2">
        <v>3</v>
      </c>
      <c r="H10" s="2">
        <v>0</v>
      </c>
      <c r="I10" s="2">
        <v>27.705727164384701</v>
      </c>
      <c r="J10" s="2" t="s">
        <v>44</v>
      </c>
      <c r="K10" s="2" t="s">
        <v>22</v>
      </c>
      <c r="L10" s="2" t="s">
        <v>23</v>
      </c>
      <c r="M10" s="1">
        <f t="shared" si="0"/>
        <v>0</v>
      </c>
      <c r="N10" s="1">
        <f t="shared" si="1"/>
        <v>27.705727164384701</v>
      </c>
      <c r="O10" s="1">
        <f t="shared" si="2"/>
        <v>0</v>
      </c>
      <c r="P10" s="1">
        <f>SUM($M$2:M10)</f>
        <v>172.75640866518609</v>
      </c>
      <c r="Q10" s="1">
        <f>SUM($N$2:N10)</f>
        <v>234.56245168114663</v>
      </c>
      <c r="R10" s="1">
        <f>SUM($O$2:O10)</f>
        <v>101.6134788018565</v>
      </c>
      <c r="S10" s="2">
        <f t="shared" si="3"/>
        <v>9999</v>
      </c>
      <c r="T10" s="2">
        <f t="shared" si="4"/>
        <v>3</v>
      </c>
      <c r="U10" s="2">
        <f t="shared" si="5"/>
        <v>9999</v>
      </c>
    </row>
    <row r="11" spans="1:21" s="2" customFormat="1" x14ac:dyDescent="0.3">
      <c r="A11" s="2">
        <v>0</v>
      </c>
      <c r="B11" s="2">
        <v>9</v>
      </c>
      <c r="C11" s="2">
        <v>0.241666666666666</v>
      </c>
      <c r="D11" s="2">
        <v>145</v>
      </c>
      <c r="E11" s="2">
        <v>162.754561943814</v>
      </c>
      <c r="F11" s="2">
        <v>0</v>
      </c>
      <c r="G11" s="2">
        <v>5</v>
      </c>
      <c r="H11" s="2">
        <v>0</v>
      </c>
      <c r="I11" s="2">
        <v>65.101824777525593</v>
      </c>
      <c r="J11" s="2" t="s">
        <v>42</v>
      </c>
      <c r="K11" s="2" t="s">
        <v>22</v>
      </c>
      <c r="L11" s="2" t="s">
        <v>23</v>
      </c>
      <c r="M11" s="1">
        <f t="shared" si="0"/>
        <v>0</v>
      </c>
      <c r="N11" s="1">
        <f t="shared" si="1"/>
        <v>0</v>
      </c>
      <c r="O11" s="1">
        <f t="shared" si="2"/>
        <v>65.101824777525593</v>
      </c>
      <c r="P11" s="1">
        <f>SUM($M$2:M11)</f>
        <v>172.75640866518609</v>
      </c>
      <c r="Q11" s="1">
        <f>SUM($N$2:N11)</f>
        <v>234.56245168114663</v>
      </c>
      <c r="R11" s="1">
        <f>SUM($O$2:O11)</f>
        <v>166.71530357938209</v>
      </c>
      <c r="S11" s="2">
        <f t="shared" si="3"/>
        <v>9999</v>
      </c>
      <c r="T11" s="2">
        <f t="shared" si="4"/>
        <v>9999</v>
      </c>
      <c r="U11" s="2">
        <f t="shared" si="5"/>
        <v>5</v>
      </c>
    </row>
    <row r="12" spans="1:21" s="2" customFormat="1" x14ac:dyDescent="0.3">
      <c r="A12" s="2">
        <v>0</v>
      </c>
      <c r="B12" s="2">
        <v>10</v>
      </c>
      <c r="C12" s="2">
        <v>0.13</v>
      </c>
      <c r="D12" s="2">
        <v>78</v>
      </c>
      <c r="E12" s="2">
        <v>106.613931407042</v>
      </c>
      <c r="F12" s="2">
        <v>0</v>
      </c>
      <c r="G12" s="2">
        <v>5</v>
      </c>
      <c r="H12" s="2">
        <v>0</v>
      </c>
      <c r="I12" s="2">
        <v>53.3069657035212</v>
      </c>
      <c r="J12" s="2" t="s">
        <v>43</v>
      </c>
      <c r="K12" s="2" t="s">
        <v>22</v>
      </c>
      <c r="L12" s="2" t="s">
        <v>23</v>
      </c>
      <c r="M12" s="1">
        <f t="shared" si="0"/>
        <v>53.3069657035212</v>
      </c>
      <c r="N12" s="1">
        <f t="shared" si="1"/>
        <v>0</v>
      </c>
      <c r="O12" s="1">
        <f t="shared" si="2"/>
        <v>0</v>
      </c>
      <c r="P12" s="1">
        <f>SUM($M$2:M12)</f>
        <v>226.06337436870729</v>
      </c>
      <c r="Q12" s="1">
        <f>SUM($N$2:N12)</f>
        <v>234.56245168114663</v>
      </c>
      <c r="R12" s="1">
        <f>SUM($O$2:O12)</f>
        <v>166.71530357938209</v>
      </c>
      <c r="S12" s="2">
        <f t="shared" si="3"/>
        <v>5</v>
      </c>
      <c r="T12" s="2">
        <f t="shared" si="4"/>
        <v>9999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0.13</v>
      </c>
      <c r="D13" s="2">
        <v>78</v>
      </c>
      <c r="E13" s="2">
        <v>67.982970504296404</v>
      </c>
      <c r="F13" s="2">
        <v>0</v>
      </c>
      <c r="G13" s="2">
        <v>0</v>
      </c>
      <c r="H13" s="2">
        <v>0</v>
      </c>
      <c r="I13" s="2">
        <v>67.982970504296404</v>
      </c>
      <c r="J13" s="2" t="s">
        <v>42</v>
      </c>
      <c r="K13" s="2" t="s">
        <v>22</v>
      </c>
      <c r="L13" s="2" t="s">
        <v>23</v>
      </c>
      <c r="M13" s="1">
        <f t="shared" si="0"/>
        <v>0</v>
      </c>
      <c r="N13" s="1">
        <f t="shared" si="1"/>
        <v>0</v>
      </c>
      <c r="O13" s="1">
        <f t="shared" si="2"/>
        <v>67.982970504296404</v>
      </c>
      <c r="P13" s="1">
        <f>SUM($M$2:M13)</f>
        <v>226.06337436870729</v>
      </c>
      <c r="Q13" s="1">
        <f>SUM($N$2:N13)</f>
        <v>234.56245168114663</v>
      </c>
      <c r="R13" s="1">
        <f>SUM($O$2:O13)</f>
        <v>234.69827408367848</v>
      </c>
      <c r="S13" s="2">
        <f t="shared" si="3"/>
        <v>9999</v>
      </c>
      <c r="T13" s="2">
        <f t="shared" si="4"/>
        <v>9999</v>
      </c>
      <c r="U13" s="2">
        <f t="shared" si="5"/>
        <v>0</v>
      </c>
    </row>
    <row r="14" spans="1:21" s="9" customFormat="1" x14ac:dyDescent="0.3">
      <c r="A14" s="9">
        <v>1</v>
      </c>
      <c r="B14" s="9">
        <v>0</v>
      </c>
      <c r="C14" s="9">
        <v>0.228333333333333</v>
      </c>
      <c r="D14" s="9">
        <v>137</v>
      </c>
      <c r="E14" s="9">
        <v>75.703794000195899</v>
      </c>
      <c r="F14" s="9">
        <v>0</v>
      </c>
      <c r="G14" s="9">
        <v>1</v>
      </c>
      <c r="H14" s="9">
        <v>0</v>
      </c>
      <c r="I14" s="9">
        <v>68.133414600176295</v>
      </c>
      <c r="J14" s="9" t="s">
        <v>43</v>
      </c>
      <c r="K14" s="9" t="s">
        <v>22</v>
      </c>
      <c r="L14" s="9" t="s">
        <v>23</v>
      </c>
      <c r="M14" s="10">
        <f t="shared" si="0"/>
        <v>68.133414600176295</v>
      </c>
      <c r="N14" s="10">
        <f t="shared" si="1"/>
        <v>0</v>
      </c>
      <c r="O14" s="10">
        <f t="shared" si="2"/>
        <v>0</v>
      </c>
      <c r="P14" s="10">
        <f>SUM($M$14:M14)</f>
        <v>68.133414600176295</v>
      </c>
      <c r="Q14" s="10">
        <f>SUM($N$14:N14)</f>
        <v>0</v>
      </c>
      <c r="R14" s="10">
        <f>SUM($O$14:O14)</f>
        <v>0</v>
      </c>
      <c r="S14" s="9">
        <f t="shared" si="3"/>
        <v>1</v>
      </c>
      <c r="T14" s="9">
        <f t="shared" si="4"/>
        <v>9999</v>
      </c>
      <c r="U14" s="9">
        <f t="shared" si="5"/>
        <v>9999</v>
      </c>
    </row>
    <row r="15" spans="1:21" s="9" customFormat="1" x14ac:dyDescent="0.3">
      <c r="A15" s="9">
        <v>1</v>
      </c>
      <c r="B15" s="9">
        <v>1</v>
      </c>
      <c r="C15" s="9">
        <v>0.16</v>
      </c>
      <c r="D15" s="9">
        <v>96</v>
      </c>
      <c r="E15" s="9">
        <v>140.883643090281</v>
      </c>
      <c r="F15" s="9">
        <v>0</v>
      </c>
      <c r="G15" s="9">
        <v>4</v>
      </c>
      <c r="H15" s="9">
        <v>0</v>
      </c>
      <c r="I15" s="9">
        <v>84.530185854169005</v>
      </c>
      <c r="J15" s="9" t="s">
        <v>44</v>
      </c>
      <c r="K15" s="9" t="s">
        <v>22</v>
      </c>
      <c r="L15" s="9" t="s">
        <v>23</v>
      </c>
      <c r="M15" s="10">
        <f t="shared" ref="M15:M26" si="6">IF(J15="P8", I15, 0)</f>
        <v>0</v>
      </c>
      <c r="N15" s="10">
        <f t="shared" ref="N15:N26" si="7">IF(J15="P9", I15, 0)</f>
        <v>84.530185854169005</v>
      </c>
      <c r="O15" s="10">
        <f t="shared" ref="O15:O26" si="8">IF(J15="P10", I15, 0)</f>
        <v>0</v>
      </c>
      <c r="P15" s="10">
        <f>SUM($M$14:M15)</f>
        <v>68.133414600176295</v>
      </c>
      <c r="Q15" s="10">
        <f>SUM($N$14:N15)</f>
        <v>84.530185854169005</v>
      </c>
      <c r="R15" s="10">
        <f>SUM($O$14:O15)</f>
        <v>0</v>
      </c>
      <c r="S15" s="9">
        <f t="shared" ref="S15:S26" si="9">IF(J15="P8", G15, 9999)</f>
        <v>9999</v>
      </c>
      <c r="T15" s="9">
        <f t="shared" ref="T15:T26" si="10">IF(J15="P9", G15, 9999)</f>
        <v>4</v>
      </c>
      <c r="U15" s="9">
        <f t="shared" ref="U15:U26" si="11">IF(J15="P10", G15, 9999)</f>
        <v>9999</v>
      </c>
    </row>
    <row r="16" spans="1:21" s="9" customFormat="1" x14ac:dyDescent="0.3">
      <c r="A16" s="9">
        <v>1</v>
      </c>
      <c r="B16" s="9">
        <v>2</v>
      </c>
      <c r="C16" s="9">
        <v>0.24666666666666601</v>
      </c>
      <c r="D16" s="9">
        <v>148</v>
      </c>
      <c r="E16" s="9">
        <v>185.320965700616</v>
      </c>
      <c r="F16" s="9">
        <v>0</v>
      </c>
      <c r="G16" s="9">
        <v>6</v>
      </c>
      <c r="H16" s="9">
        <v>0</v>
      </c>
      <c r="I16" s="9">
        <v>74.128386280246403</v>
      </c>
      <c r="J16" s="9" t="s">
        <v>43</v>
      </c>
      <c r="K16" s="9" t="s">
        <v>22</v>
      </c>
      <c r="L16" s="9" t="s">
        <v>23</v>
      </c>
      <c r="M16" s="10">
        <f t="shared" si="6"/>
        <v>74.128386280246403</v>
      </c>
      <c r="N16" s="10">
        <f t="shared" si="7"/>
        <v>0</v>
      </c>
      <c r="O16" s="10">
        <f t="shared" si="8"/>
        <v>0</v>
      </c>
      <c r="P16" s="10">
        <f>SUM($M$14:M16)</f>
        <v>142.2618008804227</v>
      </c>
      <c r="Q16" s="10">
        <f>SUM($N$14:N16)</f>
        <v>84.530185854169005</v>
      </c>
      <c r="R16" s="10">
        <f>SUM($O$14:O16)</f>
        <v>0</v>
      </c>
      <c r="S16" s="9">
        <f t="shared" si="9"/>
        <v>6</v>
      </c>
      <c r="T16" s="9">
        <f t="shared" si="10"/>
        <v>9999</v>
      </c>
      <c r="U16" s="9">
        <f t="shared" si="11"/>
        <v>9999</v>
      </c>
    </row>
    <row r="17" spans="1:21" s="9" customFormat="1" x14ac:dyDescent="0.3">
      <c r="A17" s="9">
        <v>1</v>
      </c>
      <c r="B17" s="9">
        <v>3</v>
      </c>
      <c r="C17" s="9">
        <v>0.105</v>
      </c>
      <c r="D17" s="9">
        <v>63</v>
      </c>
      <c r="E17" s="9">
        <v>32.1771079387944</v>
      </c>
      <c r="F17" s="9">
        <v>0</v>
      </c>
      <c r="G17" s="9">
        <v>2</v>
      </c>
      <c r="H17" s="9">
        <v>0</v>
      </c>
      <c r="I17" s="9">
        <v>22.523975557156099</v>
      </c>
      <c r="J17" s="9" t="s">
        <v>44</v>
      </c>
      <c r="K17" s="9" t="s">
        <v>22</v>
      </c>
      <c r="L17" s="9" t="s">
        <v>23</v>
      </c>
      <c r="M17" s="10">
        <f t="shared" si="6"/>
        <v>0</v>
      </c>
      <c r="N17" s="10">
        <f t="shared" si="7"/>
        <v>22.523975557156099</v>
      </c>
      <c r="O17" s="10">
        <f t="shared" si="8"/>
        <v>0</v>
      </c>
      <c r="P17" s="10">
        <f>SUM($M$14:M17)</f>
        <v>142.2618008804227</v>
      </c>
      <c r="Q17" s="10">
        <f>SUM($N$14:N17)</f>
        <v>107.05416141132511</v>
      </c>
      <c r="R17" s="10">
        <f>SUM($O$14:O17)</f>
        <v>0</v>
      </c>
      <c r="S17" s="9">
        <f t="shared" si="9"/>
        <v>9999</v>
      </c>
      <c r="T17" s="9">
        <f t="shared" si="10"/>
        <v>2</v>
      </c>
      <c r="U17" s="9">
        <f t="shared" si="11"/>
        <v>9999</v>
      </c>
    </row>
    <row r="18" spans="1:21" s="9" customFormat="1" x14ac:dyDescent="0.3">
      <c r="A18" s="9">
        <v>1</v>
      </c>
      <c r="B18" s="9">
        <v>4</v>
      </c>
      <c r="C18" s="9">
        <v>0.22666666666666599</v>
      </c>
      <c r="D18" s="9">
        <v>136</v>
      </c>
      <c r="E18" s="9">
        <v>139.470061681733</v>
      </c>
      <c r="F18" s="9">
        <v>0</v>
      </c>
      <c r="G18" s="9">
        <v>4</v>
      </c>
      <c r="H18" s="9">
        <v>0</v>
      </c>
      <c r="I18" s="9">
        <v>83.682037009039803</v>
      </c>
      <c r="J18" s="9" t="s">
        <v>43</v>
      </c>
      <c r="K18" s="9" t="s">
        <v>22</v>
      </c>
      <c r="L18" s="9" t="s">
        <v>23</v>
      </c>
      <c r="M18" s="10">
        <f t="shared" si="6"/>
        <v>83.682037009039803</v>
      </c>
      <c r="N18" s="10">
        <f t="shared" si="7"/>
        <v>0</v>
      </c>
      <c r="O18" s="10">
        <f t="shared" si="8"/>
        <v>0</v>
      </c>
      <c r="P18" s="10">
        <f>SUM($M$14:M18)</f>
        <v>225.94383788946249</v>
      </c>
      <c r="Q18" s="10">
        <f>SUM($N$14:N18)</f>
        <v>107.05416141132511</v>
      </c>
      <c r="R18" s="10">
        <f>SUM($O$14:O18)</f>
        <v>0</v>
      </c>
      <c r="S18" s="9">
        <f t="shared" si="9"/>
        <v>4</v>
      </c>
      <c r="T18" s="9">
        <f t="shared" si="10"/>
        <v>9999</v>
      </c>
      <c r="U18" s="9">
        <f t="shared" si="11"/>
        <v>9999</v>
      </c>
    </row>
    <row r="19" spans="1:21" s="9" customFormat="1" x14ac:dyDescent="0.3">
      <c r="A19" s="9">
        <v>1</v>
      </c>
      <c r="B19" s="9">
        <v>5</v>
      </c>
      <c r="C19" s="9">
        <v>0.155</v>
      </c>
      <c r="D19" s="9">
        <v>93</v>
      </c>
      <c r="E19" s="9">
        <v>63.874238103871498</v>
      </c>
      <c r="F19" s="9">
        <v>0</v>
      </c>
      <c r="G19" s="9">
        <v>2</v>
      </c>
      <c r="H19" s="9">
        <v>0</v>
      </c>
      <c r="I19" s="9">
        <v>51.099390483097203</v>
      </c>
      <c r="J19" s="9" t="s">
        <v>44</v>
      </c>
      <c r="K19" s="9" t="s">
        <v>22</v>
      </c>
      <c r="L19" s="9" t="s">
        <v>23</v>
      </c>
      <c r="M19" s="10">
        <f t="shared" si="6"/>
        <v>0</v>
      </c>
      <c r="N19" s="10">
        <f t="shared" si="7"/>
        <v>51.099390483097203</v>
      </c>
      <c r="O19" s="10">
        <f t="shared" si="8"/>
        <v>0</v>
      </c>
      <c r="P19" s="10">
        <f>SUM($M$14:M19)</f>
        <v>225.94383788946249</v>
      </c>
      <c r="Q19" s="10">
        <f>SUM($N$14:N19)</f>
        <v>158.15355189442232</v>
      </c>
      <c r="R19" s="10">
        <f>SUM($O$14:O19)</f>
        <v>0</v>
      </c>
      <c r="S19" s="9">
        <f t="shared" si="9"/>
        <v>9999</v>
      </c>
      <c r="T19" s="9">
        <f t="shared" si="10"/>
        <v>2</v>
      </c>
      <c r="U19" s="9">
        <f t="shared" si="11"/>
        <v>9999</v>
      </c>
    </row>
    <row r="20" spans="1:21" s="9" customFormat="1" x14ac:dyDescent="0.3">
      <c r="A20" s="9">
        <v>1</v>
      </c>
      <c r="B20" s="9">
        <v>6</v>
      </c>
      <c r="C20" s="9">
        <v>0.19500000000000001</v>
      </c>
      <c r="D20" s="9">
        <v>117</v>
      </c>
      <c r="E20" s="9">
        <v>166.02566022733001</v>
      </c>
      <c r="F20" s="9">
        <v>0</v>
      </c>
      <c r="G20" s="9">
        <v>6</v>
      </c>
      <c r="H20" s="9">
        <v>0</v>
      </c>
      <c r="I20" s="9">
        <v>66.410264090932202</v>
      </c>
      <c r="J20" s="9" t="s">
        <v>42</v>
      </c>
      <c r="K20" s="9" t="s">
        <v>22</v>
      </c>
      <c r="L20" s="9" t="s">
        <v>23</v>
      </c>
      <c r="M20" s="10">
        <f t="shared" si="6"/>
        <v>0</v>
      </c>
      <c r="N20" s="10">
        <f t="shared" si="7"/>
        <v>0</v>
      </c>
      <c r="O20" s="10">
        <f t="shared" si="8"/>
        <v>66.410264090932202</v>
      </c>
      <c r="P20" s="10">
        <f>SUM($M$14:M20)</f>
        <v>225.94383788946249</v>
      </c>
      <c r="Q20" s="10">
        <f>SUM($N$14:N20)</f>
        <v>158.15355189442232</v>
      </c>
      <c r="R20" s="10">
        <f>SUM($O$14:O20)</f>
        <v>66.410264090932202</v>
      </c>
      <c r="S20" s="9">
        <f t="shared" si="9"/>
        <v>9999</v>
      </c>
      <c r="T20" s="9">
        <f t="shared" si="10"/>
        <v>9999</v>
      </c>
      <c r="U20" s="9">
        <f t="shared" si="11"/>
        <v>6</v>
      </c>
    </row>
    <row r="21" spans="1:21" s="9" customFormat="1" x14ac:dyDescent="0.3">
      <c r="A21" s="9">
        <v>1</v>
      </c>
      <c r="B21" s="9">
        <v>7</v>
      </c>
      <c r="C21" s="9">
        <v>0.23166666666666599</v>
      </c>
      <c r="D21" s="9">
        <v>139</v>
      </c>
      <c r="E21" s="9">
        <v>99.397303755016495</v>
      </c>
      <c r="F21" s="9">
        <v>0</v>
      </c>
      <c r="G21" s="9">
        <v>0</v>
      </c>
      <c r="H21" s="9">
        <v>0</v>
      </c>
      <c r="I21" s="9">
        <v>99.397303755016495</v>
      </c>
      <c r="J21" s="9" t="s">
        <v>42</v>
      </c>
      <c r="K21" s="9" t="s">
        <v>22</v>
      </c>
      <c r="L21" s="9" t="s">
        <v>23</v>
      </c>
      <c r="M21" s="10">
        <f t="shared" si="6"/>
        <v>0</v>
      </c>
      <c r="N21" s="10">
        <f t="shared" si="7"/>
        <v>0</v>
      </c>
      <c r="O21" s="10">
        <f t="shared" si="8"/>
        <v>99.397303755016495</v>
      </c>
      <c r="P21" s="10">
        <f>SUM($M$14:M21)</f>
        <v>225.94383788946249</v>
      </c>
      <c r="Q21" s="10">
        <f>SUM($N$14:N21)</f>
        <v>158.15355189442232</v>
      </c>
      <c r="R21" s="10">
        <f>SUM($O$14:O21)</f>
        <v>165.80756784594871</v>
      </c>
      <c r="S21" s="9">
        <f t="shared" si="9"/>
        <v>9999</v>
      </c>
      <c r="T21" s="9">
        <f t="shared" si="10"/>
        <v>9999</v>
      </c>
      <c r="U21" s="9">
        <f t="shared" si="11"/>
        <v>0</v>
      </c>
    </row>
    <row r="22" spans="1:21" s="9" customFormat="1" x14ac:dyDescent="0.3">
      <c r="A22" s="9">
        <v>1</v>
      </c>
      <c r="B22" s="9">
        <v>8</v>
      </c>
      <c r="C22" s="9">
        <v>0.111666666666666</v>
      </c>
      <c r="D22" s="9">
        <v>67</v>
      </c>
      <c r="E22" s="9">
        <v>88.671158156408595</v>
      </c>
      <c r="F22" s="9">
        <v>0</v>
      </c>
      <c r="G22" s="9">
        <v>5</v>
      </c>
      <c r="H22" s="9">
        <v>0</v>
      </c>
      <c r="I22" s="9">
        <v>44.335579078204297</v>
      </c>
      <c r="J22" s="9" t="s">
        <v>44</v>
      </c>
      <c r="K22" s="9" t="s">
        <v>22</v>
      </c>
      <c r="L22" s="9" t="s">
        <v>23</v>
      </c>
      <c r="M22" s="10">
        <f t="shared" si="6"/>
        <v>0</v>
      </c>
      <c r="N22" s="10">
        <f t="shared" si="7"/>
        <v>44.335579078204297</v>
      </c>
      <c r="O22" s="10">
        <f t="shared" si="8"/>
        <v>0</v>
      </c>
      <c r="P22" s="10">
        <f>SUM($M$14:M22)</f>
        <v>225.94383788946249</v>
      </c>
      <c r="Q22" s="10">
        <f>SUM($N$14:N22)</f>
        <v>202.48913097262661</v>
      </c>
      <c r="R22" s="10">
        <f>SUM($O$14:O22)</f>
        <v>165.80756784594871</v>
      </c>
      <c r="S22" s="9">
        <f t="shared" si="9"/>
        <v>9999</v>
      </c>
      <c r="T22" s="9">
        <f t="shared" si="10"/>
        <v>5</v>
      </c>
      <c r="U22" s="9">
        <f t="shared" si="11"/>
        <v>9999</v>
      </c>
    </row>
    <row r="23" spans="1:21" s="9" customFormat="1" x14ac:dyDescent="0.3">
      <c r="A23" s="9">
        <v>1</v>
      </c>
      <c r="B23" s="9">
        <v>9</v>
      </c>
      <c r="C23" s="9">
        <v>0.198333333333333</v>
      </c>
      <c r="D23" s="9">
        <v>119</v>
      </c>
      <c r="E23" s="9">
        <v>90.947548794938996</v>
      </c>
      <c r="F23" s="9">
        <v>0</v>
      </c>
      <c r="G23" s="9">
        <v>5</v>
      </c>
      <c r="H23" s="9">
        <v>0</v>
      </c>
      <c r="I23" s="9">
        <v>45.473774397469498</v>
      </c>
      <c r="J23" s="9" t="s">
        <v>42</v>
      </c>
      <c r="K23" s="9" t="s">
        <v>22</v>
      </c>
      <c r="L23" s="9" t="s">
        <v>23</v>
      </c>
      <c r="M23" s="10">
        <f t="shared" si="6"/>
        <v>0</v>
      </c>
      <c r="N23" s="10">
        <f t="shared" si="7"/>
        <v>0</v>
      </c>
      <c r="O23" s="10">
        <f t="shared" si="8"/>
        <v>45.473774397469498</v>
      </c>
      <c r="P23" s="10">
        <f>SUM($M$14:M23)</f>
        <v>225.94383788946249</v>
      </c>
      <c r="Q23" s="10">
        <f>SUM($N$14:N23)</f>
        <v>202.48913097262661</v>
      </c>
      <c r="R23" s="10">
        <f>SUM($O$14:O23)</f>
        <v>211.28134224341821</v>
      </c>
      <c r="S23" s="9">
        <f t="shared" si="9"/>
        <v>9999</v>
      </c>
      <c r="T23" s="9">
        <f t="shared" si="10"/>
        <v>9999</v>
      </c>
      <c r="U23" s="9">
        <f t="shared" si="11"/>
        <v>5</v>
      </c>
    </row>
    <row r="24" spans="1:21" s="9" customFormat="1" x14ac:dyDescent="0.3">
      <c r="A24" s="9">
        <v>1</v>
      </c>
      <c r="B24" s="9">
        <v>10</v>
      </c>
      <c r="C24" s="9">
        <v>0.2</v>
      </c>
      <c r="D24" s="9">
        <v>120</v>
      </c>
      <c r="E24" s="9">
        <v>111.913447374041</v>
      </c>
      <c r="F24" s="9">
        <v>0</v>
      </c>
      <c r="G24" s="9">
        <v>6</v>
      </c>
      <c r="H24" s="9">
        <v>0</v>
      </c>
      <c r="I24" s="9">
        <v>44.765378949616398</v>
      </c>
      <c r="J24" s="9" t="s">
        <v>44</v>
      </c>
      <c r="K24" s="9" t="s">
        <v>22</v>
      </c>
      <c r="L24" s="9" t="s">
        <v>23</v>
      </c>
      <c r="M24" s="10">
        <f t="shared" si="6"/>
        <v>0</v>
      </c>
      <c r="N24" s="10">
        <f t="shared" si="7"/>
        <v>44.765378949616398</v>
      </c>
      <c r="O24" s="10">
        <f t="shared" si="8"/>
        <v>0</v>
      </c>
      <c r="P24" s="10">
        <f>SUM($M$14:M24)</f>
        <v>225.94383788946249</v>
      </c>
      <c r="Q24" s="10">
        <f>SUM($N$14:N24)</f>
        <v>247.25450992224302</v>
      </c>
      <c r="R24" s="10">
        <f>SUM($O$14:O24)</f>
        <v>211.28134224341821</v>
      </c>
      <c r="S24" s="9">
        <f t="shared" si="9"/>
        <v>9999</v>
      </c>
      <c r="T24" s="9">
        <f t="shared" si="10"/>
        <v>6</v>
      </c>
      <c r="U24" s="9">
        <f t="shared" si="11"/>
        <v>9999</v>
      </c>
    </row>
    <row r="25" spans="1:21" s="9" customFormat="1" x14ac:dyDescent="0.3">
      <c r="A25" s="9">
        <v>1</v>
      </c>
      <c r="B25" s="9">
        <v>11</v>
      </c>
      <c r="C25" s="9">
        <v>0.2</v>
      </c>
      <c r="D25" s="9">
        <v>120</v>
      </c>
      <c r="E25" s="9">
        <v>120.102499493751</v>
      </c>
      <c r="F25" s="9">
        <v>0</v>
      </c>
      <c r="G25" s="9">
        <v>8</v>
      </c>
      <c r="H25" s="9">
        <v>0</v>
      </c>
      <c r="I25" s="9">
        <v>24.020499898750199</v>
      </c>
      <c r="J25" s="9" t="s">
        <v>42</v>
      </c>
      <c r="K25" s="9" t="s">
        <v>22</v>
      </c>
      <c r="L25" s="9" t="s">
        <v>23</v>
      </c>
      <c r="M25" s="10">
        <f t="shared" si="6"/>
        <v>0</v>
      </c>
      <c r="N25" s="10">
        <f t="shared" si="7"/>
        <v>0</v>
      </c>
      <c r="O25" s="10">
        <f t="shared" si="8"/>
        <v>24.020499898750199</v>
      </c>
      <c r="P25" s="10">
        <f>SUM($M$14:M25)</f>
        <v>225.94383788946249</v>
      </c>
      <c r="Q25" s="10">
        <f>SUM($N$14:N25)</f>
        <v>247.25450992224302</v>
      </c>
      <c r="R25" s="10">
        <f>SUM($O$14:O25)</f>
        <v>235.3018421421684</v>
      </c>
      <c r="S25" s="9">
        <f t="shared" si="9"/>
        <v>9999</v>
      </c>
      <c r="T25" s="9">
        <f t="shared" si="10"/>
        <v>9999</v>
      </c>
      <c r="U25" s="9">
        <f t="shared" si="11"/>
        <v>8</v>
      </c>
    </row>
    <row r="26" spans="1:21" s="2" customFormat="1" x14ac:dyDescent="0.3">
      <c r="A26" s="2">
        <v>2</v>
      </c>
      <c r="B26" s="2">
        <v>0</v>
      </c>
      <c r="C26" s="2">
        <v>0.20166666666666599</v>
      </c>
      <c r="D26" s="2">
        <v>121</v>
      </c>
      <c r="E26" s="2">
        <v>124.35246825514101</v>
      </c>
      <c r="F26" s="2">
        <v>0</v>
      </c>
      <c r="G26" s="2">
        <v>3</v>
      </c>
      <c r="H26" s="2">
        <v>0</v>
      </c>
      <c r="I26" s="2">
        <v>87.046727778599305</v>
      </c>
      <c r="J26" s="2" t="s">
        <v>44</v>
      </c>
      <c r="K26" s="2" t="s">
        <v>22</v>
      </c>
      <c r="L26" s="2" t="s">
        <v>23</v>
      </c>
      <c r="M26" s="1">
        <f t="shared" si="6"/>
        <v>0</v>
      </c>
      <c r="N26" s="1">
        <f t="shared" si="7"/>
        <v>87.046727778599305</v>
      </c>
      <c r="O26" s="1">
        <f t="shared" si="8"/>
        <v>0</v>
      </c>
      <c r="P26" s="1">
        <f>SUM($M$26:M26)</f>
        <v>0</v>
      </c>
      <c r="Q26" s="1">
        <f>SUM($N$26:N26)</f>
        <v>87.046727778599305</v>
      </c>
      <c r="R26" s="1">
        <f>SUM($O$26:O26)</f>
        <v>0</v>
      </c>
      <c r="S26" s="2">
        <f t="shared" si="9"/>
        <v>9999</v>
      </c>
      <c r="T26" s="2">
        <f t="shared" si="10"/>
        <v>3</v>
      </c>
      <c r="U26" s="2">
        <f t="shared" si="11"/>
        <v>9999</v>
      </c>
    </row>
    <row r="27" spans="1:21" s="2" customFormat="1" x14ac:dyDescent="0.3">
      <c r="A27" s="2">
        <v>2</v>
      </c>
      <c r="B27" s="2">
        <v>1</v>
      </c>
      <c r="C27" s="2">
        <v>0.1</v>
      </c>
      <c r="D27" s="2">
        <v>60</v>
      </c>
      <c r="E27" s="2">
        <v>43.482569004240197</v>
      </c>
      <c r="F27" s="2">
        <v>0</v>
      </c>
      <c r="G27" s="2">
        <v>3</v>
      </c>
      <c r="H27" s="2">
        <v>0</v>
      </c>
      <c r="I27" s="2">
        <v>30.437798302968101</v>
      </c>
      <c r="J27" s="2" t="s">
        <v>43</v>
      </c>
      <c r="K27" s="2" t="s">
        <v>22</v>
      </c>
      <c r="L27" s="2" t="s">
        <v>23</v>
      </c>
      <c r="M27" s="1">
        <f t="shared" ref="M27:M38" si="12">IF(J27="P8", I27, 0)</f>
        <v>30.437798302968101</v>
      </c>
      <c r="N27" s="1">
        <f t="shared" ref="N27:N38" si="13">IF(J27="P9", I27, 0)</f>
        <v>0</v>
      </c>
      <c r="O27" s="1">
        <f t="shared" ref="O27:O38" si="14">IF(J27="P10", I27, 0)</f>
        <v>0</v>
      </c>
      <c r="P27" s="1">
        <f>SUM($M$26:M27)</f>
        <v>30.437798302968101</v>
      </c>
      <c r="Q27" s="1">
        <f>SUM($N$26:N27)</f>
        <v>87.046727778599305</v>
      </c>
      <c r="R27" s="1">
        <f>SUM($O$26:O27)</f>
        <v>0</v>
      </c>
      <c r="S27" s="2">
        <f t="shared" ref="S27:S38" si="15">IF(J27="P8", G27, 9999)</f>
        <v>3</v>
      </c>
      <c r="T27" s="2">
        <f t="shared" ref="T27:T38" si="16">IF(J27="P9", G27, 9999)</f>
        <v>9999</v>
      </c>
      <c r="U27" s="2">
        <f t="shared" ref="U27:U38" si="17">IF(J27="P10", G27, 9999)</f>
        <v>9999</v>
      </c>
    </row>
    <row r="28" spans="1:21" s="2" customFormat="1" x14ac:dyDescent="0.3">
      <c r="A28" s="2">
        <v>2</v>
      </c>
      <c r="B28" s="2">
        <v>2</v>
      </c>
      <c r="C28" s="2">
        <v>0.24833333333333299</v>
      </c>
      <c r="D28" s="2">
        <v>149</v>
      </c>
      <c r="E28" s="2">
        <v>186.49403484068799</v>
      </c>
      <c r="F28" s="2">
        <v>0</v>
      </c>
      <c r="G28" s="2">
        <v>6</v>
      </c>
      <c r="H28" s="2">
        <v>0</v>
      </c>
      <c r="I28" s="2">
        <v>74.597613936275295</v>
      </c>
      <c r="J28" s="2" t="s">
        <v>44</v>
      </c>
      <c r="K28" s="2" t="s">
        <v>22</v>
      </c>
      <c r="L28" s="2" t="s">
        <v>23</v>
      </c>
      <c r="M28" s="1">
        <f t="shared" si="12"/>
        <v>0</v>
      </c>
      <c r="N28" s="1">
        <f t="shared" si="13"/>
        <v>74.597613936275295</v>
      </c>
      <c r="O28" s="1">
        <f t="shared" si="14"/>
        <v>0</v>
      </c>
      <c r="P28" s="1">
        <f>SUM($M$26:M28)</f>
        <v>30.437798302968101</v>
      </c>
      <c r="Q28" s="1">
        <f>SUM($N$26:N28)</f>
        <v>161.6443417148746</v>
      </c>
      <c r="R28" s="1">
        <f>SUM($O$26:O28)</f>
        <v>0</v>
      </c>
      <c r="S28" s="2">
        <f t="shared" si="15"/>
        <v>9999</v>
      </c>
      <c r="T28" s="2">
        <f t="shared" si="16"/>
        <v>6</v>
      </c>
      <c r="U28" s="2">
        <f t="shared" si="17"/>
        <v>9999</v>
      </c>
    </row>
    <row r="29" spans="1:21" s="2" customFormat="1" x14ac:dyDescent="0.3">
      <c r="A29" s="2">
        <v>2</v>
      </c>
      <c r="B29" s="2">
        <v>3</v>
      </c>
      <c r="C29" s="2">
        <v>0.101666666666666</v>
      </c>
      <c r="D29" s="2">
        <v>61</v>
      </c>
      <c r="E29" s="2">
        <v>62.782205283453898</v>
      </c>
      <c r="F29" s="2">
        <v>0</v>
      </c>
      <c r="G29" s="2">
        <v>5</v>
      </c>
      <c r="H29" s="2">
        <v>0</v>
      </c>
      <c r="I29" s="2">
        <v>31.391102641726899</v>
      </c>
      <c r="J29" s="2" t="s">
        <v>43</v>
      </c>
      <c r="K29" s="2" t="s">
        <v>22</v>
      </c>
      <c r="L29" s="2" t="s">
        <v>23</v>
      </c>
      <c r="M29" s="1">
        <f t="shared" si="12"/>
        <v>31.391102641726899</v>
      </c>
      <c r="N29" s="1">
        <f t="shared" si="13"/>
        <v>0</v>
      </c>
      <c r="O29" s="1">
        <f t="shared" si="14"/>
        <v>0</v>
      </c>
      <c r="P29" s="1">
        <f>SUM($M$26:M29)</f>
        <v>61.828900944695</v>
      </c>
      <c r="Q29" s="1">
        <f>SUM($N$26:N29)</f>
        <v>161.6443417148746</v>
      </c>
      <c r="R29" s="1">
        <f>SUM($O$26:O29)</f>
        <v>0</v>
      </c>
      <c r="S29" s="2">
        <f t="shared" si="15"/>
        <v>5</v>
      </c>
      <c r="T29" s="2">
        <f t="shared" si="16"/>
        <v>9999</v>
      </c>
      <c r="U29" s="2">
        <f t="shared" si="17"/>
        <v>9999</v>
      </c>
    </row>
    <row r="30" spans="1:21" s="2" customFormat="1" x14ac:dyDescent="0.3">
      <c r="A30" s="2">
        <v>2</v>
      </c>
      <c r="B30" s="2">
        <v>4</v>
      </c>
      <c r="C30" s="2">
        <v>9.83333333333333E-2</v>
      </c>
      <c r="D30" s="2">
        <v>59</v>
      </c>
      <c r="E30" s="2">
        <v>71.869227602407605</v>
      </c>
      <c r="F30" s="2">
        <v>0</v>
      </c>
      <c r="G30" s="2">
        <v>5</v>
      </c>
      <c r="H30" s="2">
        <v>0</v>
      </c>
      <c r="I30" s="2">
        <v>35.934613801203803</v>
      </c>
      <c r="J30" s="2" t="s">
        <v>44</v>
      </c>
      <c r="K30" s="2" t="s">
        <v>22</v>
      </c>
      <c r="L30" s="2" t="s">
        <v>23</v>
      </c>
      <c r="M30" s="1">
        <f t="shared" si="12"/>
        <v>0</v>
      </c>
      <c r="N30" s="1">
        <f t="shared" si="13"/>
        <v>35.934613801203803</v>
      </c>
      <c r="O30" s="1">
        <f t="shared" si="14"/>
        <v>0</v>
      </c>
      <c r="P30" s="1">
        <f>SUM($M$26:M30)</f>
        <v>61.828900944695</v>
      </c>
      <c r="Q30" s="1">
        <f>SUM($N$26:N30)</f>
        <v>197.57895551607839</v>
      </c>
      <c r="R30" s="1">
        <f>SUM($O$26:O30)</f>
        <v>0</v>
      </c>
      <c r="S30" s="2">
        <f t="shared" si="15"/>
        <v>9999</v>
      </c>
      <c r="T30" s="2">
        <f t="shared" si="16"/>
        <v>5</v>
      </c>
      <c r="U30" s="2">
        <f t="shared" si="17"/>
        <v>9999</v>
      </c>
    </row>
    <row r="31" spans="1:21" s="2" customFormat="1" x14ac:dyDescent="0.3">
      <c r="A31" s="2">
        <v>2</v>
      </c>
      <c r="B31" s="2">
        <v>5</v>
      </c>
      <c r="C31" s="2">
        <v>0.17333333333333301</v>
      </c>
      <c r="D31" s="2">
        <v>104</v>
      </c>
      <c r="E31" s="2">
        <v>79.121025465066595</v>
      </c>
      <c r="F31" s="2">
        <v>0</v>
      </c>
      <c r="G31" s="2">
        <v>4</v>
      </c>
      <c r="H31" s="2">
        <v>0</v>
      </c>
      <c r="I31" s="2">
        <v>47.4726152790399</v>
      </c>
      <c r="J31" s="2" t="s">
        <v>43</v>
      </c>
      <c r="K31" s="2" t="s">
        <v>22</v>
      </c>
      <c r="L31" s="2" t="s">
        <v>23</v>
      </c>
      <c r="M31" s="1">
        <f t="shared" si="12"/>
        <v>47.4726152790399</v>
      </c>
      <c r="N31" s="1">
        <f t="shared" si="13"/>
        <v>0</v>
      </c>
      <c r="O31" s="1">
        <f t="shared" si="14"/>
        <v>0</v>
      </c>
      <c r="P31" s="1">
        <f>SUM($M$26:M31)</f>
        <v>109.30151622373489</v>
      </c>
      <c r="Q31" s="1">
        <f>SUM($N$26:N31)</f>
        <v>197.57895551607839</v>
      </c>
      <c r="R31" s="1">
        <f>SUM($O$26:O31)</f>
        <v>0</v>
      </c>
      <c r="S31" s="2">
        <f t="shared" si="15"/>
        <v>4</v>
      </c>
      <c r="T31" s="2">
        <f t="shared" si="16"/>
        <v>9999</v>
      </c>
      <c r="U31" s="2">
        <f t="shared" si="17"/>
        <v>9999</v>
      </c>
    </row>
    <row r="32" spans="1:21" s="2" customFormat="1" x14ac:dyDescent="0.3">
      <c r="A32" s="2">
        <v>2</v>
      </c>
      <c r="B32" s="2">
        <v>6</v>
      </c>
      <c r="C32" s="2">
        <v>0.20499999999999999</v>
      </c>
      <c r="D32" s="2">
        <v>123</v>
      </c>
      <c r="E32" s="2">
        <v>72.273433505022396</v>
      </c>
      <c r="F32" s="2">
        <v>0</v>
      </c>
      <c r="G32" s="2">
        <v>2</v>
      </c>
      <c r="H32" s="2">
        <v>0</v>
      </c>
      <c r="I32" s="2">
        <v>50.591403453515703</v>
      </c>
      <c r="J32" s="2" t="s">
        <v>42</v>
      </c>
      <c r="K32" s="2" t="s">
        <v>22</v>
      </c>
      <c r="L32" s="2" t="s">
        <v>23</v>
      </c>
      <c r="M32" s="1">
        <f t="shared" si="12"/>
        <v>0</v>
      </c>
      <c r="N32" s="1">
        <f t="shared" si="13"/>
        <v>0</v>
      </c>
      <c r="O32" s="1">
        <f t="shared" si="14"/>
        <v>50.591403453515703</v>
      </c>
      <c r="P32" s="1">
        <f>SUM($M$26:M32)</f>
        <v>109.30151622373489</v>
      </c>
      <c r="Q32" s="1">
        <f>SUM($N$26:N32)</f>
        <v>197.57895551607839</v>
      </c>
      <c r="R32" s="1">
        <f>SUM($O$26:O32)</f>
        <v>50.591403453515703</v>
      </c>
      <c r="S32" s="2">
        <f t="shared" si="15"/>
        <v>9999</v>
      </c>
      <c r="T32" s="2">
        <f t="shared" si="16"/>
        <v>9999</v>
      </c>
      <c r="U32" s="2">
        <f t="shared" si="17"/>
        <v>2</v>
      </c>
    </row>
    <row r="33" spans="1:21" s="2" customFormat="1" x14ac:dyDescent="0.3">
      <c r="A33" s="2">
        <v>2</v>
      </c>
      <c r="B33" s="2">
        <v>7</v>
      </c>
      <c r="C33" s="2">
        <v>0.241666666666666</v>
      </c>
      <c r="D33" s="2">
        <v>145</v>
      </c>
      <c r="E33" s="2">
        <v>107.223351615073</v>
      </c>
      <c r="F33" s="2">
        <v>0</v>
      </c>
      <c r="G33" s="2">
        <v>4</v>
      </c>
      <c r="H33" s="2">
        <v>0</v>
      </c>
      <c r="I33" s="2">
        <v>64.334010969043803</v>
      </c>
      <c r="J33" s="2" t="s">
        <v>42</v>
      </c>
      <c r="K33" s="2" t="s">
        <v>22</v>
      </c>
      <c r="L33" s="2" t="s">
        <v>23</v>
      </c>
      <c r="M33" s="1">
        <f t="shared" si="12"/>
        <v>0</v>
      </c>
      <c r="N33" s="1">
        <f t="shared" si="13"/>
        <v>0</v>
      </c>
      <c r="O33" s="1">
        <f t="shared" si="14"/>
        <v>64.334010969043803</v>
      </c>
      <c r="P33" s="1">
        <f>SUM($M$26:M33)</f>
        <v>109.30151622373489</v>
      </c>
      <c r="Q33" s="1">
        <f>SUM($N$26:N33)</f>
        <v>197.57895551607839</v>
      </c>
      <c r="R33" s="1">
        <f>SUM($O$26:O33)</f>
        <v>114.9254144225595</v>
      </c>
      <c r="S33" s="2">
        <f t="shared" si="15"/>
        <v>9999</v>
      </c>
      <c r="T33" s="2">
        <f t="shared" si="16"/>
        <v>9999</v>
      </c>
      <c r="U33" s="2">
        <f t="shared" si="17"/>
        <v>4</v>
      </c>
    </row>
    <row r="34" spans="1:21" s="2" customFormat="1" x14ac:dyDescent="0.3">
      <c r="A34" s="2">
        <v>2</v>
      </c>
      <c r="B34" s="2">
        <v>8</v>
      </c>
      <c r="C34" s="2">
        <v>0.13500000000000001</v>
      </c>
      <c r="D34" s="2">
        <v>81</v>
      </c>
      <c r="E34" s="2">
        <v>60.644616673096003</v>
      </c>
      <c r="F34" s="2">
        <v>0</v>
      </c>
      <c r="G34" s="2">
        <v>2</v>
      </c>
      <c r="H34" s="2">
        <v>0</v>
      </c>
      <c r="I34" s="2">
        <v>48.515693338476801</v>
      </c>
      <c r="J34" s="2" t="s">
        <v>43</v>
      </c>
      <c r="K34" s="2" t="s">
        <v>22</v>
      </c>
      <c r="L34" s="2" t="s">
        <v>23</v>
      </c>
      <c r="M34" s="1">
        <f t="shared" si="12"/>
        <v>48.515693338476801</v>
      </c>
      <c r="N34" s="1">
        <f t="shared" si="13"/>
        <v>0</v>
      </c>
      <c r="O34" s="1">
        <f t="shared" si="14"/>
        <v>0</v>
      </c>
      <c r="P34" s="1">
        <f>SUM($M$26:M34)</f>
        <v>157.8172095622117</v>
      </c>
      <c r="Q34" s="1">
        <f>SUM($N$26:N34)</f>
        <v>197.57895551607839</v>
      </c>
      <c r="R34" s="1">
        <f>SUM($O$26:O34)</f>
        <v>114.9254144225595</v>
      </c>
      <c r="S34" s="2">
        <f t="shared" si="15"/>
        <v>2</v>
      </c>
      <c r="T34" s="2">
        <f t="shared" si="16"/>
        <v>9999</v>
      </c>
      <c r="U34" s="2">
        <f t="shared" si="17"/>
        <v>9999</v>
      </c>
    </row>
    <row r="35" spans="1:21" s="2" customFormat="1" x14ac:dyDescent="0.3">
      <c r="A35" s="2">
        <v>2</v>
      </c>
      <c r="B35" s="2">
        <v>9</v>
      </c>
      <c r="C35" s="2">
        <v>0.168333333333333</v>
      </c>
      <c r="D35" s="2">
        <v>101</v>
      </c>
      <c r="E35" s="2">
        <v>123.859580508162</v>
      </c>
      <c r="F35" s="2">
        <v>0</v>
      </c>
      <c r="G35" s="2">
        <v>6</v>
      </c>
      <c r="H35" s="2">
        <v>0</v>
      </c>
      <c r="I35" s="2">
        <v>49.543832203264799</v>
      </c>
      <c r="J35" s="2" t="s">
        <v>43</v>
      </c>
      <c r="K35" s="2" t="s">
        <v>22</v>
      </c>
      <c r="L35" s="2" t="s">
        <v>23</v>
      </c>
      <c r="M35" s="1">
        <f t="shared" si="12"/>
        <v>49.543832203264799</v>
      </c>
      <c r="N35" s="1">
        <f t="shared" si="13"/>
        <v>0</v>
      </c>
      <c r="O35" s="1">
        <f t="shared" si="14"/>
        <v>0</v>
      </c>
      <c r="P35" s="1">
        <f>SUM($M$26:M35)</f>
        <v>207.3610417654765</v>
      </c>
      <c r="Q35" s="1">
        <f>SUM($N$26:N35)</f>
        <v>197.57895551607839</v>
      </c>
      <c r="R35" s="1">
        <f>SUM($O$26:O35)</f>
        <v>114.9254144225595</v>
      </c>
      <c r="S35" s="2">
        <f t="shared" si="15"/>
        <v>6</v>
      </c>
      <c r="T35" s="2">
        <f t="shared" si="16"/>
        <v>9999</v>
      </c>
      <c r="U35" s="2">
        <f t="shared" si="17"/>
        <v>9999</v>
      </c>
    </row>
    <row r="36" spans="1:21" s="2" customFormat="1" x14ac:dyDescent="0.3">
      <c r="A36" s="2">
        <v>2</v>
      </c>
      <c r="B36" s="2">
        <v>10</v>
      </c>
      <c r="C36" s="2">
        <v>0.12</v>
      </c>
      <c r="D36" s="2">
        <v>72</v>
      </c>
      <c r="E36" s="2">
        <v>47.303450401404902</v>
      </c>
      <c r="F36" s="2">
        <v>0</v>
      </c>
      <c r="G36" s="2">
        <v>2</v>
      </c>
      <c r="H36" s="2">
        <v>0</v>
      </c>
      <c r="I36" s="2">
        <v>37.842760321123897</v>
      </c>
      <c r="J36" s="2" t="s">
        <v>44</v>
      </c>
      <c r="K36" s="2" t="s">
        <v>22</v>
      </c>
      <c r="L36" s="2" t="s">
        <v>23</v>
      </c>
      <c r="M36" s="1">
        <f t="shared" si="12"/>
        <v>0</v>
      </c>
      <c r="N36" s="1">
        <f t="shared" si="13"/>
        <v>37.842760321123897</v>
      </c>
      <c r="O36" s="1">
        <f t="shared" si="14"/>
        <v>0</v>
      </c>
      <c r="P36" s="1">
        <f>SUM($M$26:M36)</f>
        <v>207.3610417654765</v>
      </c>
      <c r="Q36" s="1">
        <f>SUM($N$26:N36)</f>
        <v>235.4217158372023</v>
      </c>
      <c r="R36" s="1">
        <f>SUM($O$26:O36)</f>
        <v>114.9254144225595</v>
      </c>
      <c r="S36" s="2">
        <f t="shared" si="15"/>
        <v>9999</v>
      </c>
      <c r="T36" s="2">
        <f t="shared" si="16"/>
        <v>2</v>
      </c>
      <c r="U36" s="2">
        <f t="shared" si="17"/>
        <v>9999</v>
      </c>
    </row>
    <row r="37" spans="1:21" s="2" customFormat="1" x14ac:dyDescent="0.3">
      <c r="A37" s="2">
        <v>2</v>
      </c>
      <c r="B37" s="2">
        <v>11</v>
      </c>
      <c r="C37" s="2">
        <v>0.18666666666666601</v>
      </c>
      <c r="D37" s="2">
        <v>112</v>
      </c>
      <c r="E37" s="2">
        <v>59.4689535406064</v>
      </c>
      <c r="F37" s="2">
        <v>0</v>
      </c>
      <c r="G37" s="2">
        <v>1</v>
      </c>
      <c r="H37" s="2">
        <v>0</v>
      </c>
      <c r="I37" s="2">
        <v>53.522058186545699</v>
      </c>
      <c r="J37" s="2" t="s">
        <v>42</v>
      </c>
      <c r="K37" s="2" t="s">
        <v>22</v>
      </c>
      <c r="L37" s="2" t="s">
        <v>23</v>
      </c>
      <c r="M37" s="1">
        <f t="shared" si="12"/>
        <v>0</v>
      </c>
      <c r="N37" s="1">
        <f t="shared" si="13"/>
        <v>0</v>
      </c>
      <c r="O37" s="1">
        <f t="shared" si="14"/>
        <v>53.522058186545699</v>
      </c>
      <c r="P37" s="1">
        <f>SUM($M$26:M37)</f>
        <v>207.3610417654765</v>
      </c>
      <c r="Q37" s="1">
        <f>SUM($N$26:N37)</f>
        <v>235.4217158372023</v>
      </c>
      <c r="R37" s="1">
        <f>SUM($O$26:O37)</f>
        <v>168.4474726091052</v>
      </c>
      <c r="S37" s="2">
        <f t="shared" si="15"/>
        <v>9999</v>
      </c>
      <c r="T37" s="2">
        <f t="shared" si="16"/>
        <v>9999</v>
      </c>
      <c r="U37" s="2">
        <f t="shared" si="17"/>
        <v>1</v>
      </c>
    </row>
    <row r="38" spans="1:21" s="9" customFormat="1" x14ac:dyDescent="0.3">
      <c r="A38" s="9">
        <v>3</v>
      </c>
      <c r="B38" s="9">
        <v>0</v>
      </c>
      <c r="C38" s="9">
        <v>0.141666666666666</v>
      </c>
      <c r="D38" s="9">
        <v>85</v>
      </c>
      <c r="E38" s="9">
        <v>61.700368229420903</v>
      </c>
      <c r="F38" s="9">
        <v>0</v>
      </c>
      <c r="G38" s="9">
        <v>2</v>
      </c>
      <c r="H38" s="9">
        <v>0</v>
      </c>
      <c r="I38" s="9">
        <v>49.3602945835367</v>
      </c>
      <c r="J38" s="9" t="s">
        <v>43</v>
      </c>
      <c r="K38" s="9" t="s">
        <v>22</v>
      </c>
      <c r="L38" s="9" t="s">
        <v>23</v>
      </c>
      <c r="M38" s="10">
        <f t="shared" si="12"/>
        <v>49.3602945835367</v>
      </c>
      <c r="N38" s="10">
        <f t="shared" si="13"/>
        <v>0</v>
      </c>
      <c r="O38" s="10">
        <f t="shared" si="14"/>
        <v>0</v>
      </c>
      <c r="P38" s="10">
        <f>SUM($M$38:M38)</f>
        <v>49.3602945835367</v>
      </c>
      <c r="Q38" s="10">
        <f>SUM($N$38:N38)</f>
        <v>0</v>
      </c>
      <c r="R38" s="10">
        <f>SUM($O$38:O38)</f>
        <v>0</v>
      </c>
      <c r="S38" s="9">
        <f t="shared" si="15"/>
        <v>2</v>
      </c>
      <c r="T38" s="9">
        <f t="shared" si="16"/>
        <v>9999</v>
      </c>
      <c r="U38" s="9">
        <f t="shared" si="17"/>
        <v>9999</v>
      </c>
    </row>
    <row r="39" spans="1:21" s="9" customFormat="1" x14ac:dyDescent="0.3">
      <c r="A39" s="9">
        <v>3</v>
      </c>
      <c r="B39" s="9">
        <v>1</v>
      </c>
      <c r="C39" s="9">
        <v>0.20166666666666599</v>
      </c>
      <c r="D39" s="9">
        <v>121</v>
      </c>
      <c r="E39" s="9">
        <v>85.494161976930499</v>
      </c>
      <c r="F39" s="9">
        <v>0</v>
      </c>
      <c r="G39" s="9">
        <v>1</v>
      </c>
      <c r="H39" s="9">
        <v>0</v>
      </c>
      <c r="I39" s="9">
        <v>76.944745779237493</v>
      </c>
      <c r="J39" s="9" t="s">
        <v>43</v>
      </c>
      <c r="K39" s="9" t="s">
        <v>22</v>
      </c>
      <c r="L39" s="9" t="s">
        <v>23</v>
      </c>
      <c r="M39" s="10">
        <f t="shared" ref="M39:M50" si="18">IF(J39="P8", I39, 0)</f>
        <v>76.944745779237493</v>
      </c>
      <c r="N39" s="10">
        <f t="shared" ref="N39:N50" si="19">IF(J39="P9", I39, 0)</f>
        <v>0</v>
      </c>
      <c r="O39" s="10">
        <f t="shared" ref="O39:O50" si="20">IF(J39="P10", I39, 0)</f>
        <v>0</v>
      </c>
      <c r="P39" s="10">
        <f>SUM($M$38:M39)</f>
        <v>126.30504036277419</v>
      </c>
      <c r="Q39" s="10">
        <f>SUM($N$38:N39)</f>
        <v>0</v>
      </c>
      <c r="R39" s="10">
        <f>SUM($O$38:O39)</f>
        <v>0</v>
      </c>
      <c r="S39" s="9">
        <f t="shared" ref="S39:S50" si="21">IF(J39="P8", G39, 9999)</f>
        <v>1</v>
      </c>
      <c r="T39" s="9">
        <f t="shared" ref="T39:T50" si="22">IF(J39="P9", G39, 9999)</f>
        <v>9999</v>
      </c>
      <c r="U39" s="9">
        <f t="shared" ref="U39:U50" si="23">IF(J39="P10", G39, 9999)</f>
        <v>9999</v>
      </c>
    </row>
    <row r="40" spans="1:21" s="9" customFormat="1" x14ac:dyDescent="0.3">
      <c r="A40" s="9">
        <v>3</v>
      </c>
      <c r="B40" s="9">
        <v>2</v>
      </c>
      <c r="C40" s="9">
        <v>0.21333333333333299</v>
      </c>
      <c r="D40" s="9">
        <v>128</v>
      </c>
      <c r="E40" s="9">
        <v>151.880247246435</v>
      </c>
      <c r="F40" s="9">
        <v>0</v>
      </c>
      <c r="G40" s="9">
        <v>6</v>
      </c>
      <c r="H40" s="9">
        <v>0</v>
      </c>
      <c r="I40" s="9">
        <v>60.752098898574197</v>
      </c>
      <c r="J40" s="9" t="s">
        <v>44</v>
      </c>
      <c r="K40" s="9" t="s">
        <v>22</v>
      </c>
      <c r="L40" s="9" t="s">
        <v>23</v>
      </c>
      <c r="M40" s="10">
        <f t="shared" si="18"/>
        <v>0</v>
      </c>
      <c r="N40" s="10">
        <f t="shared" si="19"/>
        <v>60.752098898574197</v>
      </c>
      <c r="O40" s="10">
        <f t="shared" si="20"/>
        <v>0</v>
      </c>
      <c r="P40" s="10">
        <f>SUM($M$38:M40)</f>
        <v>126.30504036277419</v>
      </c>
      <c r="Q40" s="10">
        <f>SUM($N$38:N40)</f>
        <v>60.752098898574197</v>
      </c>
      <c r="R40" s="10">
        <f>SUM($O$38:O40)</f>
        <v>0</v>
      </c>
      <c r="S40" s="9">
        <f t="shared" si="21"/>
        <v>9999</v>
      </c>
      <c r="T40" s="9">
        <f t="shared" si="22"/>
        <v>6</v>
      </c>
      <c r="U40" s="9">
        <f t="shared" si="23"/>
        <v>9999</v>
      </c>
    </row>
    <row r="41" spans="1:21" s="9" customFormat="1" x14ac:dyDescent="0.3">
      <c r="A41" s="9">
        <v>3</v>
      </c>
      <c r="B41" s="9">
        <v>3</v>
      </c>
      <c r="C41" s="9">
        <v>0.15666666666666601</v>
      </c>
      <c r="D41" s="9">
        <v>94</v>
      </c>
      <c r="E41" s="9">
        <v>88.649057902209094</v>
      </c>
      <c r="F41" s="9">
        <v>0</v>
      </c>
      <c r="G41" s="9">
        <v>4</v>
      </c>
      <c r="H41" s="9">
        <v>0</v>
      </c>
      <c r="I41" s="9">
        <v>53.189434741325499</v>
      </c>
      <c r="J41" s="9" t="s">
        <v>44</v>
      </c>
      <c r="K41" s="9" t="s">
        <v>22</v>
      </c>
      <c r="L41" s="9" t="s">
        <v>23</v>
      </c>
      <c r="M41" s="10">
        <f t="shared" si="18"/>
        <v>0</v>
      </c>
      <c r="N41" s="10">
        <f t="shared" si="19"/>
        <v>53.189434741325499</v>
      </c>
      <c r="O41" s="10">
        <f t="shared" si="20"/>
        <v>0</v>
      </c>
      <c r="P41" s="10">
        <f>SUM($M$38:M41)</f>
        <v>126.30504036277419</v>
      </c>
      <c r="Q41" s="10">
        <f>SUM($N$38:N41)</f>
        <v>113.94153363989969</v>
      </c>
      <c r="R41" s="10">
        <f>SUM($O$38:O41)</f>
        <v>0</v>
      </c>
      <c r="S41" s="9">
        <f t="shared" si="21"/>
        <v>9999</v>
      </c>
      <c r="T41" s="9">
        <f t="shared" si="22"/>
        <v>4</v>
      </c>
      <c r="U41" s="9">
        <f t="shared" si="23"/>
        <v>9999</v>
      </c>
    </row>
    <row r="42" spans="1:21" s="9" customFormat="1" x14ac:dyDescent="0.3">
      <c r="A42" s="9">
        <v>3</v>
      </c>
      <c r="B42" s="9">
        <v>4</v>
      </c>
      <c r="C42" s="9">
        <v>0.245</v>
      </c>
      <c r="D42" s="9">
        <v>147</v>
      </c>
      <c r="E42" s="9">
        <v>151.79182079931701</v>
      </c>
      <c r="F42" s="9">
        <v>0</v>
      </c>
      <c r="G42" s="9">
        <v>5</v>
      </c>
      <c r="H42" s="9">
        <v>0</v>
      </c>
      <c r="I42" s="9">
        <v>75.895910399658803</v>
      </c>
      <c r="J42" s="9" t="s">
        <v>44</v>
      </c>
      <c r="K42" s="9" t="s">
        <v>22</v>
      </c>
      <c r="L42" s="9" t="s">
        <v>23</v>
      </c>
      <c r="M42" s="10">
        <f t="shared" si="18"/>
        <v>0</v>
      </c>
      <c r="N42" s="10">
        <f t="shared" si="19"/>
        <v>75.895910399658803</v>
      </c>
      <c r="O42" s="10">
        <f t="shared" si="20"/>
        <v>0</v>
      </c>
      <c r="P42" s="10">
        <f>SUM($M$38:M42)</f>
        <v>126.30504036277419</v>
      </c>
      <c r="Q42" s="10">
        <f>SUM($N$38:N42)</f>
        <v>189.83744403955848</v>
      </c>
      <c r="R42" s="10">
        <f>SUM($O$38:O42)</f>
        <v>0</v>
      </c>
      <c r="S42" s="9">
        <f t="shared" si="21"/>
        <v>9999</v>
      </c>
      <c r="T42" s="9">
        <f t="shared" si="22"/>
        <v>5</v>
      </c>
      <c r="U42" s="9">
        <f t="shared" si="23"/>
        <v>9999</v>
      </c>
    </row>
    <row r="43" spans="1:21" s="9" customFormat="1" x14ac:dyDescent="0.3">
      <c r="A43" s="9">
        <v>3</v>
      </c>
      <c r="B43" s="9">
        <v>5</v>
      </c>
      <c r="C43" s="9">
        <v>0.23833333333333301</v>
      </c>
      <c r="D43" s="9">
        <v>143</v>
      </c>
      <c r="E43" s="9">
        <v>132.33017417586501</v>
      </c>
      <c r="F43" s="9">
        <v>0</v>
      </c>
      <c r="G43" s="9">
        <v>3</v>
      </c>
      <c r="H43" s="9">
        <v>0</v>
      </c>
      <c r="I43" s="9">
        <v>79.3981045055192</v>
      </c>
      <c r="J43" s="9" t="s">
        <v>42</v>
      </c>
      <c r="K43" s="9" t="s">
        <v>22</v>
      </c>
      <c r="L43" s="9" t="s">
        <v>23</v>
      </c>
      <c r="M43" s="10">
        <f t="shared" si="18"/>
        <v>0</v>
      </c>
      <c r="N43" s="10">
        <f t="shared" si="19"/>
        <v>0</v>
      </c>
      <c r="O43" s="10">
        <f t="shared" si="20"/>
        <v>79.3981045055192</v>
      </c>
      <c r="P43" s="10">
        <f>SUM($M$38:M43)</f>
        <v>126.30504036277419</v>
      </c>
      <c r="Q43" s="10">
        <f>SUM($N$38:N43)</f>
        <v>189.83744403955848</v>
      </c>
      <c r="R43" s="10">
        <f>SUM($O$38:O43)</f>
        <v>79.3981045055192</v>
      </c>
      <c r="S43" s="9">
        <f t="shared" si="21"/>
        <v>9999</v>
      </c>
      <c r="T43" s="9">
        <f t="shared" si="22"/>
        <v>9999</v>
      </c>
      <c r="U43" s="9">
        <f t="shared" si="23"/>
        <v>3</v>
      </c>
    </row>
    <row r="44" spans="1:21" s="9" customFormat="1" x14ac:dyDescent="0.3">
      <c r="A44" s="9">
        <v>3</v>
      </c>
      <c r="B44" s="9">
        <v>6</v>
      </c>
      <c r="C44" s="9">
        <v>0.138333333333333</v>
      </c>
      <c r="D44" s="9">
        <v>83</v>
      </c>
      <c r="E44" s="9">
        <v>93.788324586087299</v>
      </c>
      <c r="F44" s="9">
        <v>0</v>
      </c>
      <c r="G44" s="9">
        <v>5</v>
      </c>
      <c r="H44" s="9">
        <v>0</v>
      </c>
      <c r="I44" s="9">
        <v>46.8941622930436</v>
      </c>
      <c r="J44" s="9" t="s">
        <v>44</v>
      </c>
      <c r="K44" s="9" t="s">
        <v>22</v>
      </c>
      <c r="L44" s="9" t="s">
        <v>23</v>
      </c>
      <c r="M44" s="10">
        <f t="shared" si="18"/>
        <v>0</v>
      </c>
      <c r="N44" s="10">
        <f t="shared" si="19"/>
        <v>46.8941622930436</v>
      </c>
      <c r="O44" s="10">
        <f t="shared" si="20"/>
        <v>0</v>
      </c>
      <c r="P44" s="10">
        <f>SUM($M$38:M44)</f>
        <v>126.30504036277419</v>
      </c>
      <c r="Q44" s="10">
        <f>SUM($N$38:N44)</f>
        <v>236.73160633260207</v>
      </c>
      <c r="R44" s="10">
        <f>SUM($O$38:O44)</f>
        <v>79.3981045055192</v>
      </c>
      <c r="S44" s="9">
        <f t="shared" si="21"/>
        <v>9999</v>
      </c>
      <c r="T44" s="9">
        <f t="shared" si="22"/>
        <v>5</v>
      </c>
      <c r="U44" s="9">
        <f t="shared" si="23"/>
        <v>9999</v>
      </c>
    </row>
    <row r="45" spans="1:21" s="9" customFormat="1" x14ac:dyDescent="0.3">
      <c r="A45" s="9">
        <v>3</v>
      </c>
      <c r="B45" s="9">
        <v>7</v>
      </c>
      <c r="C45" s="9">
        <v>8.66666666666666E-2</v>
      </c>
      <c r="D45" s="9">
        <v>52</v>
      </c>
      <c r="E45" s="9">
        <v>73.138516901402895</v>
      </c>
      <c r="F45" s="9">
        <v>0</v>
      </c>
      <c r="G45" s="9">
        <v>8</v>
      </c>
      <c r="H45" s="9">
        <v>0</v>
      </c>
      <c r="I45" s="9">
        <v>14.627703380280501</v>
      </c>
      <c r="J45" s="9" t="s">
        <v>43</v>
      </c>
      <c r="K45" s="9" t="s">
        <v>22</v>
      </c>
      <c r="L45" s="9" t="s">
        <v>23</v>
      </c>
      <c r="M45" s="10">
        <f t="shared" si="18"/>
        <v>14.627703380280501</v>
      </c>
      <c r="N45" s="10">
        <f t="shared" si="19"/>
        <v>0</v>
      </c>
      <c r="O45" s="10">
        <f t="shared" si="20"/>
        <v>0</v>
      </c>
      <c r="P45" s="10">
        <f>SUM($M$38:M45)</f>
        <v>140.93274374305469</v>
      </c>
      <c r="Q45" s="10">
        <f>SUM($N$38:N45)</f>
        <v>236.73160633260207</v>
      </c>
      <c r="R45" s="10">
        <f>SUM($O$38:O45)</f>
        <v>79.3981045055192</v>
      </c>
      <c r="S45" s="9">
        <f t="shared" si="21"/>
        <v>8</v>
      </c>
      <c r="T45" s="9">
        <f t="shared" si="22"/>
        <v>9999</v>
      </c>
      <c r="U45" s="9">
        <f t="shared" si="23"/>
        <v>9999</v>
      </c>
    </row>
    <row r="46" spans="1:21" s="9" customFormat="1" x14ac:dyDescent="0.3">
      <c r="A46" s="9">
        <v>3</v>
      </c>
      <c r="B46" s="9">
        <v>8</v>
      </c>
      <c r="C46" s="9">
        <v>0.11333333333333299</v>
      </c>
      <c r="D46" s="9">
        <v>68</v>
      </c>
      <c r="E46" s="9">
        <v>51.023936835908003</v>
      </c>
      <c r="F46" s="9">
        <v>0</v>
      </c>
      <c r="G46" s="9">
        <v>6</v>
      </c>
      <c r="H46" s="9">
        <v>0</v>
      </c>
      <c r="I46" s="9">
        <v>20.409574734363201</v>
      </c>
      <c r="J46" s="9" t="s">
        <v>43</v>
      </c>
      <c r="K46" s="9" t="s">
        <v>22</v>
      </c>
      <c r="L46" s="9" t="s">
        <v>23</v>
      </c>
      <c r="M46" s="10">
        <f t="shared" si="18"/>
        <v>20.409574734363201</v>
      </c>
      <c r="N46" s="10">
        <f t="shared" si="19"/>
        <v>0</v>
      </c>
      <c r="O46" s="10">
        <f t="shared" si="20"/>
        <v>0</v>
      </c>
      <c r="P46" s="10">
        <f>SUM($M$38:M46)</f>
        <v>161.34231847741788</v>
      </c>
      <c r="Q46" s="10">
        <f>SUM($N$38:N46)</f>
        <v>236.73160633260207</v>
      </c>
      <c r="R46" s="10">
        <f>SUM($O$38:O46)</f>
        <v>79.3981045055192</v>
      </c>
      <c r="S46" s="9">
        <f t="shared" si="21"/>
        <v>6</v>
      </c>
      <c r="T46" s="9">
        <f t="shared" si="22"/>
        <v>9999</v>
      </c>
      <c r="U46" s="9">
        <f t="shared" si="23"/>
        <v>9999</v>
      </c>
    </row>
    <row r="47" spans="1:21" s="9" customFormat="1" x14ac:dyDescent="0.3">
      <c r="A47" s="9">
        <v>3</v>
      </c>
      <c r="B47" s="9">
        <v>9</v>
      </c>
      <c r="C47" s="9">
        <v>0.24333333333333301</v>
      </c>
      <c r="D47" s="9">
        <v>146</v>
      </c>
      <c r="E47" s="9">
        <v>161.00671503199399</v>
      </c>
      <c r="F47" s="9">
        <v>0</v>
      </c>
      <c r="G47" s="9">
        <v>5</v>
      </c>
      <c r="H47" s="9">
        <v>0</v>
      </c>
      <c r="I47" s="9">
        <v>80.503357515996996</v>
      </c>
      <c r="J47" s="9" t="s">
        <v>43</v>
      </c>
      <c r="K47" s="9" t="s">
        <v>22</v>
      </c>
      <c r="L47" s="9" t="s">
        <v>23</v>
      </c>
      <c r="M47" s="10">
        <f t="shared" si="18"/>
        <v>80.503357515996996</v>
      </c>
      <c r="N47" s="10">
        <f t="shared" si="19"/>
        <v>0</v>
      </c>
      <c r="O47" s="10">
        <f t="shared" si="20"/>
        <v>0</v>
      </c>
      <c r="P47" s="10">
        <f>SUM($M$38:M47)</f>
        <v>241.84567599341489</v>
      </c>
      <c r="Q47" s="10">
        <f>SUM($N$38:N47)</f>
        <v>236.73160633260207</v>
      </c>
      <c r="R47" s="10">
        <f>SUM($O$38:O47)</f>
        <v>79.3981045055192</v>
      </c>
      <c r="S47" s="9">
        <f t="shared" si="21"/>
        <v>5</v>
      </c>
      <c r="T47" s="9">
        <f t="shared" si="22"/>
        <v>9999</v>
      </c>
      <c r="U47" s="9">
        <f t="shared" si="23"/>
        <v>9999</v>
      </c>
    </row>
    <row r="48" spans="1:21" s="9" customFormat="1" x14ac:dyDescent="0.3">
      <c r="A48" s="9">
        <v>3</v>
      </c>
      <c r="B48" s="9">
        <v>10</v>
      </c>
      <c r="C48" s="9">
        <v>0.21833333333333299</v>
      </c>
      <c r="D48" s="9">
        <v>131</v>
      </c>
      <c r="E48" s="9">
        <v>117.310191091346</v>
      </c>
      <c r="F48" s="9">
        <v>0</v>
      </c>
      <c r="G48" s="9">
        <v>6</v>
      </c>
      <c r="H48" s="9">
        <v>0</v>
      </c>
      <c r="I48" s="9">
        <v>35.193057327403899</v>
      </c>
      <c r="J48" s="9" t="s">
        <v>42</v>
      </c>
      <c r="K48" s="9" t="s">
        <v>22</v>
      </c>
      <c r="L48" s="9" t="s">
        <v>23</v>
      </c>
      <c r="M48" s="10">
        <f t="shared" si="18"/>
        <v>0</v>
      </c>
      <c r="N48" s="10">
        <f t="shared" si="19"/>
        <v>0</v>
      </c>
      <c r="O48" s="10">
        <f t="shared" si="20"/>
        <v>35.193057327403899</v>
      </c>
      <c r="P48" s="10">
        <f>SUM($M$38:M48)</f>
        <v>241.84567599341489</v>
      </c>
      <c r="Q48" s="10">
        <f>SUM($N$38:N48)</f>
        <v>236.73160633260207</v>
      </c>
      <c r="R48" s="10">
        <f>SUM($O$38:O48)</f>
        <v>114.59116183292309</v>
      </c>
      <c r="S48" s="9">
        <f t="shared" si="21"/>
        <v>9999</v>
      </c>
      <c r="T48" s="9">
        <f t="shared" si="22"/>
        <v>9999</v>
      </c>
      <c r="U48" s="9">
        <f t="shared" si="23"/>
        <v>6</v>
      </c>
    </row>
    <row r="49" spans="1:21" s="9" customFormat="1" x14ac:dyDescent="0.3">
      <c r="A49" s="9">
        <v>3</v>
      </c>
      <c r="B49" s="9">
        <v>11</v>
      </c>
      <c r="C49" s="9">
        <v>0.22500000000000001</v>
      </c>
      <c r="D49" s="9">
        <v>135</v>
      </c>
      <c r="E49" s="9">
        <v>174.09224174748201</v>
      </c>
      <c r="F49" s="9">
        <v>0</v>
      </c>
      <c r="G49" s="9">
        <v>6</v>
      </c>
      <c r="H49" s="9">
        <v>0</v>
      </c>
      <c r="I49" s="9">
        <v>69.636896698992999</v>
      </c>
      <c r="J49" s="9" t="s">
        <v>42</v>
      </c>
      <c r="K49" s="9" t="s">
        <v>22</v>
      </c>
      <c r="L49" s="9" t="s">
        <v>23</v>
      </c>
      <c r="M49" s="10">
        <f t="shared" si="18"/>
        <v>0</v>
      </c>
      <c r="N49" s="10">
        <f t="shared" si="19"/>
        <v>0</v>
      </c>
      <c r="O49" s="10">
        <f t="shared" si="20"/>
        <v>69.636896698992999</v>
      </c>
      <c r="P49" s="10">
        <f>SUM($M$38:M49)</f>
        <v>241.84567599341489</v>
      </c>
      <c r="Q49" s="10">
        <f>SUM($N$38:N49)</f>
        <v>236.73160633260207</v>
      </c>
      <c r="R49" s="10">
        <f>SUM($O$38:O49)</f>
        <v>184.22805853191608</v>
      </c>
      <c r="S49" s="9">
        <f t="shared" si="21"/>
        <v>9999</v>
      </c>
      <c r="T49" s="9">
        <f t="shared" si="22"/>
        <v>9999</v>
      </c>
      <c r="U49" s="9">
        <f t="shared" si="23"/>
        <v>6</v>
      </c>
    </row>
    <row r="50" spans="1:21" s="2" customFormat="1" x14ac:dyDescent="0.3">
      <c r="A50" s="2">
        <v>4</v>
      </c>
      <c r="B50" s="2">
        <v>0</v>
      </c>
      <c r="C50" s="2">
        <v>0.236666666666666</v>
      </c>
      <c r="D50" s="2">
        <v>142</v>
      </c>
      <c r="E50" s="2">
        <v>164.49652356090499</v>
      </c>
      <c r="F50" s="2">
        <v>0</v>
      </c>
      <c r="G50" s="2">
        <v>5</v>
      </c>
      <c r="H50" s="2">
        <v>0</v>
      </c>
      <c r="I50" s="2">
        <v>82.248261780452594</v>
      </c>
      <c r="J50" s="2" t="s">
        <v>44</v>
      </c>
      <c r="K50" s="2" t="s">
        <v>22</v>
      </c>
      <c r="L50" s="2" t="s">
        <v>23</v>
      </c>
      <c r="M50" s="1">
        <f t="shared" si="18"/>
        <v>0</v>
      </c>
      <c r="N50" s="1">
        <f t="shared" si="19"/>
        <v>82.248261780452594</v>
      </c>
      <c r="O50" s="1">
        <f t="shared" si="20"/>
        <v>0</v>
      </c>
      <c r="P50" s="1">
        <f>SUM($M$50:M50)</f>
        <v>0</v>
      </c>
      <c r="Q50" s="1">
        <f>SUM($N$50:N50)</f>
        <v>82.248261780452594</v>
      </c>
      <c r="R50" s="1">
        <f>SUM($O$50:O50)</f>
        <v>0</v>
      </c>
      <c r="S50" s="2">
        <f t="shared" si="21"/>
        <v>9999</v>
      </c>
      <c r="T50" s="2">
        <f t="shared" si="22"/>
        <v>5</v>
      </c>
      <c r="U50" s="2">
        <f t="shared" si="23"/>
        <v>9999</v>
      </c>
    </row>
    <row r="51" spans="1:21" s="2" customFormat="1" x14ac:dyDescent="0.3">
      <c r="A51" s="2">
        <v>4</v>
      </c>
      <c r="B51" s="2">
        <v>1</v>
      </c>
      <c r="C51" s="2">
        <v>0.193333333333333</v>
      </c>
      <c r="D51" s="2">
        <v>116</v>
      </c>
      <c r="E51" s="2">
        <v>152.47099931749199</v>
      </c>
      <c r="F51" s="2">
        <v>0</v>
      </c>
      <c r="G51" s="2">
        <v>6</v>
      </c>
      <c r="H51" s="2">
        <v>0</v>
      </c>
      <c r="I51" s="2">
        <v>60.988399726996803</v>
      </c>
      <c r="J51" s="2" t="s">
        <v>43</v>
      </c>
      <c r="K51" s="2" t="s">
        <v>22</v>
      </c>
      <c r="L51" s="2" t="s">
        <v>23</v>
      </c>
      <c r="M51" s="1">
        <f t="shared" ref="M51:M62" si="24">IF(J51="P8", I51, 0)</f>
        <v>60.988399726996803</v>
      </c>
      <c r="N51" s="1">
        <f t="shared" ref="N51:N62" si="25">IF(J51="P9", I51, 0)</f>
        <v>0</v>
      </c>
      <c r="O51" s="1">
        <f t="shared" ref="O51:O62" si="26">IF(J51="P10", I51, 0)</f>
        <v>0</v>
      </c>
      <c r="P51" s="1">
        <f>SUM($M$50:M51)</f>
        <v>60.988399726996803</v>
      </c>
      <c r="Q51" s="1">
        <f>SUM($N$50:N51)</f>
        <v>82.248261780452594</v>
      </c>
      <c r="R51" s="1">
        <f>SUM($O$50:O51)</f>
        <v>0</v>
      </c>
      <c r="S51" s="2">
        <f t="shared" ref="S51:S62" si="27">IF(J51="P8", G51, 9999)</f>
        <v>6</v>
      </c>
      <c r="T51" s="2">
        <f t="shared" ref="T51:T62" si="28">IF(J51="P9", G51, 9999)</f>
        <v>9999</v>
      </c>
      <c r="U51" s="2">
        <f t="shared" ref="U51:U62" si="29">IF(J51="P10", G51, 9999)</f>
        <v>9999</v>
      </c>
    </row>
    <row r="52" spans="1:21" s="2" customFormat="1" x14ac:dyDescent="0.3">
      <c r="A52" s="2">
        <v>4</v>
      </c>
      <c r="B52" s="2">
        <v>2</v>
      </c>
      <c r="C52" s="2">
        <v>0.21</v>
      </c>
      <c r="D52" s="2">
        <v>126</v>
      </c>
      <c r="E52" s="2">
        <v>145.668901630547</v>
      </c>
      <c r="F52" s="2">
        <v>0</v>
      </c>
      <c r="G52" s="2">
        <v>6</v>
      </c>
      <c r="H52" s="2">
        <v>0</v>
      </c>
      <c r="I52" s="2">
        <v>58.267560652218798</v>
      </c>
      <c r="J52" s="2" t="s">
        <v>42</v>
      </c>
      <c r="K52" s="2" t="s">
        <v>22</v>
      </c>
      <c r="L52" s="2" t="s">
        <v>23</v>
      </c>
      <c r="M52" s="1">
        <f t="shared" si="24"/>
        <v>0</v>
      </c>
      <c r="N52" s="1">
        <f t="shared" si="25"/>
        <v>0</v>
      </c>
      <c r="O52" s="1">
        <f t="shared" si="26"/>
        <v>58.267560652218798</v>
      </c>
      <c r="P52" s="1">
        <f>SUM($M$50:M52)</f>
        <v>60.988399726996803</v>
      </c>
      <c r="Q52" s="1">
        <f>SUM($N$50:N52)</f>
        <v>82.248261780452594</v>
      </c>
      <c r="R52" s="1">
        <f>SUM($O$50:O52)</f>
        <v>58.267560652218798</v>
      </c>
      <c r="S52" s="2">
        <f t="shared" si="27"/>
        <v>9999</v>
      </c>
      <c r="T52" s="2">
        <f t="shared" si="28"/>
        <v>9999</v>
      </c>
      <c r="U52" s="2">
        <f t="shared" si="29"/>
        <v>6</v>
      </c>
    </row>
    <row r="53" spans="1:21" s="2" customFormat="1" x14ac:dyDescent="0.3">
      <c r="A53" s="2">
        <v>4</v>
      </c>
      <c r="B53" s="2">
        <v>3</v>
      </c>
      <c r="C53" s="2">
        <v>0.13</v>
      </c>
      <c r="D53" s="2">
        <v>78</v>
      </c>
      <c r="E53" s="2">
        <v>77.9530909757746</v>
      </c>
      <c r="F53" s="2">
        <v>0</v>
      </c>
      <c r="G53" s="2">
        <v>4</v>
      </c>
      <c r="H53" s="2">
        <v>0</v>
      </c>
      <c r="I53" s="2">
        <v>46.771854585464702</v>
      </c>
      <c r="J53" s="2" t="s">
        <v>44</v>
      </c>
      <c r="K53" s="2" t="s">
        <v>22</v>
      </c>
      <c r="L53" s="2" t="s">
        <v>23</v>
      </c>
      <c r="M53" s="1">
        <f t="shared" si="24"/>
        <v>0</v>
      </c>
      <c r="N53" s="1">
        <f t="shared" si="25"/>
        <v>46.771854585464702</v>
      </c>
      <c r="O53" s="1">
        <f t="shared" si="26"/>
        <v>0</v>
      </c>
      <c r="P53" s="1">
        <f>SUM($M$50:M53)</f>
        <v>60.988399726996803</v>
      </c>
      <c r="Q53" s="1">
        <f>SUM($N$50:N53)</f>
        <v>129.02011636591729</v>
      </c>
      <c r="R53" s="1">
        <f>SUM($O$50:O53)</f>
        <v>58.267560652218798</v>
      </c>
      <c r="S53" s="2">
        <f t="shared" si="27"/>
        <v>9999</v>
      </c>
      <c r="T53" s="2">
        <f t="shared" si="28"/>
        <v>4</v>
      </c>
      <c r="U53" s="2">
        <f t="shared" si="29"/>
        <v>9999</v>
      </c>
    </row>
    <row r="54" spans="1:21" s="2" customFormat="1" x14ac:dyDescent="0.3">
      <c r="A54" s="2">
        <v>4</v>
      </c>
      <c r="B54" s="2">
        <v>4</v>
      </c>
      <c r="C54" s="2">
        <v>0.18666666666666601</v>
      </c>
      <c r="D54" s="2">
        <v>112</v>
      </c>
      <c r="E54" s="2">
        <v>93.217865486465499</v>
      </c>
      <c r="F54" s="2">
        <v>0</v>
      </c>
      <c r="G54" s="2">
        <v>2</v>
      </c>
      <c r="H54" s="2">
        <v>0</v>
      </c>
      <c r="I54" s="2">
        <v>65.252505840525899</v>
      </c>
      <c r="J54" s="2" t="s">
        <v>44</v>
      </c>
      <c r="K54" s="2" t="s">
        <v>22</v>
      </c>
      <c r="L54" s="2" t="s">
        <v>23</v>
      </c>
      <c r="M54" s="1">
        <f t="shared" si="24"/>
        <v>0</v>
      </c>
      <c r="N54" s="1">
        <f t="shared" si="25"/>
        <v>65.252505840525899</v>
      </c>
      <c r="O54" s="1">
        <f t="shared" si="26"/>
        <v>0</v>
      </c>
      <c r="P54" s="1">
        <f>SUM($M$50:M54)</f>
        <v>60.988399726996803</v>
      </c>
      <c r="Q54" s="1">
        <f>SUM($N$50:N54)</f>
        <v>194.2726222064432</v>
      </c>
      <c r="R54" s="1">
        <f>SUM($O$50:O54)</f>
        <v>58.267560652218798</v>
      </c>
      <c r="S54" s="2">
        <f t="shared" si="27"/>
        <v>9999</v>
      </c>
      <c r="T54" s="2">
        <f t="shared" si="28"/>
        <v>2</v>
      </c>
      <c r="U54" s="2">
        <f t="shared" si="29"/>
        <v>9999</v>
      </c>
    </row>
    <row r="55" spans="1:21" s="2" customFormat="1" x14ac:dyDescent="0.3">
      <c r="A55" s="2">
        <v>4</v>
      </c>
      <c r="B55" s="2">
        <v>5</v>
      </c>
      <c r="C55" s="2">
        <v>0.22666666666666599</v>
      </c>
      <c r="D55" s="2">
        <v>136</v>
      </c>
      <c r="E55" s="2">
        <v>108.059558263116</v>
      </c>
      <c r="F55" s="2">
        <v>0</v>
      </c>
      <c r="G55" s="2">
        <v>2</v>
      </c>
      <c r="H55" s="2">
        <v>0</v>
      </c>
      <c r="I55" s="2">
        <v>86.447646610492995</v>
      </c>
      <c r="J55" s="2" t="s">
        <v>42</v>
      </c>
      <c r="K55" s="2" t="s">
        <v>22</v>
      </c>
      <c r="L55" s="2" t="s">
        <v>23</v>
      </c>
      <c r="M55" s="1">
        <f t="shared" si="24"/>
        <v>0</v>
      </c>
      <c r="N55" s="1">
        <f t="shared" si="25"/>
        <v>0</v>
      </c>
      <c r="O55" s="1">
        <f t="shared" si="26"/>
        <v>86.447646610492995</v>
      </c>
      <c r="P55" s="1">
        <f>SUM($M$50:M55)</f>
        <v>60.988399726996803</v>
      </c>
      <c r="Q55" s="1">
        <f>SUM($N$50:N55)</f>
        <v>194.2726222064432</v>
      </c>
      <c r="R55" s="1">
        <f>SUM($O$50:O55)</f>
        <v>144.7152072627118</v>
      </c>
      <c r="S55" s="2">
        <f t="shared" si="27"/>
        <v>9999</v>
      </c>
      <c r="T55" s="2">
        <f t="shared" si="28"/>
        <v>9999</v>
      </c>
      <c r="U55" s="2">
        <f t="shared" si="29"/>
        <v>2</v>
      </c>
    </row>
    <row r="56" spans="1:21" s="2" customFormat="1" x14ac:dyDescent="0.3">
      <c r="A56" s="2">
        <v>4</v>
      </c>
      <c r="B56" s="2">
        <v>6</v>
      </c>
      <c r="C56" s="2">
        <v>0.14833333333333301</v>
      </c>
      <c r="D56" s="2">
        <v>89</v>
      </c>
      <c r="E56" s="2">
        <v>88.234063085776</v>
      </c>
      <c r="F56" s="2">
        <v>0</v>
      </c>
      <c r="G56" s="2">
        <v>5</v>
      </c>
      <c r="H56" s="2">
        <v>0</v>
      </c>
      <c r="I56" s="2">
        <v>44.117031542888</v>
      </c>
      <c r="J56" s="2" t="s">
        <v>43</v>
      </c>
      <c r="K56" s="2" t="s">
        <v>22</v>
      </c>
      <c r="L56" s="2" t="s">
        <v>23</v>
      </c>
      <c r="M56" s="1">
        <f t="shared" si="24"/>
        <v>44.117031542888</v>
      </c>
      <c r="N56" s="1">
        <f t="shared" si="25"/>
        <v>0</v>
      </c>
      <c r="O56" s="1">
        <f t="shared" si="26"/>
        <v>0</v>
      </c>
      <c r="P56" s="1">
        <f>SUM($M$50:M56)</f>
        <v>105.1054312698848</v>
      </c>
      <c r="Q56" s="1">
        <f>SUM($N$50:N56)</f>
        <v>194.2726222064432</v>
      </c>
      <c r="R56" s="1">
        <f>SUM($O$50:O56)</f>
        <v>144.7152072627118</v>
      </c>
      <c r="S56" s="2">
        <f t="shared" si="27"/>
        <v>5</v>
      </c>
      <c r="T56" s="2">
        <f t="shared" si="28"/>
        <v>9999</v>
      </c>
      <c r="U56" s="2">
        <f t="shared" si="29"/>
        <v>9999</v>
      </c>
    </row>
    <row r="57" spans="1:21" s="2" customFormat="1" x14ac:dyDescent="0.3">
      <c r="A57" s="2">
        <v>4</v>
      </c>
      <c r="B57" s="2">
        <v>7</v>
      </c>
      <c r="C57" s="2">
        <v>0.125</v>
      </c>
      <c r="D57" s="2">
        <v>75</v>
      </c>
      <c r="E57" s="2">
        <v>97.7997507837391</v>
      </c>
      <c r="F57" s="2">
        <v>0</v>
      </c>
      <c r="G57" s="2">
        <v>5</v>
      </c>
      <c r="H57" s="2">
        <v>0</v>
      </c>
      <c r="I57" s="2">
        <v>39.119900313495599</v>
      </c>
      <c r="J57" s="2" t="s">
        <v>44</v>
      </c>
      <c r="K57" s="2" t="s">
        <v>22</v>
      </c>
      <c r="L57" s="2" t="s">
        <v>23</v>
      </c>
      <c r="M57" s="1">
        <f t="shared" si="24"/>
        <v>0</v>
      </c>
      <c r="N57" s="1">
        <f t="shared" si="25"/>
        <v>39.119900313495599</v>
      </c>
      <c r="O57" s="1">
        <f t="shared" si="26"/>
        <v>0</v>
      </c>
      <c r="P57" s="1">
        <f>SUM($M$50:M57)</f>
        <v>105.1054312698848</v>
      </c>
      <c r="Q57" s="1">
        <f>SUM($N$50:N57)</f>
        <v>233.39252251993881</v>
      </c>
      <c r="R57" s="1">
        <f>SUM($O$50:O57)</f>
        <v>144.7152072627118</v>
      </c>
      <c r="S57" s="2">
        <f t="shared" si="27"/>
        <v>9999</v>
      </c>
      <c r="T57" s="2">
        <f t="shared" si="28"/>
        <v>5</v>
      </c>
      <c r="U57" s="2">
        <f t="shared" si="29"/>
        <v>9999</v>
      </c>
    </row>
    <row r="58" spans="1:21" s="2" customFormat="1" x14ac:dyDescent="0.3">
      <c r="A58" s="2">
        <v>4</v>
      </c>
      <c r="B58" s="2">
        <v>8</v>
      </c>
      <c r="C58" s="2">
        <v>0.11333333333333299</v>
      </c>
      <c r="D58" s="2">
        <v>68</v>
      </c>
      <c r="E58" s="2">
        <v>70.743977394675497</v>
      </c>
      <c r="F58" s="2">
        <v>0</v>
      </c>
      <c r="G58" s="2">
        <v>0</v>
      </c>
      <c r="H58" s="2">
        <v>0</v>
      </c>
      <c r="I58" s="2">
        <v>63.669579655207897</v>
      </c>
      <c r="J58" s="2" t="s">
        <v>43</v>
      </c>
      <c r="K58" s="2" t="s">
        <v>22</v>
      </c>
      <c r="L58" s="2" t="s">
        <v>23</v>
      </c>
      <c r="M58" s="1">
        <f t="shared" si="24"/>
        <v>63.669579655207897</v>
      </c>
      <c r="N58" s="1">
        <f t="shared" si="25"/>
        <v>0</v>
      </c>
      <c r="O58" s="1">
        <f t="shared" si="26"/>
        <v>0</v>
      </c>
      <c r="P58" s="1">
        <f>SUM($M$50:M58)</f>
        <v>168.77501092509272</v>
      </c>
      <c r="Q58" s="1">
        <f>SUM($N$50:N58)</f>
        <v>233.39252251993881</v>
      </c>
      <c r="R58" s="1">
        <f>SUM($O$50:O58)</f>
        <v>144.7152072627118</v>
      </c>
      <c r="S58" s="2">
        <f t="shared" si="27"/>
        <v>0</v>
      </c>
      <c r="T58" s="2">
        <f t="shared" si="28"/>
        <v>9999</v>
      </c>
      <c r="U58" s="2">
        <f t="shared" si="29"/>
        <v>9999</v>
      </c>
    </row>
    <row r="59" spans="1:21" s="2" customFormat="1" x14ac:dyDescent="0.3">
      <c r="A59" s="2">
        <v>4</v>
      </c>
      <c r="B59" s="2">
        <v>9</v>
      </c>
      <c r="C59" s="2">
        <v>0.15</v>
      </c>
      <c r="D59" s="2">
        <v>90</v>
      </c>
      <c r="E59" s="2">
        <v>46.659924476137697</v>
      </c>
      <c r="F59" s="2">
        <v>0</v>
      </c>
      <c r="G59" s="2">
        <v>0</v>
      </c>
      <c r="H59" s="2">
        <v>0</v>
      </c>
      <c r="I59" s="2">
        <v>46.659924476137697</v>
      </c>
      <c r="J59" s="2" t="s">
        <v>43</v>
      </c>
      <c r="K59" s="2" t="s">
        <v>22</v>
      </c>
      <c r="L59" s="2" t="s">
        <v>23</v>
      </c>
      <c r="M59" s="1">
        <f t="shared" si="24"/>
        <v>46.659924476137697</v>
      </c>
      <c r="N59" s="1">
        <f t="shared" si="25"/>
        <v>0</v>
      </c>
      <c r="O59" s="1">
        <f t="shared" si="26"/>
        <v>0</v>
      </c>
      <c r="P59" s="1">
        <f>SUM($M$50:M59)</f>
        <v>215.4349354012304</v>
      </c>
      <c r="Q59" s="1">
        <f>SUM($N$50:N59)</f>
        <v>233.39252251993881</v>
      </c>
      <c r="R59" s="1">
        <f>SUM($O$50:O59)</f>
        <v>144.7152072627118</v>
      </c>
      <c r="S59" s="2">
        <f t="shared" si="27"/>
        <v>0</v>
      </c>
      <c r="T59" s="2">
        <f t="shared" si="28"/>
        <v>9999</v>
      </c>
      <c r="U59" s="2">
        <f t="shared" si="29"/>
        <v>9999</v>
      </c>
    </row>
    <row r="60" spans="1:21" s="2" customFormat="1" x14ac:dyDescent="0.3">
      <c r="A60" s="2">
        <v>4</v>
      </c>
      <c r="B60" s="2">
        <v>10</v>
      </c>
      <c r="C60" s="2">
        <v>0.13166666666666599</v>
      </c>
      <c r="D60" s="2">
        <v>79</v>
      </c>
      <c r="E60" s="2">
        <v>105.10475934572401</v>
      </c>
      <c r="F60" s="2">
        <v>0</v>
      </c>
      <c r="G60" s="2">
        <v>7</v>
      </c>
      <c r="H60" s="2">
        <v>0</v>
      </c>
      <c r="I60" s="2">
        <v>31.5314278037172</v>
      </c>
      <c r="J60" s="2" t="s">
        <v>43</v>
      </c>
      <c r="K60" s="2" t="s">
        <v>22</v>
      </c>
      <c r="L60" s="2" t="s">
        <v>23</v>
      </c>
      <c r="M60" s="1">
        <f t="shared" si="24"/>
        <v>31.5314278037172</v>
      </c>
      <c r="N60" s="1">
        <f t="shared" si="25"/>
        <v>0</v>
      </c>
      <c r="O60" s="1">
        <f t="shared" si="26"/>
        <v>0</v>
      </c>
      <c r="P60" s="1">
        <f>SUM($M$50:M60)</f>
        <v>246.96636320494761</v>
      </c>
      <c r="Q60" s="1">
        <f>SUM($N$50:N60)</f>
        <v>233.39252251993881</v>
      </c>
      <c r="R60" s="1">
        <f>SUM($O$50:O60)</f>
        <v>144.7152072627118</v>
      </c>
      <c r="S60" s="2">
        <f t="shared" si="27"/>
        <v>7</v>
      </c>
      <c r="T60" s="2">
        <f t="shared" si="28"/>
        <v>9999</v>
      </c>
      <c r="U60" s="2">
        <f t="shared" si="29"/>
        <v>9999</v>
      </c>
    </row>
    <row r="61" spans="1:21" s="2" customFormat="1" x14ac:dyDescent="0.3">
      <c r="A61" s="2">
        <v>4</v>
      </c>
      <c r="B61" s="2">
        <v>11</v>
      </c>
      <c r="C61" s="2">
        <v>0.18833333333333299</v>
      </c>
      <c r="D61" s="2">
        <v>113</v>
      </c>
      <c r="E61" s="2">
        <v>119.921324401947</v>
      </c>
      <c r="F61" s="2">
        <v>0</v>
      </c>
      <c r="G61" s="2">
        <v>5</v>
      </c>
      <c r="H61" s="2">
        <v>0</v>
      </c>
      <c r="I61" s="2">
        <v>59.9606622009738</v>
      </c>
      <c r="J61" s="2" t="s">
        <v>42</v>
      </c>
      <c r="K61" s="2" t="s">
        <v>22</v>
      </c>
      <c r="L61" s="2" t="s">
        <v>23</v>
      </c>
      <c r="M61" s="1">
        <f t="shared" si="24"/>
        <v>0</v>
      </c>
      <c r="N61" s="1">
        <f t="shared" si="25"/>
        <v>0</v>
      </c>
      <c r="O61" s="1">
        <f t="shared" si="26"/>
        <v>59.9606622009738</v>
      </c>
      <c r="P61" s="1">
        <f>SUM($M$50:M61)</f>
        <v>246.96636320494761</v>
      </c>
      <c r="Q61" s="1">
        <f>SUM($N$50:N61)</f>
        <v>233.39252251993881</v>
      </c>
      <c r="R61" s="1">
        <f>SUM($O$50:O61)</f>
        <v>204.67586946368561</v>
      </c>
      <c r="S61" s="2">
        <f t="shared" si="27"/>
        <v>9999</v>
      </c>
      <c r="T61" s="2">
        <f t="shared" si="28"/>
        <v>9999</v>
      </c>
      <c r="U61" s="2">
        <f t="shared" si="29"/>
        <v>5</v>
      </c>
    </row>
    <row r="62" spans="1:21" s="9" customFormat="1" x14ac:dyDescent="0.3">
      <c r="A62" s="9">
        <v>5</v>
      </c>
      <c r="B62" s="9">
        <v>0</v>
      </c>
      <c r="C62" s="9">
        <v>0.11</v>
      </c>
      <c r="D62" s="9">
        <v>66</v>
      </c>
      <c r="E62" s="9">
        <v>81.373756987550607</v>
      </c>
      <c r="F62" s="9">
        <v>0</v>
      </c>
      <c r="G62" s="9">
        <v>6</v>
      </c>
      <c r="H62" s="9">
        <v>0</v>
      </c>
      <c r="I62" s="9">
        <v>24.412127096265099</v>
      </c>
      <c r="J62" s="9" t="s">
        <v>44</v>
      </c>
      <c r="K62" s="9" t="s">
        <v>22</v>
      </c>
      <c r="L62" s="9" t="s">
        <v>23</v>
      </c>
      <c r="M62" s="10">
        <f t="shared" si="24"/>
        <v>0</v>
      </c>
      <c r="N62" s="10">
        <f t="shared" si="25"/>
        <v>24.412127096265099</v>
      </c>
      <c r="O62" s="10">
        <f t="shared" si="26"/>
        <v>0</v>
      </c>
      <c r="P62" s="10">
        <f>SUM($M$62:M62)</f>
        <v>0</v>
      </c>
      <c r="Q62" s="10">
        <f>SUM($N$62:N62)</f>
        <v>24.412127096265099</v>
      </c>
      <c r="R62" s="10">
        <f>SUM($O$62:O62)</f>
        <v>0</v>
      </c>
      <c r="S62" s="9">
        <f t="shared" si="27"/>
        <v>9999</v>
      </c>
      <c r="T62" s="9">
        <f t="shared" si="28"/>
        <v>6</v>
      </c>
      <c r="U62" s="9">
        <f t="shared" si="29"/>
        <v>9999</v>
      </c>
    </row>
    <row r="63" spans="1:21" s="9" customFormat="1" x14ac:dyDescent="0.3">
      <c r="A63" s="9">
        <v>5</v>
      </c>
      <c r="B63" s="9">
        <v>1</v>
      </c>
      <c r="C63" s="9">
        <v>0.14000000000000001</v>
      </c>
      <c r="D63" s="9">
        <v>84</v>
      </c>
      <c r="E63" s="9">
        <v>66.915727298042896</v>
      </c>
      <c r="F63" s="9">
        <v>0</v>
      </c>
      <c r="G63" s="9">
        <v>3</v>
      </c>
      <c r="H63" s="9">
        <v>0</v>
      </c>
      <c r="I63" s="9">
        <v>46.841009108629997</v>
      </c>
      <c r="J63" s="9" t="s">
        <v>43</v>
      </c>
      <c r="K63" s="9" t="s">
        <v>22</v>
      </c>
      <c r="L63" s="9" t="s">
        <v>23</v>
      </c>
      <c r="M63" s="10">
        <f t="shared" ref="M63:M73" si="30">IF(J63="P8", I63, 0)</f>
        <v>46.841009108629997</v>
      </c>
      <c r="N63" s="10">
        <f t="shared" ref="N63:N73" si="31">IF(J63="P9", I63, 0)</f>
        <v>0</v>
      </c>
      <c r="O63" s="10">
        <f t="shared" ref="O63:O73" si="32">IF(J63="P10", I63, 0)</f>
        <v>0</v>
      </c>
      <c r="P63" s="10">
        <f>SUM($M$62:M63)</f>
        <v>46.841009108629997</v>
      </c>
      <c r="Q63" s="10">
        <f>SUM($N$62:N63)</f>
        <v>24.412127096265099</v>
      </c>
      <c r="R63" s="10">
        <f>SUM($O$62:O63)</f>
        <v>0</v>
      </c>
      <c r="S63" s="9">
        <f t="shared" ref="S63:S73" si="33">IF(J63="P8", G63, 9999)</f>
        <v>3</v>
      </c>
      <c r="T63" s="9">
        <f t="shared" ref="T63:T73" si="34">IF(J63="P9", G63, 9999)</f>
        <v>9999</v>
      </c>
      <c r="U63" s="9">
        <f t="shared" ref="U63:U73" si="35">IF(J63="P10", G63, 9999)</f>
        <v>9999</v>
      </c>
    </row>
    <row r="64" spans="1:21" s="9" customFormat="1" x14ac:dyDescent="0.3">
      <c r="A64" s="9">
        <v>5</v>
      </c>
      <c r="B64" s="9">
        <v>2</v>
      </c>
      <c r="C64" s="9">
        <v>0.14000000000000001</v>
      </c>
      <c r="D64" s="9">
        <v>84</v>
      </c>
      <c r="E64" s="9">
        <v>62.697062371697399</v>
      </c>
      <c r="F64" s="9">
        <v>0</v>
      </c>
      <c r="G64" s="9">
        <v>2</v>
      </c>
      <c r="H64" s="9">
        <v>0</v>
      </c>
      <c r="I64" s="9">
        <v>43.887943660188199</v>
      </c>
      <c r="J64" s="9" t="s">
        <v>44</v>
      </c>
      <c r="K64" s="9" t="s">
        <v>22</v>
      </c>
      <c r="L64" s="9" t="s">
        <v>23</v>
      </c>
      <c r="M64" s="10">
        <f t="shared" si="30"/>
        <v>0</v>
      </c>
      <c r="N64" s="10">
        <f t="shared" si="31"/>
        <v>43.887943660188199</v>
      </c>
      <c r="O64" s="10">
        <f t="shared" si="32"/>
        <v>0</v>
      </c>
      <c r="P64" s="10">
        <f>SUM($M$62:M64)</f>
        <v>46.841009108629997</v>
      </c>
      <c r="Q64" s="10">
        <f>SUM($N$62:N64)</f>
        <v>68.300070756453295</v>
      </c>
      <c r="R64" s="10">
        <f>SUM($O$62:O64)</f>
        <v>0</v>
      </c>
      <c r="S64" s="9">
        <f t="shared" si="33"/>
        <v>9999</v>
      </c>
      <c r="T64" s="9">
        <f t="shared" si="34"/>
        <v>2</v>
      </c>
      <c r="U64" s="9">
        <f t="shared" si="35"/>
        <v>9999</v>
      </c>
    </row>
    <row r="65" spans="1:21" s="9" customFormat="1" x14ac:dyDescent="0.3">
      <c r="A65" s="9">
        <v>5</v>
      </c>
      <c r="B65" s="9">
        <v>3</v>
      </c>
      <c r="C65" s="9">
        <v>0.21333333333333299</v>
      </c>
      <c r="D65" s="9">
        <v>128</v>
      </c>
      <c r="E65" s="9">
        <v>71.019218939035895</v>
      </c>
      <c r="F65" s="9">
        <v>0</v>
      </c>
      <c r="G65" s="9">
        <v>0</v>
      </c>
      <c r="H65" s="9">
        <v>0</v>
      </c>
      <c r="I65" s="9">
        <v>63.917297045132301</v>
      </c>
      <c r="J65" s="9" t="s">
        <v>44</v>
      </c>
      <c r="K65" s="9" t="s">
        <v>22</v>
      </c>
      <c r="L65" s="9" t="s">
        <v>23</v>
      </c>
      <c r="M65" s="10">
        <f t="shared" si="30"/>
        <v>0</v>
      </c>
      <c r="N65" s="10">
        <f t="shared" si="31"/>
        <v>63.917297045132301</v>
      </c>
      <c r="O65" s="10">
        <f t="shared" si="32"/>
        <v>0</v>
      </c>
      <c r="P65" s="10">
        <f>SUM($M$62:M65)</f>
        <v>46.841009108629997</v>
      </c>
      <c r="Q65" s="10">
        <f>SUM($N$62:N65)</f>
        <v>132.2173678015856</v>
      </c>
      <c r="R65" s="10">
        <f>SUM($O$62:O65)</f>
        <v>0</v>
      </c>
      <c r="S65" s="9">
        <f t="shared" si="33"/>
        <v>9999</v>
      </c>
      <c r="T65" s="9">
        <f t="shared" si="34"/>
        <v>0</v>
      </c>
      <c r="U65" s="9">
        <f t="shared" si="35"/>
        <v>9999</v>
      </c>
    </row>
    <row r="66" spans="1:21" s="9" customFormat="1" x14ac:dyDescent="0.3">
      <c r="A66" s="9">
        <v>5</v>
      </c>
      <c r="B66" s="9">
        <v>4</v>
      </c>
      <c r="C66" s="9">
        <v>0.20499999999999999</v>
      </c>
      <c r="D66" s="9">
        <v>123</v>
      </c>
      <c r="E66" s="9">
        <v>63.047743115366799</v>
      </c>
      <c r="F66" s="9">
        <v>0</v>
      </c>
      <c r="G66" s="9">
        <v>0</v>
      </c>
      <c r="H66" s="9">
        <v>0</v>
      </c>
      <c r="I66" s="9">
        <v>63.047743115366799</v>
      </c>
      <c r="J66" s="9" t="s">
        <v>43</v>
      </c>
      <c r="K66" s="9" t="s">
        <v>22</v>
      </c>
      <c r="L66" s="9" t="s">
        <v>23</v>
      </c>
      <c r="M66" s="10">
        <f t="shared" si="30"/>
        <v>63.047743115366799</v>
      </c>
      <c r="N66" s="10">
        <f t="shared" si="31"/>
        <v>0</v>
      </c>
      <c r="O66" s="10">
        <f t="shared" si="32"/>
        <v>0</v>
      </c>
      <c r="P66" s="10">
        <f>SUM($M$62:M66)</f>
        <v>109.88875222399679</v>
      </c>
      <c r="Q66" s="10">
        <f>SUM($N$62:N66)</f>
        <v>132.2173678015856</v>
      </c>
      <c r="R66" s="10">
        <f>SUM($O$62:O66)</f>
        <v>0</v>
      </c>
      <c r="S66" s="9">
        <f t="shared" si="33"/>
        <v>0</v>
      </c>
      <c r="T66" s="9">
        <f t="shared" si="34"/>
        <v>9999</v>
      </c>
      <c r="U66" s="9">
        <f t="shared" si="35"/>
        <v>9999</v>
      </c>
    </row>
    <row r="67" spans="1:21" s="9" customFormat="1" x14ac:dyDescent="0.3">
      <c r="A67" s="9">
        <v>5</v>
      </c>
      <c r="B67" s="9">
        <v>5</v>
      </c>
      <c r="C67" s="9">
        <v>0.13166666666666599</v>
      </c>
      <c r="D67" s="9">
        <v>79</v>
      </c>
      <c r="E67" s="9">
        <v>67.1523284484133</v>
      </c>
      <c r="F67" s="9">
        <v>0</v>
      </c>
      <c r="G67" s="9">
        <v>1</v>
      </c>
      <c r="H67" s="9">
        <v>0</v>
      </c>
      <c r="I67" s="9">
        <v>60.437095603571997</v>
      </c>
      <c r="J67" s="9" t="s">
        <v>44</v>
      </c>
      <c r="K67" s="9" t="s">
        <v>22</v>
      </c>
      <c r="L67" s="9" t="s">
        <v>23</v>
      </c>
      <c r="M67" s="10">
        <f t="shared" si="30"/>
        <v>0</v>
      </c>
      <c r="N67" s="10">
        <f t="shared" si="31"/>
        <v>60.437095603571997</v>
      </c>
      <c r="O67" s="10">
        <f t="shared" si="32"/>
        <v>0</v>
      </c>
      <c r="P67" s="10">
        <f>SUM($M$62:M67)</f>
        <v>109.88875222399679</v>
      </c>
      <c r="Q67" s="10">
        <f>SUM($N$62:N67)</f>
        <v>192.6544634051576</v>
      </c>
      <c r="R67" s="10">
        <f>SUM($O$62:O67)</f>
        <v>0</v>
      </c>
      <c r="S67" s="9">
        <f t="shared" si="33"/>
        <v>9999</v>
      </c>
      <c r="T67" s="9">
        <f t="shared" si="34"/>
        <v>1</v>
      </c>
      <c r="U67" s="9">
        <f t="shared" si="35"/>
        <v>9999</v>
      </c>
    </row>
    <row r="68" spans="1:21" s="9" customFormat="1" x14ac:dyDescent="0.3">
      <c r="A68" s="9">
        <v>5</v>
      </c>
      <c r="B68" s="9">
        <v>6</v>
      </c>
      <c r="C68" s="9">
        <v>0.21666666666666601</v>
      </c>
      <c r="D68" s="9">
        <v>130</v>
      </c>
      <c r="E68" s="9">
        <v>146.65217317263199</v>
      </c>
      <c r="F68" s="9">
        <v>0</v>
      </c>
      <c r="G68" s="9">
        <v>5</v>
      </c>
      <c r="H68" s="9">
        <v>0</v>
      </c>
      <c r="I68" s="9">
        <v>73.326086586316293</v>
      </c>
      <c r="J68" s="9" t="s">
        <v>43</v>
      </c>
      <c r="K68" s="9" t="s">
        <v>22</v>
      </c>
      <c r="L68" s="9" t="s">
        <v>23</v>
      </c>
      <c r="M68" s="10">
        <f t="shared" si="30"/>
        <v>73.326086586316293</v>
      </c>
      <c r="N68" s="10">
        <f t="shared" si="31"/>
        <v>0</v>
      </c>
      <c r="O68" s="10">
        <f t="shared" si="32"/>
        <v>0</v>
      </c>
      <c r="P68" s="10">
        <f>SUM($M$62:M68)</f>
        <v>183.2148388103131</v>
      </c>
      <c r="Q68" s="10">
        <f>SUM($N$62:N68)</f>
        <v>192.6544634051576</v>
      </c>
      <c r="R68" s="10">
        <f>SUM($O$62:O68)</f>
        <v>0</v>
      </c>
      <c r="S68" s="9">
        <f t="shared" si="33"/>
        <v>5</v>
      </c>
      <c r="T68" s="9">
        <f t="shared" si="34"/>
        <v>9999</v>
      </c>
      <c r="U68" s="9">
        <f t="shared" si="35"/>
        <v>9999</v>
      </c>
    </row>
    <row r="69" spans="1:21" s="9" customFormat="1" x14ac:dyDescent="0.3">
      <c r="A69" s="9">
        <v>5</v>
      </c>
      <c r="B69" s="9">
        <v>7</v>
      </c>
      <c r="C69" s="9">
        <v>0.24333333333333301</v>
      </c>
      <c r="D69" s="9">
        <v>146</v>
      </c>
      <c r="E69" s="9">
        <v>89.726566695804607</v>
      </c>
      <c r="F69" s="9">
        <v>0</v>
      </c>
      <c r="G69" s="9">
        <v>3</v>
      </c>
      <c r="H69" s="9">
        <v>0</v>
      </c>
      <c r="I69" s="9">
        <v>62.808596687063201</v>
      </c>
      <c r="J69" s="9" t="s">
        <v>42</v>
      </c>
      <c r="K69" s="9" t="s">
        <v>22</v>
      </c>
      <c r="L69" s="9" t="s">
        <v>23</v>
      </c>
      <c r="M69" s="10">
        <f t="shared" si="30"/>
        <v>0</v>
      </c>
      <c r="N69" s="10">
        <f t="shared" si="31"/>
        <v>0</v>
      </c>
      <c r="O69" s="10">
        <f t="shared" si="32"/>
        <v>62.808596687063201</v>
      </c>
      <c r="P69" s="10">
        <f>SUM($M$62:M69)</f>
        <v>183.2148388103131</v>
      </c>
      <c r="Q69" s="10">
        <f>SUM($N$62:N69)</f>
        <v>192.6544634051576</v>
      </c>
      <c r="R69" s="10">
        <f>SUM($O$62:O69)</f>
        <v>62.808596687063201</v>
      </c>
      <c r="S69" s="9">
        <f t="shared" si="33"/>
        <v>9999</v>
      </c>
      <c r="T69" s="9">
        <f t="shared" si="34"/>
        <v>9999</v>
      </c>
      <c r="U69" s="9">
        <f t="shared" si="35"/>
        <v>3</v>
      </c>
    </row>
    <row r="70" spans="1:21" s="9" customFormat="1" x14ac:dyDescent="0.3">
      <c r="A70" s="9">
        <v>5</v>
      </c>
      <c r="B70" s="9">
        <v>8</v>
      </c>
      <c r="C70" s="9">
        <v>0.21833333333333299</v>
      </c>
      <c r="D70" s="9">
        <v>131</v>
      </c>
      <c r="E70" s="9">
        <v>151.52017522877301</v>
      </c>
      <c r="F70" s="9">
        <v>0</v>
      </c>
      <c r="G70" s="9">
        <v>6</v>
      </c>
      <c r="H70" s="9">
        <v>0</v>
      </c>
      <c r="I70" s="9">
        <v>60.608070091509497</v>
      </c>
      <c r="J70" s="9" t="s">
        <v>42</v>
      </c>
      <c r="K70" s="9" t="s">
        <v>22</v>
      </c>
      <c r="L70" s="9" t="s">
        <v>23</v>
      </c>
      <c r="M70" s="10">
        <f t="shared" si="30"/>
        <v>0</v>
      </c>
      <c r="N70" s="10">
        <f t="shared" si="31"/>
        <v>0</v>
      </c>
      <c r="O70" s="10">
        <f t="shared" si="32"/>
        <v>60.608070091509497</v>
      </c>
      <c r="P70" s="10">
        <f>SUM($M$62:M70)</f>
        <v>183.2148388103131</v>
      </c>
      <c r="Q70" s="10">
        <f>SUM($N$62:N70)</f>
        <v>192.6544634051576</v>
      </c>
      <c r="R70" s="10">
        <f>SUM($O$62:O70)</f>
        <v>123.4166667785727</v>
      </c>
      <c r="S70" s="9">
        <f t="shared" si="33"/>
        <v>9999</v>
      </c>
      <c r="T70" s="9">
        <f t="shared" si="34"/>
        <v>9999</v>
      </c>
      <c r="U70" s="9">
        <f t="shared" si="35"/>
        <v>6</v>
      </c>
    </row>
    <row r="71" spans="1:21" s="9" customFormat="1" x14ac:dyDescent="0.3">
      <c r="A71" s="9">
        <v>5</v>
      </c>
      <c r="B71" s="9">
        <v>9</v>
      </c>
      <c r="C71" s="9">
        <v>0.2</v>
      </c>
      <c r="D71" s="9">
        <v>120</v>
      </c>
      <c r="E71" s="9">
        <v>160.60851091617101</v>
      </c>
      <c r="F71" s="9">
        <v>0</v>
      </c>
      <c r="G71" s="9">
        <v>7</v>
      </c>
      <c r="H71" s="9">
        <v>0</v>
      </c>
      <c r="I71" s="9">
        <v>48.1825532748515</v>
      </c>
      <c r="J71" s="9" t="s">
        <v>42</v>
      </c>
      <c r="K71" s="9" t="s">
        <v>22</v>
      </c>
      <c r="L71" s="9" t="s">
        <v>23</v>
      </c>
      <c r="M71" s="10">
        <f t="shared" si="30"/>
        <v>0</v>
      </c>
      <c r="N71" s="10">
        <f t="shared" si="31"/>
        <v>0</v>
      </c>
      <c r="O71" s="10">
        <f t="shared" si="32"/>
        <v>48.1825532748515</v>
      </c>
      <c r="P71" s="10">
        <f>SUM($M$62:M71)</f>
        <v>183.2148388103131</v>
      </c>
      <c r="Q71" s="10">
        <f>SUM($N$62:N71)</f>
        <v>192.6544634051576</v>
      </c>
      <c r="R71" s="10">
        <f>SUM($O$62:O71)</f>
        <v>171.5992200534242</v>
      </c>
      <c r="S71" s="9">
        <f t="shared" si="33"/>
        <v>9999</v>
      </c>
      <c r="T71" s="9">
        <f t="shared" si="34"/>
        <v>9999</v>
      </c>
      <c r="U71" s="9">
        <f t="shared" si="35"/>
        <v>7</v>
      </c>
    </row>
    <row r="72" spans="1:21" s="9" customFormat="1" x14ac:dyDescent="0.3">
      <c r="A72" s="9">
        <v>5</v>
      </c>
      <c r="B72" s="9">
        <v>10</v>
      </c>
      <c r="C72" s="9">
        <v>8.5000000000000006E-2</v>
      </c>
      <c r="D72" s="9">
        <v>51</v>
      </c>
      <c r="E72" s="9">
        <v>49.399044180158903</v>
      </c>
      <c r="F72" s="9">
        <v>0</v>
      </c>
      <c r="G72" s="9">
        <v>0</v>
      </c>
      <c r="H72" s="9">
        <v>0</v>
      </c>
      <c r="I72" s="9">
        <v>44.459139762143003</v>
      </c>
      <c r="J72" s="9" t="s">
        <v>43</v>
      </c>
      <c r="K72" s="9" t="s">
        <v>22</v>
      </c>
      <c r="L72" s="9" t="s">
        <v>23</v>
      </c>
      <c r="M72" s="10">
        <f t="shared" si="30"/>
        <v>44.459139762143003</v>
      </c>
      <c r="N72" s="10">
        <f t="shared" si="31"/>
        <v>0</v>
      </c>
      <c r="O72" s="10">
        <f t="shared" si="32"/>
        <v>0</v>
      </c>
      <c r="P72" s="10">
        <f>SUM($M$62:M72)</f>
        <v>227.67397857245609</v>
      </c>
      <c r="Q72" s="10">
        <f>SUM($N$62:N72)</f>
        <v>192.6544634051576</v>
      </c>
      <c r="R72" s="10">
        <f>SUM($O$62:O72)</f>
        <v>171.5992200534242</v>
      </c>
      <c r="S72" s="9">
        <f t="shared" si="33"/>
        <v>0</v>
      </c>
      <c r="T72" s="9">
        <f t="shared" si="34"/>
        <v>9999</v>
      </c>
      <c r="U72" s="9">
        <f t="shared" si="35"/>
        <v>9999</v>
      </c>
    </row>
    <row r="73" spans="1:21" s="9" customFormat="1" x14ac:dyDescent="0.3">
      <c r="A73" s="9">
        <v>5</v>
      </c>
      <c r="B73" s="9">
        <v>11</v>
      </c>
      <c r="C73" s="9">
        <v>8.66666666666666E-2</v>
      </c>
      <c r="D73" s="9">
        <v>52</v>
      </c>
      <c r="E73" s="9">
        <v>76.686311448202602</v>
      </c>
      <c r="F73" s="9">
        <v>0</v>
      </c>
      <c r="G73" s="9">
        <v>3</v>
      </c>
      <c r="H73" s="9">
        <v>0</v>
      </c>
      <c r="I73" s="9">
        <v>53.6804180137418</v>
      </c>
      <c r="J73" s="9" t="s">
        <v>42</v>
      </c>
      <c r="K73" s="9" t="s">
        <v>22</v>
      </c>
      <c r="L73" s="9" t="s">
        <v>23</v>
      </c>
      <c r="M73" s="10">
        <f t="shared" si="30"/>
        <v>0</v>
      </c>
      <c r="N73" s="10">
        <f t="shared" si="31"/>
        <v>0</v>
      </c>
      <c r="O73" s="10">
        <f t="shared" si="32"/>
        <v>53.6804180137418</v>
      </c>
      <c r="P73" s="10">
        <f>SUM($M$62:M73)</f>
        <v>227.67397857245609</v>
      </c>
      <c r="Q73" s="10">
        <f>SUM($N$62:N73)</f>
        <v>192.6544634051576</v>
      </c>
      <c r="R73" s="10">
        <f>SUM($O$62:O73)</f>
        <v>225.27963806716599</v>
      </c>
      <c r="S73" s="9">
        <f t="shared" si="33"/>
        <v>9999</v>
      </c>
      <c r="T73" s="9">
        <f t="shared" si="34"/>
        <v>9999</v>
      </c>
      <c r="U73" s="9">
        <f t="shared" si="35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CEFE-4D2D-4FF8-93F5-D0FA23D9071C}">
  <dimension ref="A1:D19"/>
  <sheetViews>
    <sheetView workbookViewId="0">
      <selection activeCell="D19" sqref="D19"/>
    </sheetView>
  </sheetViews>
  <sheetFormatPr defaultRowHeight="14.4" x14ac:dyDescent="0.3"/>
  <sheetData>
    <row r="1" spans="1:4" x14ac:dyDescent="0.3">
      <c r="A1" t="s">
        <v>12</v>
      </c>
      <c r="B1" t="s">
        <v>11</v>
      </c>
      <c r="C1" t="s">
        <v>10</v>
      </c>
      <c r="D1" t="s">
        <v>0</v>
      </c>
    </row>
    <row r="2" spans="1:4" x14ac:dyDescent="0.3">
      <c r="A2" t="s">
        <v>43</v>
      </c>
      <c r="B2">
        <v>382</v>
      </c>
      <c r="C2">
        <v>23.9366256312925</v>
      </c>
      <c r="D2">
        <v>0</v>
      </c>
    </row>
    <row r="3" spans="1:4" x14ac:dyDescent="0.3">
      <c r="A3" t="s">
        <v>44</v>
      </c>
      <c r="B3">
        <v>372</v>
      </c>
      <c r="C3">
        <v>15.437548318853199</v>
      </c>
      <c r="D3">
        <v>0</v>
      </c>
    </row>
    <row r="4" spans="1:4" x14ac:dyDescent="0.3">
      <c r="A4" t="s">
        <v>42</v>
      </c>
      <c r="B4">
        <v>432</v>
      </c>
      <c r="C4">
        <v>15.301725916321301</v>
      </c>
      <c r="D4">
        <v>0</v>
      </c>
    </row>
    <row r="5" spans="1:4" x14ac:dyDescent="0.3">
      <c r="A5" t="s">
        <v>43</v>
      </c>
      <c r="B5">
        <v>421</v>
      </c>
      <c r="C5">
        <v>24.0561621105374</v>
      </c>
      <c r="D5">
        <v>1</v>
      </c>
    </row>
    <row r="6" spans="1:4" x14ac:dyDescent="0.3">
      <c r="A6" t="s">
        <v>44</v>
      </c>
      <c r="B6">
        <v>439</v>
      </c>
      <c r="C6">
        <v>2.7454900777567901</v>
      </c>
      <c r="D6">
        <v>1</v>
      </c>
    </row>
    <row r="7" spans="1:4" x14ac:dyDescent="0.3">
      <c r="A7" t="s">
        <v>42</v>
      </c>
      <c r="B7">
        <v>495</v>
      </c>
      <c r="C7">
        <v>14.698157857831401</v>
      </c>
      <c r="D7">
        <v>1</v>
      </c>
    </row>
    <row r="8" spans="1:4" x14ac:dyDescent="0.3">
      <c r="A8" t="s">
        <v>43</v>
      </c>
      <c r="B8">
        <v>407</v>
      </c>
      <c r="C8">
        <v>42.638958234523102</v>
      </c>
      <c r="D8">
        <v>2</v>
      </c>
    </row>
    <row r="9" spans="1:4" x14ac:dyDescent="0.3">
      <c r="A9" t="s">
        <v>44</v>
      </c>
      <c r="B9">
        <v>401</v>
      </c>
      <c r="C9">
        <v>14.5782841627975</v>
      </c>
      <c r="D9">
        <v>2</v>
      </c>
    </row>
    <row r="10" spans="1:4" x14ac:dyDescent="0.3">
      <c r="A10" t="s">
        <v>42</v>
      </c>
      <c r="B10">
        <v>380</v>
      </c>
      <c r="C10">
        <v>81.552527390894696</v>
      </c>
      <c r="D10">
        <v>2</v>
      </c>
    </row>
    <row r="11" spans="1:4" x14ac:dyDescent="0.3">
      <c r="A11" t="s">
        <v>43</v>
      </c>
      <c r="B11">
        <v>472</v>
      </c>
      <c r="C11">
        <v>8.1543240065849503</v>
      </c>
      <c r="D11">
        <v>3</v>
      </c>
    </row>
    <row r="12" spans="1:4" x14ac:dyDescent="0.3">
      <c r="A12" t="s">
        <v>44</v>
      </c>
      <c r="B12">
        <v>452</v>
      </c>
      <c r="C12">
        <v>13.268393667397699</v>
      </c>
      <c r="D12">
        <v>3</v>
      </c>
    </row>
    <row r="13" spans="1:4" x14ac:dyDescent="0.3">
      <c r="A13" t="s">
        <v>42</v>
      </c>
      <c r="B13">
        <v>409</v>
      </c>
      <c r="C13">
        <v>65.771941468083696</v>
      </c>
      <c r="D13">
        <v>3</v>
      </c>
    </row>
    <row r="14" spans="1:4" x14ac:dyDescent="0.3">
      <c r="A14" t="s">
        <v>43</v>
      </c>
      <c r="B14">
        <v>442</v>
      </c>
      <c r="C14">
        <v>3.0336367950522298</v>
      </c>
      <c r="D14">
        <v>4</v>
      </c>
    </row>
    <row r="15" spans="1:4" x14ac:dyDescent="0.3">
      <c r="A15" t="s">
        <v>44</v>
      </c>
      <c r="B15">
        <v>407</v>
      </c>
      <c r="C15">
        <v>16.607477480060901</v>
      </c>
      <c r="D15">
        <v>4</v>
      </c>
    </row>
    <row r="16" spans="1:4" x14ac:dyDescent="0.3">
      <c r="A16" t="s">
        <v>42</v>
      </c>
      <c r="B16">
        <v>375</v>
      </c>
      <c r="C16">
        <v>45.3241305363143</v>
      </c>
      <c r="D16">
        <v>4</v>
      </c>
    </row>
    <row r="17" spans="1:4" x14ac:dyDescent="0.3">
      <c r="A17" t="s">
        <v>43</v>
      </c>
      <c r="B17">
        <v>388</v>
      </c>
      <c r="C17">
        <v>22.326021427543601</v>
      </c>
      <c r="D17">
        <v>5</v>
      </c>
    </row>
    <row r="18" spans="1:4" x14ac:dyDescent="0.3">
      <c r="A18" t="s">
        <v>44</v>
      </c>
      <c r="B18">
        <v>357</v>
      </c>
      <c r="C18">
        <v>57.345536594842201</v>
      </c>
      <c r="D18">
        <v>5</v>
      </c>
    </row>
    <row r="19" spans="1:4" x14ac:dyDescent="0.3">
      <c r="A19" t="s">
        <v>42</v>
      </c>
      <c r="B19">
        <v>449</v>
      </c>
      <c r="C19">
        <v>24.720361932833701</v>
      </c>
      <c r="D1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22F6-73B1-4A16-BFEC-7A170BC44C74}">
  <dimension ref="A1:U73"/>
  <sheetViews>
    <sheetView workbookViewId="0">
      <selection activeCell="V1" sqref="V1"/>
    </sheetView>
  </sheetViews>
  <sheetFormatPr defaultRowHeight="14.4" x14ac:dyDescent="0.3"/>
  <cols>
    <col min="16" max="16" width="12.33203125" customWidth="1"/>
    <col min="17" max="17" width="12.6640625" customWidth="1"/>
    <col min="18" max="18" width="12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s="2" customFormat="1" x14ac:dyDescent="0.3">
      <c r="A2" s="2">
        <v>0</v>
      </c>
      <c r="B2" s="2">
        <v>0</v>
      </c>
      <c r="C2" s="2">
        <v>0.13166666666666599</v>
      </c>
      <c r="D2" s="2">
        <v>79</v>
      </c>
      <c r="E2" s="2">
        <v>70.531705300528102</v>
      </c>
      <c r="F2" s="2">
        <v>0</v>
      </c>
      <c r="G2" s="2">
        <v>4</v>
      </c>
      <c r="H2" s="2">
        <v>0</v>
      </c>
      <c r="I2" s="2">
        <v>42.319023180316897</v>
      </c>
      <c r="J2" s="2" t="s">
        <v>55</v>
      </c>
      <c r="K2" s="2" t="s">
        <v>22</v>
      </c>
      <c r="L2" s="2" t="s">
        <v>23</v>
      </c>
      <c r="M2" s="1">
        <f>IF(J2="P11", I2, 0)</f>
        <v>42.319023180316897</v>
      </c>
      <c r="N2" s="1">
        <f>IF(J2="P12", I2, 0)</f>
        <v>0</v>
      </c>
      <c r="O2" s="1">
        <f>IF(J2="P13", I2, 0)</f>
        <v>0</v>
      </c>
      <c r="P2" s="1">
        <f>SUM($M$2:M2)</f>
        <v>42.319023180316897</v>
      </c>
      <c r="Q2" s="1">
        <f>SUM($N$2:N2)</f>
        <v>0</v>
      </c>
      <c r="R2" s="1">
        <f>SUM($O$2:O2)</f>
        <v>0</v>
      </c>
      <c r="S2" s="2">
        <f>IF(J2="P11", G2, 9999)</f>
        <v>4</v>
      </c>
      <c r="T2" s="2">
        <f>IF(J2="P12", G2, 9999)</f>
        <v>9999</v>
      </c>
      <c r="U2" s="2">
        <f>IF(J2="P13", G2, 9999)</f>
        <v>9999</v>
      </c>
    </row>
    <row r="3" spans="1:21" s="2" customFormat="1" x14ac:dyDescent="0.3">
      <c r="A3" s="2">
        <v>0</v>
      </c>
      <c r="B3" s="2">
        <v>1</v>
      </c>
      <c r="C3" s="2">
        <v>0.19</v>
      </c>
      <c r="D3" s="2">
        <v>114</v>
      </c>
      <c r="E3" s="2">
        <v>61.354037219152602</v>
      </c>
      <c r="F3" s="2">
        <v>0</v>
      </c>
      <c r="G3" s="2">
        <v>0</v>
      </c>
      <c r="H3" s="2">
        <v>0</v>
      </c>
      <c r="I3" s="2">
        <v>55.218633497237398</v>
      </c>
      <c r="J3" s="2" t="s">
        <v>56</v>
      </c>
      <c r="K3" s="2" t="s">
        <v>22</v>
      </c>
      <c r="L3" s="2" t="s">
        <v>23</v>
      </c>
      <c r="M3" s="1">
        <f t="shared" ref="M3:M66" si="0">IF(J3="P11", I3, 0)</f>
        <v>0</v>
      </c>
      <c r="N3" s="1">
        <f t="shared" ref="N3:N66" si="1">IF(J3="P12", I3, 0)</f>
        <v>55.218633497237398</v>
      </c>
      <c r="O3" s="1">
        <f t="shared" ref="O3:O66" si="2">IF(J3="P13", I3, 0)</f>
        <v>0</v>
      </c>
      <c r="P3" s="1">
        <f>SUM($M$2:M3)</f>
        <v>42.319023180316897</v>
      </c>
      <c r="Q3" s="1">
        <f>SUM($N$2:N3)</f>
        <v>55.218633497237398</v>
      </c>
      <c r="R3" s="1">
        <f>SUM($O$2:O3)</f>
        <v>0</v>
      </c>
      <c r="S3" s="2">
        <f t="shared" ref="S3:S66" si="3">IF(J3="P11", G3, 9999)</f>
        <v>9999</v>
      </c>
      <c r="T3" s="2">
        <f t="shared" ref="T3:T66" si="4">IF(J3="P12", G3, 9999)</f>
        <v>0</v>
      </c>
      <c r="U3" s="2">
        <f t="shared" ref="U3:U66" si="5">IF(J3="P13", G3, 9999)</f>
        <v>9999</v>
      </c>
    </row>
    <row r="4" spans="1:21" s="2" customFormat="1" x14ac:dyDescent="0.3">
      <c r="A4" s="2">
        <v>0</v>
      </c>
      <c r="B4" s="2">
        <v>2</v>
      </c>
      <c r="C4" s="2">
        <v>0.18</v>
      </c>
      <c r="D4" s="2">
        <v>108</v>
      </c>
      <c r="E4" s="2">
        <v>73.210210252385593</v>
      </c>
      <c r="F4" s="2">
        <v>0</v>
      </c>
      <c r="G4" s="2">
        <v>1</v>
      </c>
      <c r="H4" s="2">
        <v>0</v>
      </c>
      <c r="I4" s="2">
        <v>65.889189227147</v>
      </c>
      <c r="J4" s="2" t="s">
        <v>55</v>
      </c>
      <c r="K4" s="2" t="s">
        <v>22</v>
      </c>
      <c r="L4" s="2" t="s">
        <v>23</v>
      </c>
      <c r="M4" s="1">
        <f t="shared" si="0"/>
        <v>65.889189227147</v>
      </c>
      <c r="N4" s="1">
        <f t="shared" si="1"/>
        <v>0</v>
      </c>
      <c r="O4" s="1">
        <f t="shared" si="2"/>
        <v>0</v>
      </c>
      <c r="P4" s="1">
        <f>SUM($M$2:M4)</f>
        <v>108.20821240746389</v>
      </c>
      <c r="Q4" s="1">
        <f>SUM($N$2:N4)</f>
        <v>55.218633497237398</v>
      </c>
      <c r="R4" s="1">
        <f>SUM($O$2:O4)</f>
        <v>0</v>
      </c>
      <c r="S4" s="2">
        <f t="shared" si="3"/>
        <v>1</v>
      </c>
      <c r="T4" s="2">
        <f t="shared" si="4"/>
        <v>9999</v>
      </c>
      <c r="U4" s="2">
        <f t="shared" si="5"/>
        <v>9999</v>
      </c>
    </row>
    <row r="5" spans="1:21" s="2" customFormat="1" x14ac:dyDescent="0.3">
      <c r="A5" s="2">
        <v>0</v>
      </c>
      <c r="B5" s="2">
        <v>3</v>
      </c>
      <c r="C5" s="2">
        <v>0.23499999999999999</v>
      </c>
      <c r="D5" s="2">
        <v>141</v>
      </c>
      <c r="E5" s="2">
        <v>148.29996021682399</v>
      </c>
      <c r="F5" s="2">
        <v>0</v>
      </c>
      <c r="G5" s="2">
        <v>5</v>
      </c>
      <c r="H5" s="2">
        <v>0</v>
      </c>
      <c r="I5" s="2">
        <v>74.149980108412194</v>
      </c>
      <c r="J5" s="2" t="s">
        <v>56</v>
      </c>
      <c r="K5" s="2" t="s">
        <v>22</v>
      </c>
      <c r="L5" s="2" t="s">
        <v>23</v>
      </c>
      <c r="M5" s="1">
        <f t="shared" si="0"/>
        <v>0</v>
      </c>
      <c r="N5" s="1">
        <f t="shared" si="1"/>
        <v>74.149980108412194</v>
      </c>
      <c r="O5" s="1">
        <f t="shared" si="2"/>
        <v>0</v>
      </c>
      <c r="P5" s="1">
        <f>SUM($M$2:M5)</f>
        <v>108.20821240746389</v>
      </c>
      <c r="Q5" s="1">
        <f>SUM($N$2:N5)</f>
        <v>129.36861360564959</v>
      </c>
      <c r="R5" s="1">
        <f>SUM($O$2:O5)</f>
        <v>0</v>
      </c>
      <c r="S5" s="2">
        <f t="shared" si="3"/>
        <v>9999</v>
      </c>
      <c r="T5" s="2">
        <f t="shared" si="4"/>
        <v>5</v>
      </c>
      <c r="U5" s="2">
        <f t="shared" si="5"/>
        <v>9999</v>
      </c>
    </row>
    <row r="6" spans="1:21" s="2" customFormat="1" x14ac:dyDescent="0.3">
      <c r="A6" s="2">
        <v>0</v>
      </c>
      <c r="B6" s="2">
        <v>4</v>
      </c>
      <c r="C6" s="2">
        <v>0.16500000000000001</v>
      </c>
      <c r="D6" s="2">
        <v>99</v>
      </c>
      <c r="E6" s="2">
        <v>93.049012670693998</v>
      </c>
      <c r="F6" s="2">
        <v>0</v>
      </c>
      <c r="G6" s="2">
        <v>4</v>
      </c>
      <c r="H6" s="2">
        <v>0</v>
      </c>
      <c r="I6" s="2">
        <v>55.829407602416403</v>
      </c>
      <c r="J6" s="2" t="s">
        <v>56</v>
      </c>
      <c r="K6" s="2" t="s">
        <v>22</v>
      </c>
      <c r="L6" s="2" t="s">
        <v>23</v>
      </c>
      <c r="M6" s="1">
        <f t="shared" si="0"/>
        <v>0</v>
      </c>
      <c r="N6" s="1">
        <f t="shared" si="1"/>
        <v>55.829407602416403</v>
      </c>
      <c r="O6" s="1">
        <f t="shared" si="2"/>
        <v>0</v>
      </c>
      <c r="P6" s="1">
        <f>SUM($M$2:M6)</f>
        <v>108.20821240746389</v>
      </c>
      <c r="Q6" s="1">
        <f>SUM($N$2:N6)</f>
        <v>185.198021208066</v>
      </c>
      <c r="R6" s="1">
        <f>SUM($O$2:O6)</f>
        <v>0</v>
      </c>
      <c r="S6" s="2">
        <f t="shared" si="3"/>
        <v>9999</v>
      </c>
      <c r="T6" s="2">
        <f t="shared" si="4"/>
        <v>4</v>
      </c>
      <c r="U6" s="2">
        <f t="shared" si="5"/>
        <v>9999</v>
      </c>
    </row>
    <row r="7" spans="1:21" s="2" customFormat="1" x14ac:dyDescent="0.3">
      <c r="A7" s="2">
        <v>0</v>
      </c>
      <c r="B7" s="2">
        <v>5</v>
      </c>
      <c r="C7" s="2">
        <v>0.23166666666666599</v>
      </c>
      <c r="D7" s="2">
        <v>139</v>
      </c>
      <c r="E7" s="2">
        <v>131.479431620356</v>
      </c>
      <c r="F7" s="2">
        <v>0</v>
      </c>
      <c r="G7" s="2">
        <v>4</v>
      </c>
      <c r="H7" s="2">
        <v>0</v>
      </c>
      <c r="I7" s="2">
        <v>78.887658972213799</v>
      </c>
      <c r="J7" s="2" t="s">
        <v>54</v>
      </c>
      <c r="K7" s="2" t="s">
        <v>22</v>
      </c>
      <c r="L7" s="2" t="s">
        <v>23</v>
      </c>
      <c r="M7" s="1">
        <f t="shared" si="0"/>
        <v>0</v>
      </c>
      <c r="N7" s="1">
        <f t="shared" si="1"/>
        <v>0</v>
      </c>
      <c r="O7" s="1">
        <f t="shared" si="2"/>
        <v>78.887658972213799</v>
      </c>
      <c r="P7" s="1">
        <f>SUM($M$2:M7)</f>
        <v>108.20821240746389</v>
      </c>
      <c r="Q7" s="1">
        <f>SUM($N$2:N7)</f>
        <v>185.198021208066</v>
      </c>
      <c r="R7" s="1">
        <f>SUM($O$2:O7)</f>
        <v>78.887658972213799</v>
      </c>
      <c r="S7" s="2">
        <f t="shared" si="3"/>
        <v>9999</v>
      </c>
      <c r="T7" s="2">
        <f t="shared" si="4"/>
        <v>9999</v>
      </c>
      <c r="U7" s="2">
        <f t="shared" si="5"/>
        <v>4</v>
      </c>
    </row>
    <row r="8" spans="1:21" s="2" customFormat="1" x14ac:dyDescent="0.3">
      <c r="A8" s="2">
        <v>0</v>
      </c>
      <c r="B8" s="2">
        <v>6</v>
      </c>
      <c r="C8" s="2">
        <v>0.15</v>
      </c>
      <c r="D8" s="2">
        <v>90</v>
      </c>
      <c r="E8" s="2">
        <v>92.524030322992104</v>
      </c>
      <c r="F8" s="2">
        <v>0</v>
      </c>
      <c r="G8" s="2">
        <v>4</v>
      </c>
      <c r="H8" s="2">
        <v>0</v>
      </c>
      <c r="I8" s="2">
        <v>55.514418193795201</v>
      </c>
      <c r="J8" s="2" t="s">
        <v>54</v>
      </c>
      <c r="K8" s="2" t="s">
        <v>22</v>
      </c>
      <c r="L8" s="2" t="s">
        <v>23</v>
      </c>
      <c r="M8" s="1">
        <f t="shared" si="0"/>
        <v>0</v>
      </c>
      <c r="N8" s="1">
        <f t="shared" si="1"/>
        <v>0</v>
      </c>
      <c r="O8" s="1">
        <f t="shared" si="2"/>
        <v>55.514418193795201</v>
      </c>
      <c r="P8" s="1">
        <f>SUM($M$2:M8)</f>
        <v>108.20821240746389</v>
      </c>
      <c r="Q8" s="1">
        <f>SUM($N$2:N8)</f>
        <v>185.198021208066</v>
      </c>
      <c r="R8" s="1">
        <f>SUM($O$2:O8)</f>
        <v>134.40207716600901</v>
      </c>
      <c r="S8" s="2">
        <f t="shared" si="3"/>
        <v>9999</v>
      </c>
      <c r="T8" s="2">
        <f t="shared" si="4"/>
        <v>9999</v>
      </c>
      <c r="U8" s="2">
        <f t="shared" si="5"/>
        <v>4</v>
      </c>
    </row>
    <row r="9" spans="1:21" s="2" customFormat="1" x14ac:dyDescent="0.3">
      <c r="A9" s="2">
        <v>0</v>
      </c>
      <c r="B9" s="2">
        <v>7</v>
      </c>
      <c r="C9" s="2">
        <v>0.16166666666666599</v>
      </c>
      <c r="D9" s="2">
        <v>97</v>
      </c>
      <c r="E9" s="2">
        <v>49.981213426463803</v>
      </c>
      <c r="F9" s="2">
        <v>0</v>
      </c>
      <c r="G9" s="2">
        <v>2</v>
      </c>
      <c r="H9" s="2">
        <v>0</v>
      </c>
      <c r="I9" s="2">
        <v>39.984970741170997</v>
      </c>
      <c r="J9" s="2" t="s">
        <v>55</v>
      </c>
      <c r="K9" s="2" t="s">
        <v>22</v>
      </c>
      <c r="L9" s="2" t="s">
        <v>23</v>
      </c>
      <c r="M9" s="1">
        <f t="shared" si="0"/>
        <v>39.984970741170997</v>
      </c>
      <c r="N9" s="1">
        <f t="shared" si="1"/>
        <v>0</v>
      </c>
      <c r="O9" s="1">
        <f t="shared" si="2"/>
        <v>0</v>
      </c>
      <c r="P9" s="1">
        <f>SUM($M$2:M9)</f>
        <v>148.19318314863489</v>
      </c>
      <c r="Q9" s="1">
        <f>SUM($N$2:N9)</f>
        <v>185.198021208066</v>
      </c>
      <c r="R9" s="1">
        <f>SUM($O$2:O9)</f>
        <v>134.40207716600901</v>
      </c>
      <c r="S9" s="2">
        <f t="shared" si="3"/>
        <v>2</v>
      </c>
      <c r="T9" s="2">
        <f t="shared" si="4"/>
        <v>9999</v>
      </c>
      <c r="U9" s="2">
        <f t="shared" si="5"/>
        <v>9999</v>
      </c>
    </row>
    <row r="10" spans="1:21" s="2" customFormat="1" x14ac:dyDescent="0.3">
      <c r="A10" s="2">
        <v>0</v>
      </c>
      <c r="B10" s="2">
        <v>8</v>
      </c>
      <c r="C10" s="2">
        <v>0.24333333333333301</v>
      </c>
      <c r="D10" s="2">
        <v>146</v>
      </c>
      <c r="E10" s="2">
        <v>80.0550425840717</v>
      </c>
      <c r="F10" s="2">
        <v>0</v>
      </c>
      <c r="G10" s="2">
        <v>2</v>
      </c>
      <c r="H10" s="2">
        <v>0</v>
      </c>
      <c r="I10" s="2">
        <v>64.0440340672573</v>
      </c>
      <c r="J10" s="2" t="s">
        <v>54</v>
      </c>
      <c r="K10" s="2" t="s">
        <v>22</v>
      </c>
      <c r="L10" s="2" t="s">
        <v>23</v>
      </c>
      <c r="M10" s="1">
        <f t="shared" si="0"/>
        <v>0</v>
      </c>
      <c r="N10" s="1">
        <f t="shared" si="1"/>
        <v>0</v>
      </c>
      <c r="O10" s="1">
        <f t="shared" si="2"/>
        <v>64.0440340672573</v>
      </c>
      <c r="P10" s="1">
        <f>SUM($M$2:M10)</f>
        <v>148.19318314863489</v>
      </c>
      <c r="Q10" s="1">
        <f>SUM($N$2:N10)</f>
        <v>185.198021208066</v>
      </c>
      <c r="R10" s="1">
        <f>SUM($O$2:O10)</f>
        <v>198.44611123326632</v>
      </c>
      <c r="S10" s="2">
        <f t="shared" si="3"/>
        <v>9999</v>
      </c>
      <c r="T10" s="2">
        <f t="shared" si="4"/>
        <v>9999</v>
      </c>
      <c r="U10" s="2">
        <f t="shared" si="5"/>
        <v>2</v>
      </c>
    </row>
    <row r="11" spans="1:21" s="2" customFormat="1" x14ac:dyDescent="0.3">
      <c r="A11" s="2">
        <v>0</v>
      </c>
      <c r="B11" s="2">
        <v>9</v>
      </c>
      <c r="C11" s="2">
        <v>0.21</v>
      </c>
      <c r="D11" s="2">
        <v>126</v>
      </c>
      <c r="E11" s="2">
        <v>151.24569866043601</v>
      </c>
      <c r="F11" s="2">
        <v>0</v>
      </c>
      <c r="G11" s="2">
        <v>5</v>
      </c>
      <c r="H11" s="2">
        <v>0</v>
      </c>
      <c r="I11" s="2">
        <v>75.622849330218102</v>
      </c>
      <c r="J11" s="2" t="s">
        <v>55</v>
      </c>
      <c r="K11" s="2" t="s">
        <v>22</v>
      </c>
      <c r="L11" s="2" t="s">
        <v>23</v>
      </c>
      <c r="M11" s="1">
        <f t="shared" si="0"/>
        <v>75.622849330218102</v>
      </c>
      <c r="N11" s="1">
        <f t="shared" si="1"/>
        <v>0</v>
      </c>
      <c r="O11" s="1">
        <f t="shared" si="2"/>
        <v>0</v>
      </c>
      <c r="P11" s="1">
        <f>SUM($M$2:M11)</f>
        <v>223.816032478853</v>
      </c>
      <c r="Q11" s="1">
        <f>SUM($N$2:N11)</f>
        <v>185.198021208066</v>
      </c>
      <c r="R11" s="1">
        <f>SUM($O$2:O11)</f>
        <v>198.44611123326632</v>
      </c>
      <c r="S11" s="2">
        <f t="shared" si="3"/>
        <v>5</v>
      </c>
      <c r="T11" s="2">
        <f t="shared" si="4"/>
        <v>9999</v>
      </c>
      <c r="U11" s="2">
        <f t="shared" si="5"/>
        <v>9999</v>
      </c>
    </row>
    <row r="12" spans="1:21" s="2" customFormat="1" x14ac:dyDescent="0.3">
      <c r="A12" s="2">
        <v>0</v>
      </c>
      <c r="B12" s="2">
        <v>10</v>
      </c>
      <c r="C12" s="2">
        <v>0.17</v>
      </c>
      <c r="D12" s="2">
        <v>102</v>
      </c>
      <c r="E12" s="2">
        <v>130.289865738733</v>
      </c>
      <c r="F12" s="2">
        <v>0</v>
      </c>
      <c r="G12" s="2">
        <v>5</v>
      </c>
      <c r="H12" s="2">
        <v>0</v>
      </c>
      <c r="I12" s="2">
        <v>52.115946295493501</v>
      </c>
      <c r="J12" s="2" t="s">
        <v>56</v>
      </c>
      <c r="K12" s="2" t="s">
        <v>22</v>
      </c>
      <c r="L12" s="2" t="s">
        <v>23</v>
      </c>
      <c r="M12" s="1">
        <f t="shared" si="0"/>
        <v>0</v>
      </c>
      <c r="N12" s="1">
        <f t="shared" si="1"/>
        <v>52.115946295493501</v>
      </c>
      <c r="O12" s="1">
        <f t="shared" si="2"/>
        <v>0</v>
      </c>
      <c r="P12" s="1">
        <f>SUM($M$2:M12)</f>
        <v>223.816032478853</v>
      </c>
      <c r="Q12" s="1">
        <f>SUM($N$2:N12)</f>
        <v>237.3139675035595</v>
      </c>
      <c r="R12" s="1">
        <f>SUM($O$2:O12)</f>
        <v>198.44611123326632</v>
      </c>
      <c r="S12" s="2">
        <f t="shared" si="3"/>
        <v>9999</v>
      </c>
      <c r="T12" s="2">
        <f t="shared" si="4"/>
        <v>5</v>
      </c>
      <c r="U12" s="2">
        <f t="shared" si="5"/>
        <v>9999</v>
      </c>
    </row>
    <row r="13" spans="1:21" s="2" customFormat="1" x14ac:dyDescent="0.3">
      <c r="A13" s="2">
        <v>0</v>
      </c>
      <c r="B13" s="2">
        <v>11</v>
      </c>
      <c r="C13" s="2">
        <v>0.141666666666666</v>
      </c>
      <c r="D13" s="2">
        <v>85</v>
      </c>
      <c r="E13" s="2">
        <v>112.348583925395</v>
      </c>
      <c r="F13" s="2">
        <v>0</v>
      </c>
      <c r="G13" s="2">
        <v>6</v>
      </c>
      <c r="H13" s="2">
        <v>0</v>
      </c>
      <c r="I13" s="2">
        <v>44.9394335701583</v>
      </c>
      <c r="J13" s="2" t="s">
        <v>54</v>
      </c>
      <c r="K13" s="2" t="s">
        <v>22</v>
      </c>
      <c r="L13" s="2" t="s">
        <v>23</v>
      </c>
      <c r="M13" s="1">
        <f t="shared" si="0"/>
        <v>0</v>
      </c>
      <c r="N13" s="1">
        <f t="shared" si="1"/>
        <v>0</v>
      </c>
      <c r="O13" s="1">
        <f t="shared" si="2"/>
        <v>44.9394335701583</v>
      </c>
      <c r="P13" s="1">
        <f>SUM($M$2:M13)</f>
        <v>223.816032478853</v>
      </c>
      <c r="Q13" s="1">
        <f>SUM($N$2:N13)</f>
        <v>237.3139675035595</v>
      </c>
      <c r="R13" s="1">
        <f>SUM($O$2:O13)</f>
        <v>243.38554480342464</v>
      </c>
      <c r="S13" s="2">
        <f t="shared" si="3"/>
        <v>9999</v>
      </c>
      <c r="T13" s="2">
        <f t="shared" si="4"/>
        <v>9999</v>
      </c>
      <c r="U13" s="2">
        <f t="shared" si="5"/>
        <v>6</v>
      </c>
    </row>
    <row r="14" spans="1:21" s="9" customFormat="1" x14ac:dyDescent="0.3">
      <c r="A14" s="9">
        <v>1</v>
      </c>
      <c r="B14" s="9">
        <v>0</v>
      </c>
      <c r="C14" s="9">
        <v>0.223333333333333</v>
      </c>
      <c r="D14" s="9">
        <v>134</v>
      </c>
      <c r="E14" s="9">
        <v>119.350376834976</v>
      </c>
      <c r="F14" s="9">
        <v>0</v>
      </c>
      <c r="G14" s="9">
        <v>4</v>
      </c>
      <c r="H14" s="9">
        <v>0</v>
      </c>
      <c r="I14" s="9">
        <v>71.610226100985898</v>
      </c>
      <c r="J14" s="9" t="s">
        <v>55</v>
      </c>
      <c r="K14" s="9" t="s">
        <v>22</v>
      </c>
      <c r="L14" s="9" t="s">
        <v>23</v>
      </c>
      <c r="M14" s="10">
        <f t="shared" si="0"/>
        <v>71.610226100985898</v>
      </c>
      <c r="N14" s="10">
        <f t="shared" si="1"/>
        <v>0</v>
      </c>
      <c r="O14" s="10">
        <f t="shared" si="2"/>
        <v>0</v>
      </c>
      <c r="P14" s="10">
        <f>SUM($M$14:M14)</f>
        <v>71.610226100985898</v>
      </c>
      <c r="Q14" s="10">
        <f>SUM($N$14:N14)</f>
        <v>0</v>
      </c>
      <c r="R14" s="10">
        <f>SUM($O$14:O14)</f>
        <v>0</v>
      </c>
      <c r="S14" s="9">
        <f t="shared" si="3"/>
        <v>4</v>
      </c>
      <c r="T14" s="9">
        <f t="shared" si="4"/>
        <v>9999</v>
      </c>
      <c r="U14" s="9">
        <f t="shared" si="5"/>
        <v>9999</v>
      </c>
    </row>
    <row r="15" spans="1:21" s="9" customFormat="1" x14ac:dyDescent="0.3">
      <c r="A15" s="9">
        <v>1</v>
      </c>
      <c r="B15" s="9">
        <v>1</v>
      </c>
      <c r="C15" s="9">
        <v>0.101666666666666</v>
      </c>
      <c r="D15" s="9">
        <v>61</v>
      </c>
      <c r="E15" s="9">
        <v>58.967572239848103</v>
      </c>
      <c r="F15" s="9">
        <v>0</v>
      </c>
      <c r="G15" s="9">
        <v>5</v>
      </c>
      <c r="H15" s="9">
        <v>0</v>
      </c>
      <c r="I15" s="9">
        <v>29.483786119924002</v>
      </c>
      <c r="J15" s="9" t="s">
        <v>56</v>
      </c>
      <c r="K15" s="9" t="s">
        <v>22</v>
      </c>
      <c r="L15" s="9" t="s">
        <v>23</v>
      </c>
      <c r="M15" s="10">
        <f t="shared" si="0"/>
        <v>0</v>
      </c>
      <c r="N15" s="10">
        <f t="shared" si="1"/>
        <v>29.483786119924002</v>
      </c>
      <c r="O15" s="10">
        <f t="shared" si="2"/>
        <v>0</v>
      </c>
      <c r="P15" s="10">
        <f>SUM($M$14:M15)</f>
        <v>71.610226100985898</v>
      </c>
      <c r="Q15" s="10">
        <f>SUM($N$14:N15)</f>
        <v>29.483786119924002</v>
      </c>
      <c r="R15" s="10">
        <f>SUM($O$14:O15)</f>
        <v>0</v>
      </c>
      <c r="S15" s="9">
        <f t="shared" si="3"/>
        <v>9999</v>
      </c>
      <c r="T15" s="9">
        <f t="shared" si="4"/>
        <v>5</v>
      </c>
      <c r="U15" s="9">
        <f t="shared" si="5"/>
        <v>9999</v>
      </c>
    </row>
    <row r="16" spans="1:21" s="9" customFormat="1" x14ac:dyDescent="0.3">
      <c r="A16" s="9">
        <v>1</v>
      </c>
      <c r="B16" s="9">
        <v>2</v>
      </c>
      <c r="C16" s="9">
        <v>0.15333333333333299</v>
      </c>
      <c r="D16" s="9">
        <v>92</v>
      </c>
      <c r="E16" s="9">
        <v>117.101993176129</v>
      </c>
      <c r="F16" s="9">
        <v>0</v>
      </c>
      <c r="G16" s="9">
        <v>3</v>
      </c>
      <c r="H16" s="9">
        <v>0</v>
      </c>
      <c r="I16" s="9">
        <v>70.261195905677695</v>
      </c>
      <c r="J16" s="9" t="s">
        <v>55</v>
      </c>
      <c r="K16" s="9" t="s">
        <v>22</v>
      </c>
      <c r="L16" s="9" t="s">
        <v>23</v>
      </c>
      <c r="M16" s="10">
        <f t="shared" si="0"/>
        <v>70.261195905677695</v>
      </c>
      <c r="N16" s="10">
        <f t="shared" si="1"/>
        <v>0</v>
      </c>
      <c r="O16" s="10">
        <f t="shared" si="2"/>
        <v>0</v>
      </c>
      <c r="P16" s="10">
        <f>SUM($M$14:M16)</f>
        <v>141.87142200666358</v>
      </c>
      <c r="Q16" s="10">
        <f>SUM($N$14:N16)</f>
        <v>29.483786119924002</v>
      </c>
      <c r="R16" s="10">
        <f>SUM($O$14:O16)</f>
        <v>0</v>
      </c>
      <c r="S16" s="9">
        <f t="shared" si="3"/>
        <v>3</v>
      </c>
      <c r="T16" s="9">
        <f t="shared" si="4"/>
        <v>9999</v>
      </c>
      <c r="U16" s="9">
        <f t="shared" si="5"/>
        <v>9999</v>
      </c>
    </row>
    <row r="17" spans="1:21" s="9" customFormat="1" x14ac:dyDescent="0.3">
      <c r="A17" s="9">
        <v>1</v>
      </c>
      <c r="B17" s="9">
        <v>3</v>
      </c>
      <c r="C17" s="9">
        <v>0.13166666666666599</v>
      </c>
      <c r="D17" s="9">
        <v>79</v>
      </c>
      <c r="E17" s="9">
        <v>91.166511122850196</v>
      </c>
      <c r="F17" s="9">
        <v>0</v>
      </c>
      <c r="G17" s="9">
        <v>3</v>
      </c>
      <c r="H17" s="9">
        <v>0</v>
      </c>
      <c r="I17" s="9">
        <v>63.816557785995101</v>
      </c>
      <c r="J17" s="9" t="s">
        <v>56</v>
      </c>
      <c r="K17" s="9" t="s">
        <v>22</v>
      </c>
      <c r="L17" s="9" t="s">
        <v>23</v>
      </c>
      <c r="M17" s="10">
        <f t="shared" si="0"/>
        <v>0</v>
      </c>
      <c r="N17" s="10">
        <f t="shared" si="1"/>
        <v>63.816557785995101</v>
      </c>
      <c r="O17" s="10">
        <f t="shared" si="2"/>
        <v>0</v>
      </c>
      <c r="P17" s="10">
        <f>SUM($M$14:M17)</f>
        <v>141.87142200666358</v>
      </c>
      <c r="Q17" s="10">
        <f>SUM($N$14:N17)</f>
        <v>93.300343905919107</v>
      </c>
      <c r="R17" s="10">
        <f>SUM($O$14:O17)</f>
        <v>0</v>
      </c>
      <c r="S17" s="9">
        <f t="shared" si="3"/>
        <v>9999</v>
      </c>
      <c r="T17" s="9">
        <f t="shared" si="4"/>
        <v>3</v>
      </c>
      <c r="U17" s="9">
        <f t="shared" si="5"/>
        <v>9999</v>
      </c>
    </row>
    <row r="18" spans="1:21" s="9" customFormat="1" x14ac:dyDescent="0.3">
      <c r="A18" s="9">
        <v>1</v>
      </c>
      <c r="B18" s="9">
        <v>4</v>
      </c>
      <c r="C18" s="9">
        <v>0.14499999999999999</v>
      </c>
      <c r="D18" s="9">
        <v>87</v>
      </c>
      <c r="E18" s="9">
        <v>105.660468905369</v>
      </c>
      <c r="F18" s="9">
        <v>0</v>
      </c>
      <c r="G18" s="9">
        <v>5</v>
      </c>
      <c r="H18" s="9">
        <v>0</v>
      </c>
      <c r="I18" s="9">
        <v>52.830234452684799</v>
      </c>
      <c r="J18" s="9" t="s">
        <v>56</v>
      </c>
      <c r="K18" s="9" t="s">
        <v>22</v>
      </c>
      <c r="L18" s="9" t="s">
        <v>23</v>
      </c>
      <c r="M18" s="10">
        <f t="shared" si="0"/>
        <v>0</v>
      </c>
      <c r="N18" s="10">
        <f t="shared" si="1"/>
        <v>52.830234452684799</v>
      </c>
      <c r="O18" s="10">
        <f t="shared" si="2"/>
        <v>0</v>
      </c>
      <c r="P18" s="10">
        <f>SUM($M$14:M18)</f>
        <v>141.87142200666358</v>
      </c>
      <c r="Q18" s="10">
        <f>SUM($N$14:N18)</f>
        <v>146.13057835860391</v>
      </c>
      <c r="R18" s="10">
        <f>SUM($O$14:O18)</f>
        <v>0</v>
      </c>
      <c r="S18" s="9">
        <f t="shared" si="3"/>
        <v>9999</v>
      </c>
      <c r="T18" s="9">
        <f t="shared" si="4"/>
        <v>5</v>
      </c>
      <c r="U18" s="9">
        <f t="shared" si="5"/>
        <v>9999</v>
      </c>
    </row>
    <row r="19" spans="1:21" s="9" customFormat="1" x14ac:dyDescent="0.3">
      <c r="A19" s="9">
        <v>1</v>
      </c>
      <c r="B19" s="9">
        <v>5</v>
      </c>
      <c r="C19" s="9">
        <v>0.163333333333333</v>
      </c>
      <c r="D19" s="9">
        <v>98</v>
      </c>
      <c r="E19" s="9">
        <v>75.465237752718593</v>
      </c>
      <c r="F19" s="9">
        <v>0</v>
      </c>
      <c r="G19" s="9">
        <v>5</v>
      </c>
      <c r="H19" s="9">
        <v>0</v>
      </c>
      <c r="I19" s="9">
        <v>37.732618876359297</v>
      </c>
      <c r="J19" s="9" t="s">
        <v>56</v>
      </c>
      <c r="K19" s="9" t="s">
        <v>22</v>
      </c>
      <c r="L19" s="9" t="s">
        <v>23</v>
      </c>
      <c r="M19" s="10">
        <f t="shared" si="0"/>
        <v>0</v>
      </c>
      <c r="N19" s="10">
        <f t="shared" si="1"/>
        <v>37.732618876359297</v>
      </c>
      <c r="O19" s="10">
        <f t="shared" si="2"/>
        <v>0</v>
      </c>
      <c r="P19" s="10">
        <f>SUM($M$14:M19)</f>
        <v>141.87142200666358</v>
      </c>
      <c r="Q19" s="10">
        <f>SUM($N$14:N19)</f>
        <v>183.8631972349632</v>
      </c>
      <c r="R19" s="10">
        <f>SUM($O$14:O19)</f>
        <v>0</v>
      </c>
      <c r="S19" s="9">
        <f t="shared" si="3"/>
        <v>9999</v>
      </c>
      <c r="T19" s="9">
        <f t="shared" si="4"/>
        <v>5</v>
      </c>
      <c r="U19" s="9">
        <f t="shared" si="5"/>
        <v>9999</v>
      </c>
    </row>
    <row r="20" spans="1:21" s="9" customFormat="1" x14ac:dyDescent="0.3">
      <c r="A20" s="9">
        <v>1</v>
      </c>
      <c r="B20" s="9">
        <v>6</v>
      </c>
      <c r="C20" s="9">
        <v>0.24833333333333299</v>
      </c>
      <c r="D20" s="9">
        <v>149</v>
      </c>
      <c r="E20" s="9">
        <v>86.301561860344094</v>
      </c>
      <c r="F20" s="9">
        <v>0</v>
      </c>
      <c r="G20" s="9">
        <v>2</v>
      </c>
      <c r="H20" s="9">
        <v>0</v>
      </c>
      <c r="I20" s="9">
        <v>69.041249488275298</v>
      </c>
      <c r="J20" s="9" t="s">
        <v>55</v>
      </c>
      <c r="K20" s="9" t="s">
        <v>22</v>
      </c>
      <c r="L20" s="9" t="s">
        <v>23</v>
      </c>
      <c r="M20" s="10">
        <f t="shared" si="0"/>
        <v>69.041249488275298</v>
      </c>
      <c r="N20" s="10">
        <f t="shared" si="1"/>
        <v>0</v>
      </c>
      <c r="O20" s="10">
        <f t="shared" si="2"/>
        <v>0</v>
      </c>
      <c r="P20" s="10">
        <f>SUM($M$14:M20)</f>
        <v>210.91267149493888</v>
      </c>
      <c r="Q20" s="10">
        <f>SUM($N$14:N20)</f>
        <v>183.8631972349632</v>
      </c>
      <c r="R20" s="10">
        <f>SUM($O$14:O20)</f>
        <v>0</v>
      </c>
      <c r="S20" s="9">
        <f t="shared" si="3"/>
        <v>2</v>
      </c>
      <c r="T20" s="9">
        <f t="shared" si="4"/>
        <v>9999</v>
      </c>
      <c r="U20" s="9">
        <f t="shared" si="5"/>
        <v>9999</v>
      </c>
    </row>
    <row r="21" spans="1:21" s="9" customFormat="1" x14ac:dyDescent="0.3">
      <c r="A21" s="9">
        <v>1</v>
      </c>
      <c r="B21" s="9">
        <v>7</v>
      </c>
      <c r="C21" s="9">
        <v>0.115</v>
      </c>
      <c r="D21" s="9">
        <v>69</v>
      </c>
      <c r="E21" s="9">
        <v>84.786343410196395</v>
      </c>
      <c r="F21" s="9">
        <v>0</v>
      </c>
      <c r="G21" s="9">
        <v>6</v>
      </c>
      <c r="H21" s="9">
        <v>0</v>
      </c>
      <c r="I21" s="9">
        <v>33.914537364078498</v>
      </c>
      <c r="J21" s="9" t="s">
        <v>56</v>
      </c>
      <c r="K21" s="9" t="s">
        <v>22</v>
      </c>
      <c r="L21" s="9" t="s">
        <v>23</v>
      </c>
      <c r="M21" s="10">
        <f t="shared" si="0"/>
        <v>0</v>
      </c>
      <c r="N21" s="10">
        <f t="shared" si="1"/>
        <v>33.914537364078498</v>
      </c>
      <c r="O21" s="10">
        <f t="shared" si="2"/>
        <v>0</v>
      </c>
      <c r="P21" s="10">
        <f>SUM($M$14:M21)</f>
        <v>210.91267149493888</v>
      </c>
      <c r="Q21" s="10">
        <f>SUM($N$14:N21)</f>
        <v>217.77773459904171</v>
      </c>
      <c r="R21" s="10">
        <f>SUM($O$14:O21)</f>
        <v>0</v>
      </c>
      <c r="S21" s="9">
        <f t="shared" si="3"/>
        <v>9999</v>
      </c>
      <c r="T21" s="9">
        <f t="shared" si="4"/>
        <v>6</v>
      </c>
      <c r="U21" s="9">
        <f t="shared" si="5"/>
        <v>9999</v>
      </c>
    </row>
    <row r="22" spans="1:21" s="9" customFormat="1" x14ac:dyDescent="0.3">
      <c r="A22" s="9">
        <v>1</v>
      </c>
      <c r="B22" s="9">
        <v>8</v>
      </c>
      <c r="C22" s="9">
        <v>0.141666666666666</v>
      </c>
      <c r="D22" s="9">
        <v>85</v>
      </c>
      <c r="E22" s="9">
        <v>100.348918578175</v>
      </c>
      <c r="F22" s="9">
        <v>0</v>
      </c>
      <c r="G22" s="9">
        <v>6</v>
      </c>
      <c r="H22" s="9">
        <v>0</v>
      </c>
      <c r="I22" s="9">
        <v>40.139567431270002</v>
      </c>
      <c r="J22" s="9" t="s">
        <v>54</v>
      </c>
      <c r="K22" s="9" t="s">
        <v>22</v>
      </c>
      <c r="L22" s="9" t="s">
        <v>23</v>
      </c>
      <c r="M22" s="10">
        <f t="shared" si="0"/>
        <v>0</v>
      </c>
      <c r="N22" s="10">
        <f t="shared" si="1"/>
        <v>0</v>
      </c>
      <c r="O22" s="10">
        <f t="shared" si="2"/>
        <v>40.139567431270002</v>
      </c>
      <c r="P22" s="10">
        <f>SUM($M$14:M22)</f>
        <v>210.91267149493888</v>
      </c>
      <c r="Q22" s="10">
        <f>SUM($N$14:N22)</f>
        <v>217.77773459904171</v>
      </c>
      <c r="R22" s="10">
        <f>SUM($O$14:O22)</f>
        <v>40.139567431270002</v>
      </c>
      <c r="S22" s="9">
        <f t="shared" si="3"/>
        <v>9999</v>
      </c>
      <c r="T22" s="9">
        <f t="shared" si="4"/>
        <v>9999</v>
      </c>
      <c r="U22" s="9">
        <f t="shared" si="5"/>
        <v>6</v>
      </c>
    </row>
    <row r="23" spans="1:21" s="9" customFormat="1" x14ac:dyDescent="0.3">
      <c r="A23" s="9">
        <v>1</v>
      </c>
      <c r="B23" s="9">
        <v>9</v>
      </c>
      <c r="C23" s="9">
        <v>0.21666666666666601</v>
      </c>
      <c r="D23" s="9">
        <v>130</v>
      </c>
      <c r="E23" s="9">
        <v>140.77554035682999</v>
      </c>
      <c r="F23" s="9">
        <v>0</v>
      </c>
      <c r="G23" s="9">
        <v>5</v>
      </c>
      <c r="H23" s="9">
        <v>0</v>
      </c>
      <c r="I23" s="9">
        <v>70.387770178415394</v>
      </c>
      <c r="J23" s="9" t="s">
        <v>54</v>
      </c>
      <c r="K23" s="9" t="s">
        <v>22</v>
      </c>
      <c r="L23" s="9" t="s">
        <v>23</v>
      </c>
      <c r="M23" s="10">
        <f t="shared" si="0"/>
        <v>0</v>
      </c>
      <c r="N23" s="10">
        <f t="shared" si="1"/>
        <v>0</v>
      </c>
      <c r="O23" s="10">
        <f t="shared" si="2"/>
        <v>70.387770178415394</v>
      </c>
      <c r="P23" s="10">
        <f>SUM($M$14:M23)</f>
        <v>210.91267149493888</v>
      </c>
      <c r="Q23" s="10">
        <f>SUM($N$14:N23)</f>
        <v>217.77773459904171</v>
      </c>
      <c r="R23" s="10">
        <f>SUM($O$14:O23)</f>
        <v>110.52733760968539</v>
      </c>
      <c r="S23" s="9">
        <f t="shared" si="3"/>
        <v>9999</v>
      </c>
      <c r="T23" s="9">
        <f t="shared" si="4"/>
        <v>9999</v>
      </c>
      <c r="U23" s="9">
        <f t="shared" si="5"/>
        <v>5</v>
      </c>
    </row>
    <row r="24" spans="1:21" s="9" customFormat="1" x14ac:dyDescent="0.3">
      <c r="A24" s="9">
        <v>1</v>
      </c>
      <c r="B24" s="9">
        <v>10</v>
      </c>
      <c r="C24" s="9">
        <v>0.233333333333333</v>
      </c>
      <c r="D24" s="9">
        <v>140</v>
      </c>
      <c r="E24" s="9">
        <v>161.03523524256099</v>
      </c>
      <c r="F24" s="9">
        <v>0</v>
      </c>
      <c r="G24" s="9">
        <v>7</v>
      </c>
      <c r="H24" s="9">
        <v>0</v>
      </c>
      <c r="I24" s="9">
        <v>48.310570572768299</v>
      </c>
      <c r="J24" s="9" t="s">
        <v>54</v>
      </c>
      <c r="K24" s="9" t="s">
        <v>22</v>
      </c>
      <c r="L24" s="9" t="s">
        <v>23</v>
      </c>
      <c r="M24" s="10">
        <f t="shared" si="0"/>
        <v>0</v>
      </c>
      <c r="N24" s="10">
        <f t="shared" si="1"/>
        <v>0</v>
      </c>
      <c r="O24" s="10">
        <f t="shared" si="2"/>
        <v>48.310570572768299</v>
      </c>
      <c r="P24" s="10">
        <f>SUM($M$14:M24)</f>
        <v>210.91267149493888</v>
      </c>
      <c r="Q24" s="10">
        <f>SUM($N$14:N24)</f>
        <v>217.77773459904171</v>
      </c>
      <c r="R24" s="10">
        <f>SUM($O$14:O24)</f>
        <v>158.8379081824537</v>
      </c>
      <c r="S24" s="9">
        <f t="shared" si="3"/>
        <v>9999</v>
      </c>
      <c r="T24" s="9">
        <f t="shared" si="4"/>
        <v>9999</v>
      </c>
      <c r="U24" s="9">
        <f t="shared" si="5"/>
        <v>7</v>
      </c>
    </row>
    <row r="25" spans="1:21" s="9" customFormat="1" x14ac:dyDescent="0.3">
      <c r="A25" s="9">
        <v>1</v>
      </c>
      <c r="B25" s="9">
        <v>11</v>
      </c>
      <c r="C25" s="9">
        <v>0.116666666666666</v>
      </c>
      <c r="D25" s="9">
        <v>70</v>
      </c>
      <c r="E25" s="9">
        <v>77.879369615364993</v>
      </c>
      <c r="F25" s="9">
        <v>0</v>
      </c>
      <c r="G25" s="9">
        <v>0</v>
      </c>
      <c r="H25" s="9">
        <v>0</v>
      </c>
      <c r="I25" s="9">
        <v>77.879369615364993</v>
      </c>
      <c r="J25" s="9" t="s">
        <v>54</v>
      </c>
      <c r="K25" s="9" t="s">
        <v>22</v>
      </c>
      <c r="L25" s="9" t="s">
        <v>23</v>
      </c>
      <c r="M25" s="10">
        <f t="shared" si="0"/>
        <v>0</v>
      </c>
      <c r="N25" s="10">
        <f t="shared" si="1"/>
        <v>0</v>
      </c>
      <c r="O25" s="10">
        <f t="shared" si="2"/>
        <v>77.879369615364993</v>
      </c>
      <c r="P25" s="10">
        <f>SUM($M$14:M25)</f>
        <v>210.91267149493888</v>
      </c>
      <c r="Q25" s="10">
        <f>SUM($N$14:N25)</f>
        <v>217.77773459904171</v>
      </c>
      <c r="R25" s="10">
        <f>SUM($O$14:O25)</f>
        <v>236.7172777978187</v>
      </c>
      <c r="S25" s="9">
        <f t="shared" si="3"/>
        <v>9999</v>
      </c>
      <c r="T25" s="9">
        <f t="shared" si="4"/>
        <v>9999</v>
      </c>
      <c r="U25" s="9">
        <f t="shared" si="5"/>
        <v>0</v>
      </c>
    </row>
    <row r="26" spans="1:21" s="2" customFormat="1" x14ac:dyDescent="0.3">
      <c r="A26" s="2">
        <v>2</v>
      </c>
      <c r="B26" s="2">
        <v>0</v>
      </c>
      <c r="C26" s="2">
        <v>0.17333333333333301</v>
      </c>
      <c r="D26" s="2">
        <v>104</v>
      </c>
      <c r="E26" s="2">
        <v>154.45066115386101</v>
      </c>
      <c r="F26" s="2">
        <v>0</v>
      </c>
      <c r="G26" s="2">
        <v>6</v>
      </c>
      <c r="H26" s="2">
        <v>0</v>
      </c>
      <c r="I26" s="2">
        <v>61.780264461544697</v>
      </c>
      <c r="J26" s="2" t="s">
        <v>56</v>
      </c>
      <c r="K26" s="2" t="s">
        <v>22</v>
      </c>
      <c r="L26" s="2" t="s">
        <v>23</v>
      </c>
      <c r="M26" s="1">
        <f t="shared" si="0"/>
        <v>0</v>
      </c>
      <c r="N26" s="1">
        <f t="shared" si="1"/>
        <v>61.780264461544697</v>
      </c>
      <c r="O26" s="1">
        <f t="shared" si="2"/>
        <v>0</v>
      </c>
      <c r="P26" s="1">
        <f>SUM($M$26:M26)</f>
        <v>0</v>
      </c>
      <c r="Q26" s="1">
        <f>SUM($N$26:N26)</f>
        <v>61.780264461544697</v>
      </c>
      <c r="R26" s="1">
        <f>SUM($O$26:O26)</f>
        <v>0</v>
      </c>
      <c r="S26" s="2">
        <f t="shared" si="3"/>
        <v>9999</v>
      </c>
      <c r="T26" s="2">
        <f t="shared" si="4"/>
        <v>6</v>
      </c>
      <c r="U26" s="2">
        <f t="shared" si="5"/>
        <v>9999</v>
      </c>
    </row>
    <row r="27" spans="1:21" s="2" customFormat="1" x14ac:dyDescent="0.3">
      <c r="A27" s="2">
        <v>2</v>
      </c>
      <c r="B27" s="2">
        <v>1</v>
      </c>
      <c r="C27" s="2">
        <v>0.19</v>
      </c>
      <c r="D27" s="2">
        <v>114</v>
      </c>
      <c r="E27" s="2">
        <v>96.338348444050993</v>
      </c>
      <c r="F27" s="2">
        <v>0</v>
      </c>
      <c r="G27" s="2">
        <v>3</v>
      </c>
      <c r="H27" s="2">
        <v>0</v>
      </c>
      <c r="I27" s="2">
        <v>67.436843910835705</v>
      </c>
      <c r="J27" s="2" t="s">
        <v>55</v>
      </c>
      <c r="K27" s="2" t="s">
        <v>22</v>
      </c>
      <c r="L27" s="2" t="s">
        <v>23</v>
      </c>
      <c r="M27" s="1">
        <f t="shared" si="0"/>
        <v>67.436843910835705</v>
      </c>
      <c r="N27" s="1">
        <f t="shared" si="1"/>
        <v>0</v>
      </c>
      <c r="O27" s="1">
        <f t="shared" si="2"/>
        <v>0</v>
      </c>
      <c r="P27" s="1">
        <f>SUM($M$26:M27)</f>
        <v>67.436843910835705</v>
      </c>
      <c r="Q27" s="1">
        <f>SUM($N$26:N27)</f>
        <v>61.780264461544697</v>
      </c>
      <c r="R27" s="1">
        <f>SUM($O$26:O27)</f>
        <v>0</v>
      </c>
      <c r="S27" s="2">
        <f t="shared" si="3"/>
        <v>3</v>
      </c>
      <c r="T27" s="2">
        <f t="shared" si="4"/>
        <v>9999</v>
      </c>
      <c r="U27" s="2">
        <f t="shared" si="5"/>
        <v>9999</v>
      </c>
    </row>
    <row r="28" spans="1:21" s="2" customFormat="1" x14ac:dyDescent="0.3">
      <c r="A28" s="2">
        <v>2</v>
      </c>
      <c r="B28" s="2">
        <v>2</v>
      </c>
      <c r="C28" s="2">
        <v>0.138333333333333</v>
      </c>
      <c r="D28" s="2">
        <v>83</v>
      </c>
      <c r="E28" s="2">
        <v>69.582939518157701</v>
      </c>
      <c r="F28" s="2">
        <v>0</v>
      </c>
      <c r="G28" s="2">
        <v>4</v>
      </c>
      <c r="H28" s="2">
        <v>0</v>
      </c>
      <c r="I28" s="2">
        <v>41.749763710894598</v>
      </c>
      <c r="J28" s="2" t="s">
        <v>56</v>
      </c>
      <c r="K28" s="2" t="s">
        <v>22</v>
      </c>
      <c r="L28" s="2" t="s">
        <v>23</v>
      </c>
      <c r="M28" s="1">
        <f t="shared" si="0"/>
        <v>0</v>
      </c>
      <c r="N28" s="1">
        <f t="shared" si="1"/>
        <v>41.749763710894598</v>
      </c>
      <c r="O28" s="1">
        <f t="shared" si="2"/>
        <v>0</v>
      </c>
      <c r="P28" s="1">
        <f>SUM($M$26:M28)</f>
        <v>67.436843910835705</v>
      </c>
      <c r="Q28" s="1">
        <f>SUM($N$26:N28)</f>
        <v>103.5300281724393</v>
      </c>
      <c r="R28" s="1">
        <f>SUM($O$26:O28)</f>
        <v>0</v>
      </c>
      <c r="S28" s="2">
        <f t="shared" si="3"/>
        <v>9999</v>
      </c>
      <c r="T28" s="2">
        <f t="shared" si="4"/>
        <v>4</v>
      </c>
      <c r="U28" s="2">
        <f t="shared" si="5"/>
        <v>9999</v>
      </c>
    </row>
    <row r="29" spans="1:21" s="2" customFormat="1" x14ac:dyDescent="0.3">
      <c r="A29" s="2">
        <v>2</v>
      </c>
      <c r="B29" s="2">
        <v>3</v>
      </c>
      <c r="C29" s="2">
        <v>0.223333333333333</v>
      </c>
      <c r="D29" s="2">
        <v>134</v>
      </c>
      <c r="E29" s="2">
        <v>132.77435928592399</v>
      </c>
      <c r="F29" s="2">
        <v>0</v>
      </c>
      <c r="G29" s="2">
        <v>5</v>
      </c>
      <c r="H29" s="2">
        <v>0</v>
      </c>
      <c r="I29" s="2">
        <v>66.387179642962394</v>
      </c>
      <c r="J29" s="2" t="s">
        <v>56</v>
      </c>
      <c r="K29" s="2" t="s">
        <v>22</v>
      </c>
      <c r="L29" s="2" t="s">
        <v>23</v>
      </c>
      <c r="M29" s="1">
        <f t="shared" si="0"/>
        <v>0</v>
      </c>
      <c r="N29" s="1">
        <f t="shared" si="1"/>
        <v>66.387179642962394</v>
      </c>
      <c r="O29" s="1">
        <f t="shared" si="2"/>
        <v>0</v>
      </c>
      <c r="P29" s="1">
        <f>SUM($M$26:M29)</f>
        <v>67.436843910835705</v>
      </c>
      <c r="Q29" s="1">
        <f>SUM($N$26:N29)</f>
        <v>169.9172078154017</v>
      </c>
      <c r="R29" s="1">
        <f>SUM($O$26:O29)</f>
        <v>0</v>
      </c>
      <c r="S29" s="2">
        <f t="shared" si="3"/>
        <v>9999</v>
      </c>
      <c r="T29" s="2">
        <f t="shared" si="4"/>
        <v>5</v>
      </c>
      <c r="U29" s="2">
        <f t="shared" si="5"/>
        <v>9999</v>
      </c>
    </row>
    <row r="30" spans="1:21" s="2" customFormat="1" x14ac:dyDescent="0.3">
      <c r="A30" s="2">
        <v>2</v>
      </c>
      <c r="B30" s="2">
        <v>4</v>
      </c>
      <c r="C30" s="2">
        <v>0.24333333333333301</v>
      </c>
      <c r="D30" s="2">
        <v>146</v>
      </c>
      <c r="E30" s="2">
        <v>131.535006521144</v>
      </c>
      <c r="F30" s="2">
        <v>0</v>
      </c>
      <c r="G30" s="2">
        <v>5</v>
      </c>
      <c r="H30" s="2">
        <v>0</v>
      </c>
      <c r="I30" s="2">
        <v>65.767503260572198</v>
      </c>
      <c r="J30" s="2" t="s">
        <v>54</v>
      </c>
      <c r="K30" s="2" t="s">
        <v>22</v>
      </c>
      <c r="L30" s="2" t="s">
        <v>23</v>
      </c>
      <c r="M30" s="1">
        <f t="shared" si="0"/>
        <v>0</v>
      </c>
      <c r="N30" s="1">
        <f t="shared" si="1"/>
        <v>0</v>
      </c>
      <c r="O30" s="1">
        <f t="shared" si="2"/>
        <v>65.767503260572198</v>
      </c>
      <c r="P30" s="1">
        <f>SUM($M$26:M30)</f>
        <v>67.436843910835705</v>
      </c>
      <c r="Q30" s="1">
        <f>SUM($N$26:N30)</f>
        <v>169.9172078154017</v>
      </c>
      <c r="R30" s="1">
        <f>SUM($O$26:O30)</f>
        <v>65.767503260572198</v>
      </c>
      <c r="S30" s="2">
        <f t="shared" si="3"/>
        <v>9999</v>
      </c>
      <c r="T30" s="2">
        <f t="shared" si="4"/>
        <v>9999</v>
      </c>
      <c r="U30" s="2">
        <f t="shared" si="5"/>
        <v>5</v>
      </c>
    </row>
    <row r="31" spans="1:21" s="2" customFormat="1" x14ac:dyDescent="0.3">
      <c r="A31" s="2">
        <v>2</v>
      </c>
      <c r="B31" s="2">
        <v>5</v>
      </c>
      <c r="C31" s="2">
        <v>0.14499999999999999</v>
      </c>
      <c r="D31" s="2">
        <v>87</v>
      </c>
      <c r="E31" s="2">
        <v>112.150259750945</v>
      </c>
      <c r="F31" s="2">
        <v>0</v>
      </c>
      <c r="G31" s="2">
        <v>5</v>
      </c>
      <c r="H31" s="2">
        <v>0</v>
      </c>
      <c r="I31" s="2">
        <v>44.860103900378</v>
      </c>
      <c r="J31" s="2" t="s">
        <v>55</v>
      </c>
      <c r="K31" s="2" t="s">
        <v>22</v>
      </c>
      <c r="L31" s="2" t="s">
        <v>23</v>
      </c>
      <c r="M31" s="1">
        <f t="shared" si="0"/>
        <v>44.860103900378</v>
      </c>
      <c r="N31" s="1">
        <f t="shared" si="1"/>
        <v>0</v>
      </c>
      <c r="O31" s="1">
        <f t="shared" si="2"/>
        <v>0</v>
      </c>
      <c r="P31" s="1">
        <f>SUM($M$26:M31)</f>
        <v>112.2969478112137</v>
      </c>
      <c r="Q31" s="1">
        <f>SUM($N$26:N31)</f>
        <v>169.9172078154017</v>
      </c>
      <c r="R31" s="1">
        <f>SUM($O$26:O31)</f>
        <v>65.767503260572198</v>
      </c>
      <c r="S31" s="2">
        <f t="shared" si="3"/>
        <v>5</v>
      </c>
      <c r="T31" s="2">
        <f t="shared" si="4"/>
        <v>9999</v>
      </c>
      <c r="U31" s="2">
        <f t="shared" si="5"/>
        <v>9999</v>
      </c>
    </row>
    <row r="32" spans="1:21" s="2" customFormat="1" x14ac:dyDescent="0.3">
      <c r="A32" s="2">
        <v>2</v>
      </c>
      <c r="B32" s="2">
        <v>6</v>
      </c>
      <c r="C32" s="2">
        <v>0.15</v>
      </c>
      <c r="D32" s="2">
        <v>90</v>
      </c>
      <c r="E32" s="2">
        <v>52.264735958569503</v>
      </c>
      <c r="F32" s="2">
        <v>0</v>
      </c>
      <c r="G32" s="2">
        <v>2</v>
      </c>
      <c r="H32" s="2">
        <v>0</v>
      </c>
      <c r="I32" s="2">
        <v>41.811788766855599</v>
      </c>
      <c r="J32" s="2" t="s">
        <v>54</v>
      </c>
      <c r="K32" s="2" t="s">
        <v>22</v>
      </c>
      <c r="L32" s="2" t="s">
        <v>23</v>
      </c>
      <c r="M32" s="1">
        <f t="shared" si="0"/>
        <v>0</v>
      </c>
      <c r="N32" s="1">
        <f t="shared" si="1"/>
        <v>0</v>
      </c>
      <c r="O32" s="1">
        <f t="shared" si="2"/>
        <v>41.811788766855599</v>
      </c>
      <c r="P32" s="1">
        <f>SUM($M$26:M32)</f>
        <v>112.2969478112137</v>
      </c>
      <c r="Q32" s="1">
        <f>SUM($N$26:N32)</f>
        <v>169.9172078154017</v>
      </c>
      <c r="R32" s="1">
        <f>SUM($O$26:O32)</f>
        <v>107.5792920274278</v>
      </c>
      <c r="S32" s="2">
        <f t="shared" si="3"/>
        <v>9999</v>
      </c>
      <c r="T32" s="2">
        <f t="shared" si="4"/>
        <v>9999</v>
      </c>
      <c r="U32" s="2">
        <f t="shared" si="5"/>
        <v>2</v>
      </c>
    </row>
    <row r="33" spans="1:21" s="2" customFormat="1" x14ac:dyDescent="0.3">
      <c r="A33" s="2">
        <v>2</v>
      </c>
      <c r="B33" s="2">
        <v>7</v>
      </c>
      <c r="C33" s="2">
        <v>0.13</v>
      </c>
      <c r="D33" s="2">
        <v>78</v>
      </c>
      <c r="E33" s="2">
        <v>68.713523870162703</v>
      </c>
      <c r="F33" s="2">
        <v>0</v>
      </c>
      <c r="G33" s="2">
        <v>5</v>
      </c>
      <c r="H33" s="2">
        <v>0</v>
      </c>
      <c r="I33" s="2">
        <v>34.356761935081302</v>
      </c>
      <c r="J33" s="2" t="s">
        <v>55</v>
      </c>
      <c r="K33" s="2" t="s">
        <v>22</v>
      </c>
      <c r="L33" s="2" t="s">
        <v>23</v>
      </c>
      <c r="M33" s="1">
        <f t="shared" si="0"/>
        <v>34.356761935081302</v>
      </c>
      <c r="N33" s="1">
        <f t="shared" si="1"/>
        <v>0</v>
      </c>
      <c r="O33" s="1">
        <f t="shared" si="2"/>
        <v>0</v>
      </c>
      <c r="P33" s="1">
        <f>SUM($M$26:M33)</f>
        <v>146.65370974629499</v>
      </c>
      <c r="Q33" s="1">
        <f>SUM($N$26:N33)</f>
        <v>169.9172078154017</v>
      </c>
      <c r="R33" s="1">
        <f>SUM($O$26:O33)</f>
        <v>107.5792920274278</v>
      </c>
      <c r="S33" s="2">
        <f t="shared" si="3"/>
        <v>5</v>
      </c>
      <c r="T33" s="2">
        <f t="shared" si="4"/>
        <v>9999</v>
      </c>
      <c r="U33" s="2">
        <f t="shared" si="5"/>
        <v>9999</v>
      </c>
    </row>
    <row r="34" spans="1:21" s="2" customFormat="1" x14ac:dyDescent="0.3">
      <c r="A34" s="2">
        <v>2</v>
      </c>
      <c r="B34" s="2">
        <v>8</v>
      </c>
      <c r="C34" s="2">
        <v>0.16500000000000001</v>
      </c>
      <c r="D34" s="2">
        <v>99</v>
      </c>
      <c r="E34" s="2">
        <v>145.92263576130199</v>
      </c>
      <c r="F34" s="2">
        <v>0</v>
      </c>
      <c r="G34" s="2">
        <v>7</v>
      </c>
      <c r="H34" s="2">
        <v>0</v>
      </c>
      <c r="I34" s="2">
        <v>43.776790728390502</v>
      </c>
      <c r="J34" s="2" t="s">
        <v>55</v>
      </c>
      <c r="K34" s="2" t="s">
        <v>22</v>
      </c>
      <c r="L34" s="2" t="s">
        <v>23</v>
      </c>
      <c r="M34" s="1">
        <f t="shared" si="0"/>
        <v>43.776790728390502</v>
      </c>
      <c r="N34" s="1">
        <f t="shared" si="1"/>
        <v>0</v>
      </c>
      <c r="O34" s="1">
        <f t="shared" si="2"/>
        <v>0</v>
      </c>
      <c r="P34" s="1">
        <f>SUM($M$26:M34)</f>
        <v>190.43050047468549</v>
      </c>
      <c r="Q34" s="1">
        <f>SUM($N$26:N34)</f>
        <v>169.9172078154017</v>
      </c>
      <c r="R34" s="1">
        <f>SUM($O$26:O34)</f>
        <v>107.5792920274278</v>
      </c>
      <c r="S34" s="2">
        <f t="shared" si="3"/>
        <v>7</v>
      </c>
      <c r="T34" s="2">
        <f t="shared" si="4"/>
        <v>9999</v>
      </c>
      <c r="U34" s="2">
        <f t="shared" si="5"/>
        <v>9999</v>
      </c>
    </row>
    <row r="35" spans="1:21" s="2" customFormat="1" x14ac:dyDescent="0.3">
      <c r="A35" s="2">
        <v>2</v>
      </c>
      <c r="B35" s="2">
        <v>9</v>
      </c>
      <c r="C35" s="2">
        <v>0.15333333333333299</v>
      </c>
      <c r="D35" s="2">
        <v>92</v>
      </c>
      <c r="E35" s="2">
        <v>48.699047717954699</v>
      </c>
      <c r="F35" s="2">
        <v>0</v>
      </c>
      <c r="G35" s="2">
        <v>1</v>
      </c>
      <c r="H35" s="2">
        <v>0</v>
      </c>
      <c r="I35" s="2">
        <v>43.829142946159202</v>
      </c>
      <c r="J35" s="2" t="s">
        <v>54</v>
      </c>
      <c r="K35" s="2" t="s">
        <v>22</v>
      </c>
      <c r="L35" s="2" t="s">
        <v>23</v>
      </c>
      <c r="M35" s="1">
        <f t="shared" si="0"/>
        <v>0</v>
      </c>
      <c r="N35" s="1">
        <f t="shared" si="1"/>
        <v>0</v>
      </c>
      <c r="O35" s="1">
        <f t="shared" si="2"/>
        <v>43.829142946159202</v>
      </c>
      <c r="P35" s="1">
        <f>SUM($M$26:M35)</f>
        <v>190.43050047468549</v>
      </c>
      <c r="Q35" s="1">
        <f>SUM($N$26:N35)</f>
        <v>169.9172078154017</v>
      </c>
      <c r="R35" s="1">
        <f>SUM($O$26:O35)</f>
        <v>151.40843497358699</v>
      </c>
      <c r="S35" s="2">
        <f t="shared" si="3"/>
        <v>9999</v>
      </c>
      <c r="T35" s="2">
        <f t="shared" si="4"/>
        <v>9999</v>
      </c>
      <c r="U35" s="2">
        <f t="shared" si="5"/>
        <v>1</v>
      </c>
    </row>
    <row r="36" spans="1:21" s="2" customFormat="1" x14ac:dyDescent="0.3">
      <c r="A36" s="2">
        <v>2</v>
      </c>
      <c r="B36" s="2">
        <v>10</v>
      </c>
      <c r="C36" s="2">
        <v>0.21</v>
      </c>
      <c r="D36" s="2">
        <v>126</v>
      </c>
      <c r="E36" s="2">
        <v>150.34250819338499</v>
      </c>
      <c r="F36" s="2">
        <v>0</v>
      </c>
      <c r="G36" s="2">
        <v>5</v>
      </c>
      <c r="H36" s="2">
        <v>0</v>
      </c>
      <c r="I36" s="2">
        <v>60.137003277354303</v>
      </c>
      <c r="J36" s="2" t="s">
        <v>56</v>
      </c>
      <c r="K36" s="2" t="s">
        <v>22</v>
      </c>
      <c r="L36" s="2" t="s">
        <v>23</v>
      </c>
      <c r="M36" s="1">
        <f t="shared" si="0"/>
        <v>0</v>
      </c>
      <c r="N36" s="1">
        <f t="shared" si="1"/>
        <v>60.137003277354303</v>
      </c>
      <c r="O36" s="1">
        <f t="shared" si="2"/>
        <v>0</v>
      </c>
      <c r="P36" s="1">
        <f>SUM($M$26:M36)</f>
        <v>190.43050047468549</v>
      </c>
      <c r="Q36" s="1">
        <f>SUM($N$26:N36)</f>
        <v>230.05421109275599</v>
      </c>
      <c r="R36" s="1">
        <f>SUM($O$26:O36)</f>
        <v>151.40843497358699</v>
      </c>
      <c r="S36" s="2">
        <f t="shared" si="3"/>
        <v>9999</v>
      </c>
      <c r="T36" s="2">
        <f t="shared" si="4"/>
        <v>5</v>
      </c>
      <c r="U36" s="2">
        <f t="shared" si="5"/>
        <v>9999</v>
      </c>
    </row>
    <row r="37" spans="1:21" s="2" customFormat="1" x14ac:dyDescent="0.3">
      <c r="A37" s="2">
        <v>2</v>
      </c>
      <c r="B37" s="2">
        <v>11</v>
      </c>
      <c r="C37" s="2">
        <v>8.8333333333333305E-2</v>
      </c>
      <c r="D37" s="2">
        <v>53</v>
      </c>
      <c r="E37" s="2">
        <v>78.370062069882593</v>
      </c>
      <c r="F37" s="2">
        <v>0</v>
      </c>
      <c r="G37" s="2">
        <v>0</v>
      </c>
      <c r="H37" s="2">
        <v>0</v>
      </c>
      <c r="I37" s="2">
        <v>78.370062069882593</v>
      </c>
      <c r="J37" s="2" t="s">
        <v>54</v>
      </c>
      <c r="K37" s="2" t="s">
        <v>22</v>
      </c>
      <c r="L37" s="2" t="s">
        <v>23</v>
      </c>
      <c r="M37" s="1">
        <f t="shared" si="0"/>
        <v>0</v>
      </c>
      <c r="N37" s="1">
        <f t="shared" si="1"/>
        <v>0</v>
      </c>
      <c r="O37" s="1">
        <f t="shared" si="2"/>
        <v>78.370062069882593</v>
      </c>
      <c r="P37" s="1">
        <f>SUM($M$26:M37)</f>
        <v>190.43050047468549</v>
      </c>
      <c r="Q37" s="1">
        <f>SUM($N$26:N37)</f>
        <v>230.05421109275599</v>
      </c>
      <c r="R37" s="1">
        <f>SUM($O$26:O37)</f>
        <v>229.7784970434696</v>
      </c>
      <c r="S37" s="2">
        <f t="shared" si="3"/>
        <v>9999</v>
      </c>
      <c r="T37" s="2">
        <f t="shared" si="4"/>
        <v>9999</v>
      </c>
      <c r="U37" s="2">
        <f t="shared" si="5"/>
        <v>0</v>
      </c>
    </row>
    <row r="38" spans="1:21" s="9" customFormat="1" x14ac:dyDescent="0.3">
      <c r="A38" s="9">
        <v>3</v>
      </c>
      <c r="B38" s="9">
        <v>0</v>
      </c>
      <c r="C38" s="9">
        <v>0.23499999999999999</v>
      </c>
      <c r="D38" s="9">
        <v>141</v>
      </c>
      <c r="E38" s="9">
        <v>88.296695888606905</v>
      </c>
      <c r="F38" s="9">
        <v>0</v>
      </c>
      <c r="G38" s="9">
        <v>3</v>
      </c>
      <c r="H38" s="9">
        <v>0</v>
      </c>
      <c r="I38" s="9">
        <v>61.807687122024802</v>
      </c>
      <c r="J38" s="9" t="s">
        <v>56</v>
      </c>
      <c r="K38" s="9" t="s">
        <v>22</v>
      </c>
      <c r="L38" s="9" t="s">
        <v>23</v>
      </c>
      <c r="M38" s="10">
        <f t="shared" si="0"/>
        <v>0</v>
      </c>
      <c r="N38" s="10">
        <f t="shared" si="1"/>
        <v>61.807687122024802</v>
      </c>
      <c r="O38" s="10">
        <f t="shared" si="2"/>
        <v>0</v>
      </c>
      <c r="P38" s="10">
        <f>SUM($M$38:M38)</f>
        <v>0</v>
      </c>
      <c r="Q38" s="10">
        <f>SUM($N$38:N38)</f>
        <v>61.807687122024802</v>
      </c>
      <c r="R38" s="10">
        <f>SUM($O$38:O38)</f>
        <v>0</v>
      </c>
      <c r="S38" s="9">
        <f t="shared" si="3"/>
        <v>9999</v>
      </c>
      <c r="T38" s="9">
        <f t="shared" si="4"/>
        <v>3</v>
      </c>
      <c r="U38" s="9">
        <f t="shared" si="5"/>
        <v>9999</v>
      </c>
    </row>
    <row r="39" spans="1:21" s="9" customFormat="1" x14ac:dyDescent="0.3">
      <c r="A39" s="9">
        <v>3</v>
      </c>
      <c r="B39" s="9">
        <v>1</v>
      </c>
      <c r="C39" s="9">
        <v>0.19500000000000001</v>
      </c>
      <c r="D39" s="9">
        <v>117</v>
      </c>
      <c r="E39" s="9">
        <v>160.87188034862399</v>
      </c>
      <c r="F39" s="9">
        <v>0</v>
      </c>
      <c r="G39" s="9">
        <v>4</v>
      </c>
      <c r="H39" s="9">
        <v>0</v>
      </c>
      <c r="I39" s="9">
        <v>96.523128209174303</v>
      </c>
      <c r="J39" s="9" t="s">
        <v>55</v>
      </c>
      <c r="K39" s="9" t="s">
        <v>22</v>
      </c>
      <c r="L39" s="9" t="s">
        <v>23</v>
      </c>
      <c r="M39" s="10">
        <f t="shared" si="0"/>
        <v>96.523128209174303</v>
      </c>
      <c r="N39" s="10">
        <f t="shared" si="1"/>
        <v>0</v>
      </c>
      <c r="O39" s="10">
        <f t="shared" si="2"/>
        <v>0</v>
      </c>
      <c r="P39" s="10">
        <f>SUM($M$38:M39)</f>
        <v>96.523128209174303</v>
      </c>
      <c r="Q39" s="10">
        <f>SUM($N$38:N39)</f>
        <v>61.807687122024802</v>
      </c>
      <c r="R39" s="10">
        <f>SUM($O$38:O39)</f>
        <v>0</v>
      </c>
      <c r="S39" s="9">
        <f t="shared" si="3"/>
        <v>4</v>
      </c>
      <c r="T39" s="9">
        <f t="shared" si="4"/>
        <v>9999</v>
      </c>
      <c r="U39" s="9">
        <f t="shared" si="5"/>
        <v>9999</v>
      </c>
    </row>
    <row r="40" spans="1:21" s="9" customFormat="1" x14ac:dyDescent="0.3">
      <c r="A40" s="9">
        <v>3</v>
      </c>
      <c r="B40" s="9">
        <v>2</v>
      </c>
      <c r="C40" s="9">
        <v>0.14333333333333301</v>
      </c>
      <c r="D40" s="9">
        <v>86</v>
      </c>
      <c r="E40" s="9">
        <v>94.353832319190801</v>
      </c>
      <c r="F40" s="9">
        <v>0</v>
      </c>
      <c r="G40" s="9">
        <v>4</v>
      </c>
      <c r="H40" s="9">
        <v>0</v>
      </c>
      <c r="I40" s="9">
        <v>56.612299391514398</v>
      </c>
      <c r="J40" s="9" t="s">
        <v>56</v>
      </c>
      <c r="K40" s="9" t="s">
        <v>22</v>
      </c>
      <c r="L40" s="9" t="s">
        <v>23</v>
      </c>
      <c r="M40" s="10">
        <f t="shared" si="0"/>
        <v>0</v>
      </c>
      <c r="N40" s="10">
        <f t="shared" si="1"/>
        <v>56.612299391514398</v>
      </c>
      <c r="O40" s="10">
        <f t="shared" si="2"/>
        <v>0</v>
      </c>
      <c r="P40" s="10">
        <f>SUM($M$38:M40)</f>
        <v>96.523128209174303</v>
      </c>
      <c r="Q40" s="10">
        <f>SUM($N$38:N40)</f>
        <v>118.4199865135392</v>
      </c>
      <c r="R40" s="10">
        <f>SUM($O$38:O40)</f>
        <v>0</v>
      </c>
      <c r="S40" s="9">
        <f t="shared" si="3"/>
        <v>9999</v>
      </c>
      <c r="T40" s="9">
        <f t="shared" si="4"/>
        <v>4</v>
      </c>
      <c r="U40" s="9">
        <f t="shared" si="5"/>
        <v>9999</v>
      </c>
    </row>
    <row r="41" spans="1:21" s="9" customFormat="1" x14ac:dyDescent="0.3">
      <c r="A41" s="9">
        <v>3</v>
      </c>
      <c r="B41" s="9">
        <v>3</v>
      </c>
      <c r="C41" s="9">
        <v>0.138333333333333</v>
      </c>
      <c r="D41" s="9">
        <v>83</v>
      </c>
      <c r="E41" s="9">
        <v>122.32713899746901</v>
      </c>
      <c r="F41" s="9">
        <v>0</v>
      </c>
      <c r="G41" s="9">
        <v>5</v>
      </c>
      <c r="H41" s="9">
        <v>0</v>
      </c>
      <c r="I41" s="9">
        <v>48.930855598987698</v>
      </c>
      <c r="J41" s="9" t="s">
        <v>56</v>
      </c>
      <c r="K41" s="9" t="s">
        <v>22</v>
      </c>
      <c r="L41" s="9" t="s">
        <v>23</v>
      </c>
      <c r="M41" s="10">
        <f t="shared" si="0"/>
        <v>0</v>
      </c>
      <c r="N41" s="10">
        <f t="shared" si="1"/>
        <v>48.930855598987698</v>
      </c>
      <c r="O41" s="10">
        <f t="shared" si="2"/>
        <v>0</v>
      </c>
      <c r="P41" s="10">
        <f>SUM($M$38:M41)</f>
        <v>96.523128209174303</v>
      </c>
      <c r="Q41" s="10">
        <f>SUM($N$38:N41)</f>
        <v>167.35084211252689</v>
      </c>
      <c r="R41" s="10">
        <f>SUM($O$38:O41)</f>
        <v>0</v>
      </c>
      <c r="S41" s="9">
        <f t="shared" si="3"/>
        <v>9999</v>
      </c>
      <c r="T41" s="9">
        <f t="shared" si="4"/>
        <v>5</v>
      </c>
      <c r="U41" s="9">
        <f t="shared" si="5"/>
        <v>9999</v>
      </c>
    </row>
    <row r="42" spans="1:21" s="9" customFormat="1" x14ac:dyDescent="0.3">
      <c r="A42" s="9">
        <v>3</v>
      </c>
      <c r="B42" s="9">
        <v>4</v>
      </c>
      <c r="C42" s="9">
        <v>8.8333333333333305E-2</v>
      </c>
      <c r="D42" s="9">
        <v>53</v>
      </c>
      <c r="E42" s="9">
        <v>76.700479381567604</v>
      </c>
      <c r="F42" s="9">
        <v>0</v>
      </c>
      <c r="G42" s="9">
        <v>5</v>
      </c>
      <c r="H42" s="9">
        <v>0</v>
      </c>
      <c r="I42" s="9">
        <v>30.680191752627</v>
      </c>
      <c r="J42" s="9" t="s">
        <v>56</v>
      </c>
      <c r="K42" s="9" t="s">
        <v>22</v>
      </c>
      <c r="L42" s="9" t="s">
        <v>23</v>
      </c>
      <c r="M42" s="10">
        <f t="shared" si="0"/>
        <v>0</v>
      </c>
      <c r="N42" s="10">
        <f t="shared" si="1"/>
        <v>30.680191752627</v>
      </c>
      <c r="O42" s="10">
        <f t="shared" si="2"/>
        <v>0</v>
      </c>
      <c r="P42" s="10">
        <f>SUM($M$38:M42)</f>
        <v>96.523128209174303</v>
      </c>
      <c r="Q42" s="10">
        <f>SUM($N$38:N42)</f>
        <v>198.03103386515389</v>
      </c>
      <c r="R42" s="10">
        <f>SUM($O$38:O42)</f>
        <v>0</v>
      </c>
      <c r="S42" s="9">
        <f t="shared" si="3"/>
        <v>9999</v>
      </c>
      <c r="T42" s="9">
        <f t="shared" si="4"/>
        <v>5</v>
      </c>
      <c r="U42" s="9">
        <f t="shared" si="5"/>
        <v>9999</v>
      </c>
    </row>
    <row r="43" spans="1:21" s="9" customFormat="1" x14ac:dyDescent="0.3">
      <c r="A43" s="9">
        <v>3</v>
      </c>
      <c r="B43" s="9">
        <v>5</v>
      </c>
      <c r="C43" s="9">
        <v>0.19</v>
      </c>
      <c r="D43" s="9">
        <v>114</v>
      </c>
      <c r="E43" s="9">
        <v>169.33705959653301</v>
      </c>
      <c r="F43" s="9">
        <v>0</v>
      </c>
      <c r="G43" s="9">
        <v>6</v>
      </c>
      <c r="H43" s="9">
        <v>0</v>
      </c>
      <c r="I43" s="9">
        <v>50.801117878960099</v>
      </c>
      <c r="J43" s="9" t="s">
        <v>55</v>
      </c>
      <c r="K43" s="9" t="s">
        <v>22</v>
      </c>
      <c r="L43" s="9" t="s">
        <v>23</v>
      </c>
      <c r="M43" s="10">
        <f t="shared" si="0"/>
        <v>50.801117878960099</v>
      </c>
      <c r="N43" s="10">
        <f t="shared" si="1"/>
        <v>0</v>
      </c>
      <c r="O43" s="10">
        <f t="shared" si="2"/>
        <v>0</v>
      </c>
      <c r="P43" s="10">
        <f>SUM($M$38:M43)</f>
        <v>147.3242460881344</v>
      </c>
      <c r="Q43" s="10">
        <f>SUM($N$38:N43)</f>
        <v>198.03103386515389</v>
      </c>
      <c r="R43" s="10">
        <f>SUM($O$38:O43)</f>
        <v>0</v>
      </c>
      <c r="S43" s="9">
        <f t="shared" si="3"/>
        <v>6</v>
      </c>
      <c r="T43" s="9">
        <f t="shared" si="4"/>
        <v>9999</v>
      </c>
      <c r="U43" s="9">
        <f t="shared" si="5"/>
        <v>9999</v>
      </c>
    </row>
    <row r="44" spans="1:21" s="9" customFormat="1" x14ac:dyDescent="0.3">
      <c r="A44" s="9">
        <v>3</v>
      </c>
      <c r="B44" s="9">
        <v>6</v>
      </c>
      <c r="C44" s="9">
        <v>0.18333333333333299</v>
      </c>
      <c r="D44" s="9">
        <v>110</v>
      </c>
      <c r="E44" s="9">
        <v>140.57928209601801</v>
      </c>
      <c r="F44" s="9">
        <v>0</v>
      </c>
      <c r="G44" s="9">
        <v>6</v>
      </c>
      <c r="H44" s="9">
        <v>0</v>
      </c>
      <c r="I44" s="9">
        <v>56.231712838407397</v>
      </c>
      <c r="J44" s="9" t="s">
        <v>55</v>
      </c>
      <c r="K44" s="9" t="s">
        <v>22</v>
      </c>
      <c r="L44" s="9" t="s">
        <v>23</v>
      </c>
      <c r="M44" s="10">
        <f t="shared" si="0"/>
        <v>56.231712838407397</v>
      </c>
      <c r="N44" s="10">
        <f t="shared" si="1"/>
        <v>0</v>
      </c>
      <c r="O44" s="10">
        <f t="shared" si="2"/>
        <v>0</v>
      </c>
      <c r="P44" s="10">
        <f>SUM($M$38:M44)</f>
        <v>203.55595892654179</v>
      </c>
      <c r="Q44" s="10">
        <f>SUM($N$38:N44)</f>
        <v>198.03103386515389</v>
      </c>
      <c r="R44" s="10">
        <f>SUM($O$38:O44)</f>
        <v>0</v>
      </c>
      <c r="S44" s="9">
        <f t="shared" si="3"/>
        <v>6</v>
      </c>
      <c r="T44" s="9">
        <f t="shared" si="4"/>
        <v>9999</v>
      </c>
      <c r="U44" s="9">
        <f t="shared" si="5"/>
        <v>9999</v>
      </c>
    </row>
    <row r="45" spans="1:21" s="9" customFormat="1" x14ac:dyDescent="0.3">
      <c r="A45" s="9">
        <v>3</v>
      </c>
      <c r="B45" s="9">
        <v>7</v>
      </c>
      <c r="C45" s="9">
        <v>0.23499999999999999</v>
      </c>
      <c r="D45" s="9">
        <v>141</v>
      </c>
      <c r="E45" s="9">
        <v>103.08754662220601</v>
      </c>
      <c r="F45" s="9">
        <v>0</v>
      </c>
      <c r="G45" s="9">
        <v>2</v>
      </c>
      <c r="H45" s="9">
        <v>0</v>
      </c>
      <c r="I45" s="9">
        <v>82.470037297764804</v>
      </c>
      <c r="J45" s="9" t="s">
        <v>54</v>
      </c>
      <c r="K45" s="9" t="s">
        <v>22</v>
      </c>
      <c r="L45" s="9" t="s">
        <v>23</v>
      </c>
      <c r="M45" s="10">
        <f t="shared" si="0"/>
        <v>0</v>
      </c>
      <c r="N45" s="10">
        <f t="shared" si="1"/>
        <v>0</v>
      </c>
      <c r="O45" s="10">
        <f t="shared" si="2"/>
        <v>82.470037297764804</v>
      </c>
      <c r="P45" s="10">
        <f>SUM($M$38:M45)</f>
        <v>203.55595892654179</v>
      </c>
      <c r="Q45" s="10">
        <f>SUM($N$38:N45)</f>
        <v>198.03103386515389</v>
      </c>
      <c r="R45" s="10">
        <f>SUM($O$38:O45)</f>
        <v>82.470037297764804</v>
      </c>
      <c r="S45" s="9">
        <f t="shared" si="3"/>
        <v>9999</v>
      </c>
      <c r="T45" s="9">
        <f t="shared" si="4"/>
        <v>9999</v>
      </c>
      <c r="U45" s="9">
        <f t="shared" si="5"/>
        <v>2</v>
      </c>
    </row>
    <row r="46" spans="1:21" s="9" customFormat="1" x14ac:dyDescent="0.3">
      <c r="A46" s="9">
        <v>3</v>
      </c>
      <c r="B46" s="9">
        <v>8</v>
      </c>
      <c r="C46" s="9">
        <v>0.236666666666666</v>
      </c>
      <c r="D46" s="9">
        <v>142</v>
      </c>
      <c r="E46" s="9">
        <v>211.69993137496701</v>
      </c>
      <c r="F46" s="9">
        <v>0</v>
      </c>
      <c r="G46" s="9">
        <v>7</v>
      </c>
      <c r="H46" s="9">
        <v>0</v>
      </c>
      <c r="I46" s="9">
        <v>63.509979412490203</v>
      </c>
      <c r="J46" s="9" t="s">
        <v>54</v>
      </c>
      <c r="K46" s="9" t="s">
        <v>22</v>
      </c>
      <c r="L46" s="9" t="s">
        <v>23</v>
      </c>
      <c r="M46" s="10">
        <f t="shared" si="0"/>
        <v>0</v>
      </c>
      <c r="N46" s="10">
        <f t="shared" si="1"/>
        <v>0</v>
      </c>
      <c r="O46" s="10">
        <f t="shared" si="2"/>
        <v>63.509979412490203</v>
      </c>
      <c r="P46" s="10">
        <f>SUM($M$38:M46)</f>
        <v>203.55595892654179</v>
      </c>
      <c r="Q46" s="10">
        <f>SUM($N$38:N46)</f>
        <v>198.03103386515389</v>
      </c>
      <c r="R46" s="10">
        <f>SUM($O$38:O46)</f>
        <v>145.980016710255</v>
      </c>
      <c r="S46" s="9">
        <f t="shared" si="3"/>
        <v>9999</v>
      </c>
      <c r="T46" s="9">
        <f t="shared" si="4"/>
        <v>9999</v>
      </c>
      <c r="U46" s="9">
        <f t="shared" si="5"/>
        <v>7</v>
      </c>
    </row>
    <row r="47" spans="1:21" s="9" customFormat="1" x14ac:dyDescent="0.3">
      <c r="A47" s="9">
        <v>3</v>
      </c>
      <c r="B47" s="9">
        <v>9</v>
      </c>
      <c r="C47" s="9">
        <v>0.118333333333333</v>
      </c>
      <c r="D47" s="9">
        <v>71</v>
      </c>
      <c r="E47" s="9">
        <v>67.3947789436139</v>
      </c>
      <c r="F47" s="9">
        <v>0</v>
      </c>
      <c r="G47" s="9">
        <v>7</v>
      </c>
      <c r="H47" s="9">
        <v>0</v>
      </c>
      <c r="I47" s="9">
        <v>20.2184336830841</v>
      </c>
      <c r="J47" s="9" t="s">
        <v>54</v>
      </c>
      <c r="K47" s="9" t="s">
        <v>22</v>
      </c>
      <c r="L47" s="9" t="s">
        <v>23</v>
      </c>
      <c r="M47" s="10">
        <f t="shared" si="0"/>
        <v>0</v>
      </c>
      <c r="N47" s="10">
        <f t="shared" si="1"/>
        <v>0</v>
      </c>
      <c r="O47" s="10">
        <f t="shared" si="2"/>
        <v>20.2184336830841</v>
      </c>
      <c r="P47" s="10">
        <f>SUM($M$38:M47)</f>
        <v>203.55595892654179</v>
      </c>
      <c r="Q47" s="10">
        <f>SUM($N$38:N47)</f>
        <v>198.03103386515389</v>
      </c>
      <c r="R47" s="10">
        <f>SUM($O$38:O47)</f>
        <v>166.1984503933391</v>
      </c>
      <c r="S47" s="9">
        <f t="shared" si="3"/>
        <v>9999</v>
      </c>
      <c r="T47" s="9">
        <f t="shared" si="4"/>
        <v>9999</v>
      </c>
      <c r="U47" s="9">
        <f t="shared" si="5"/>
        <v>7</v>
      </c>
    </row>
    <row r="48" spans="1:21" s="9" customFormat="1" x14ac:dyDescent="0.3">
      <c r="A48" s="9">
        <v>3</v>
      </c>
      <c r="B48" s="9">
        <v>10</v>
      </c>
      <c r="C48" s="9">
        <v>0.181666666666666</v>
      </c>
      <c r="D48" s="9">
        <v>109</v>
      </c>
      <c r="E48" s="9">
        <v>160.00219336151301</v>
      </c>
      <c r="F48" s="9">
        <v>0</v>
      </c>
      <c r="G48" s="9">
        <v>7</v>
      </c>
      <c r="H48" s="9">
        <v>0</v>
      </c>
      <c r="I48" s="9">
        <v>48.000658008453897</v>
      </c>
      <c r="J48" s="9" t="s">
        <v>54</v>
      </c>
      <c r="K48" s="9" t="s">
        <v>22</v>
      </c>
      <c r="L48" s="9" t="s">
        <v>23</v>
      </c>
      <c r="M48" s="10">
        <f t="shared" si="0"/>
        <v>0</v>
      </c>
      <c r="N48" s="10">
        <f t="shared" si="1"/>
        <v>0</v>
      </c>
      <c r="O48" s="10">
        <f t="shared" si="2"/>
        <v>48.000658008453897</v>
      </c>
      <c r="P48" s="10">
        <f>SUM($M$38:M48)</f>
        <v>203.55595892654179</v>
      </c>
      <c r="Q48" s="10">
        <f>SUM($N$38:N48)</f>
        <v>198.03103386515389</v>
      </c>
      <c r="R48" s="10">
        <f>SUM($O$38:O48)</f>
        <v>214.19910840179301</v>
      </c>
      <c r="S48" s="9">
        <f t="shared" si="3"/>
        <v>9999</v>
      </c>
      <c r="T48" s="9">
        <f t="shared" si="4"/>
        <v>9999</v>
      </c>
      <c r="U48" s="9">
        <f t="shared" si="5"/>
        <v>7</v>
      </c>
    </row>
    <row r="49" spans="1:21" s="9" customFormat="1" x14ac:dyDescent="0.3">
      <c r="A49" s="9">
        <v>3</v>
      </c>
      <c r="B49" s="9">
        <v>11</v>
      </c>
      <c r="C49" s="9">
        <v>9.83333333333333E-2</v>
      </c>
      <c r="D49" s="9">
        <v>59</v>
      </c>
      <c r="E49" s="9">
        <v>77.789051929999502</v>
      </c>
      <c r="F49" s="9">
        <v>0</v>
      </c>
      <c r="G49" s="9">
        <v>4</v>
      </c>
      <c r="H49" s="9">
        <v>0</v>
      </c>
      <c r="I49" s="9">
        <v>46.673431157999701</v>
      </c>
      <c r="J49" s="9" t="s">
        <v>56</v>
      </c>
      <c r="K49" s="9" t="s">
        <v>22</v>
      </c>
      <c r="L49" s="9" t="s">
        <v>23</v>
      </c>
      <c r="M49" s="10">
        <f t="shared" si="0"/>
        <v>0</v>
      </c>
      <c r="N49" s="10">
        <f t="shared" si="1"/>
        <v>46.673431157999701</v>
      </c>
      <c r="O49" s="10">
        <f t="shared" si="2"/>
        <v>0</v>
      </c>
      <c r="P49" s="10">
        <f>SUM($M$38:M49)</f>
        <v>203.55595892654179</v>
      </c>
      <c r="Q49" s="10">
        <f>SUM($N$38:N49)</f>
        <v>244.7044650231536</v>
      </c>
      <c r="R49" s="10">
        <f>SUM($O$38:O49)</f>
        <v>214.19910840179301</v>
      </c>
      <c r="S49" s="9">
        <f t="shared" si="3"/>
        <v>9999</v>
      </c>
      <c r="T49" s="9">
        <f t="shared" si="4"/>
        <v>4</v>
      </c>
      <c r="U49" s="9">
        <f t="shared" si="5"/>
        <v>9999</v>
      </c>
    </row>
    <row r="50" spans="1:21" s="2" customFormat="1" x14ac:dyDescent="0.3">
      <c r="A50" s="2">
        <v>4</v>
      </c>
      <c r="B50" s="2">
        <v>0</v>
      </c>
      <c r="C50" s="2">
        <v>0.118333333333333</v>
      </c>
      <c r="D50" s="2">
        <v>71</v>
      </c>
      <c r="E50" s="2">
        <v>74.016448654732002</v>
      </c>
      <c r="F50" s="2">
        <v>0</v>
      </c>
      <c r="G50" s="2">
        <v>5</v>
      </c>
      <c r="H50" s="2">
        <v>0</v>
      </c>
      <c r="I50" s="2">
        <v>37.008224327366001</v>
      </c>
      <c r="J50" s="2" t="s">
        <v>56</v>
      </c>
      <c r="K50" s="2" t="s">
        <v>22</v>
      </c>
      <c r="L50" s="2" t="s">
        <v>23</v>
      </c>
      <c r="M50" s="1">
        <f t="shared" si="0"/>
        <v>0</v>
      </c>
      <c r="N50" s="1">
        <f t="shared" si="1"/>
        <v>37.008224327366001</v>
      </c>
      <c r="O50" s="1">
        <f t="shared" si="2"/>
        <v>0</v>
      </c>
      <c r="P50" s="1">
        <f>SUM($M$50:M50)</f>
        <v>0</v>
      </c>
      <c r="Q50" s="1">
        <f>SUM($N$50:N50)</f>
        <v>37.008224327366001</v>
      </c>
      <c r="R50" s="1">
        <f>SUM($O$50:O50)</f>
        <v>0</v>
      </c>
      <c r="S50" s="2">
        <f t="shared" si="3"/>
        <v>9999</v>
      </c>
      <c r="T50" s="2">
        <f t="shared" si="4"/>
        <v>5</v>
      </c>
      <c r="U50" s="2">
        <f t="shared" si="5"/>
        <v>9999</v>
      </c>
    </row>
    <row r="51" spans="1:21" s="2" customFormat="1" x14ac:dyDescent="0.3">
      <c r="A51" s="2">
        <v>4</v>
      </c>
      <c r="B51" s="2">
        <v>1</v>
      </c>
      <c r="C51" s="2">
        <v>0.206666666666666</v>
      </c>
      <c r="D51" s="2">
        <v>124</v>
      </c>
      <c r="E51" s="2">
        <v>126.31453282388701</v>
      </c>
      <c r="F51" s="2">
        <v>0</v>
      </c>
      <c r="G51" s="2">
        <v>5</v>
      </c>
      <c r="H51" s="2">
        <v>0</v>
      </c>
      <c r="I51" s="2">
        <v>63.157266411943802</v>
      </c>
      <c r="J51" s="2" t="s">
        <v>55</v>
      </c>
      <c r="K51" s="2" t="s">
        <v>22</v>
      </c>
      <c r="L51" s="2" t="s">
        <v>23</v>
      </c>
      <c r="M51" s="1">
        <f t="shared" si="0"/>
        <v>63.157266411943802</v>
      </c>
      <c r="N51" s="1">
        <f t="shared" si="1"/>
        <v>0</v>
      </c>
      <c r="O51" s="1">
        <f t="shared" si="2"/>
        <v>0</v>
      </c>
      <c r="P51" s="1">
        <f>SUM($M$50:M51)</f>
        <v>63.157266411943802</v>
      </c>
      <c r="Q51" s="1">
        <f>SUM($N$50:N51)</f>
        <v>37.008224327366001</v>
      </c>
      <c r="R51" s="1">
        <f>SUM($O$50:O51)</f>
        <v>0</v>
      </c>
      <c r="S51" s="2">
        <f t="shared" si="3"/>
        <v>5</v>
      </c>
      <c r="T51" s="2">
        <f t="shared" si="4"/>
        <v>9999</v>
      </c>
      <c r="U51" s="2">
        <f t="shared" si="5"/>
        <v>9999</v>
      </c>
    </row>
    <row r="52" spans="1:21" s="2" customFormat="1" x14ac:dyDescent="0.3">
      <c r="A52" s="2">
        <v>4</v>
      </c>
      <c r="B52" s="2">
        <v>2</v>
      </c>
      <c r="C52" s="2">
        <v>0.21833333333333299</v>
      </c>
      <c r="D52" s="2">
        <v>131</v>
      </c>
      <c r="E52" s="2">
        <v>83.885716008688206</v>
      </c>
      <c r="F52" s="2">
        <v>0</v>
      </c>
      <c r="G52" s="2">
        <v>3</v>
      </c>
      <c r="H52" s="2">
        <v>0</v>
      </c>
      <c r="I52" s="2">
        <v>58.720001206081797</v>
      </c>
      <c r="J52" s="2" t="s">
        <v>56</v>
      </c>
      <c r="K52" s="2" t="s">
        <v>22</v>
      </c>
      <c r="L52" s="2" t="s">
        <v>23</v>
      </c>
      <c r="M52" s="1">
        <f t="shared" si="0"/>
        <v>0</v>
      </c>
      <c r="N52" s="1">
        <f t="shared" si="1"/>
        <v>58.720001206081797</v>
      </c>
      <c r="O52" s="1">
        <f t="shared" si="2"/>
        <v>0</v>
      </c>
      <c r="P52" s="1">
        <f>SUM($M$50:M52)</f>
        <v>63.157266411943802</v>
      </c>
      <c r="Q52" s="1">
        <f>SUM($N$50:N52)</f>
        <v>95.728225533447798</v>
      </c>
      <c r="R52" s="1">
        <f>SUM($O$50:O52)</f>
        <v>0</v>
      </c>
      <c r="S52" s="2">
        <f t="shared" si="3"/>
        <v>9999</v>
      </c>
      <c r="T52" s="2">
        <f t="shared" si="4"/>
        <v>3</v>
      </c>
      <c r="U52" s="2">
        <f t="shared" si="5"/>
        <v>9999</v>
      </c>
    </row>
    <row r="53" spans="1:21" s="2" customFormat="1" x14ac:dyDescent="0.3">
      <c r="A53" s="2">
        <v>4</v>
      </c>
      <c r="B53" s="2">
        <v>3</v>
      </c>
      <c r="C53" s="2">
        <v>0.123333333333333</v>
      </c>
      <c r="D53" s="2">
        <v>74</v>
      </c>
      <c r="E53" s="2">
        <v>88.188475651316296</v>
      </c>
      <c r="F53" s="2">
        <v>0</v>
      </c>
      <c r="G53" s="2">
        <v>5</v>
      </c>
      <c r="H53" s="2">
        <v>0</v>
      </c>
      <c r="I53" s="2">
        <v>44.094237825658098</v>
      </c>
      <c r="J53" s="2" t="s">
        <v>56</v>
      </c>
      <c r="K53" s="2" t="s">
        <v>22</v>
      </c>
      <c r="L53" s="2" t="s">
        <v>23</v>
      </c>
      <c r="M53" s="1">
        <f t="shared" si="0"/>
        <v>0</v>
      </c>
      <c r="N53" s="1">
        <f t="shared" si="1"/>
        <v>44.094237825658098</v>
      </c>
      <c r="O53" s="1">
        <f t="shared" si="2"/>
        <v>0</v>
      </c>
      <c r="P53" s="1">
        <f>SUM($M$50:M53)</f>
        <v>63.157266411943802</v>
      </c>
      <c r="Q53" s="1">
        <f>SUM($N$50:N53)</f>
        <v>139.82246335910588</v>
      </c>
      <c r="R53" s="1">
        <f>SUM($O$50:O53)</f>
        <v>0</v>
      </c>
      <c r="S53" s="2">
        <f t="shared" si="3"/>
        <v>9999</v>
      </c>
      <c r="T53" s="2">
        <f t="shared" si="4"/>
        <v>5</v>
      </c>
      <c r="U53" s="2">
        <f t="shared" si="5"/>
        <v>9999</v>
      </c>
    </row>
    <row r="54" spans="1:21" s="2" customFormat="1" x14ac:dyDescent="0.3">
      <c r="A54" s="2">
        <v>4</v>
      </c>
      <c r="B54" s="2">
        <v>4</v>
      </c>
      <c r="C54" s="2">
        <v>0.15</v>
      </c>
      <c r="D54" s="2">
        <v>90</v>
      </c>
      <c r="E54" s="2">
        <v>72.6962981884908</v>
      </c>
      <c r="F54" s="2">
        <v>0</v>
      </c>
      <c r="G54" s="2">
        <v>5</v>
      </c>
      <c r="H54" s="2">
        <v>0</v>
      </c>
      <c r="I54" s="2">
        <v>36.3481490942454</v>
      </c>
      <c r="J54" s="2" t="s">
        <v>54</v>
      </c>
      <c r="K54" s="2" t="s">
        <v>22</v>
      </c>
      <c r="L54" s="2" t="s">
        <v>23</v>
      </c>
      <c r="M54" s="1">
        <f t="shared" si="0"/>
        <v>0</v>
      </c>
      <c r="N54" s="1">
        <f t="shared" si="1"/>
        <v>0</v>
      </c>
      <c r="O54" s="1">
        <f t="shared" si="2"/>
        <v>36.3481490942454</v>
      </c>
      <c r="P54" s="1">
        <f>SUM($M$50:M54)</f>
        <v>63.157266411943802</v>
      </c>
      <c r="Q54" s="1">
        <f>SUM($N$50:N54)</f>
        <v>139.82246335910588</v>
      </c>
      <c r="R54" s="1">
        <f>SUM($O$50:O54)</f>
        <v>36.3481490942454</v>
      </c>
      <c r="S54" s="2">
        <f t="shared" si="3"/>
        <v>9999</v>
      </c>
      <c r="T54" s="2">
        <f t="shared" si="4"/>
        <v>9999</v>
      </c>
      <c r="U54" s="2">
        <f t="shared" si="5"/>
        <v>5</v>
      </c>
    </row>
    <row r="55" spans="1:21" s="2" customFormat="1" x14ac:dyDescent="0.3">
      <c r="A55" s="2">
        <v>4</v>
      </c>
      <c r="B55" s="2">
        <v>5</v>
      </c>
      <c r="C55" s="2">
        <v>0.12166666666666601</v>
      </c>
      <c r="D55" s="2">
        <v>73</v>
      </c>
      <c r="E55" s="2">
        <v>104.760861151238</v>
      </c>
      <c r="F55" s="2">
        <v>0</v>
      </c>
      <c r="G55" s="2">
        <v>7</v>
      </c>
      <c r="H55" s="2">
        <v>0</v>
      </c>
      <c r="I55" s="2">
        <v>31.4282583453714</v>
      </c>
      <c r="J55" s="2" t="s">
        <v>56</v>
      </c>
      <c r="K55" s="2" t="s">
        <v>22</v>
      </c>
      <c r="L55" s="2" t="s">
        <v>23</v>
      </c>
      <c r="M55" s="1">
        <f t="shared" si="0"/>
        <v>0</v>
      </c>
      <c r="N55" s="1">
        <f t="shared" si="1"/>
        <v>31.4282583453714</v>
      </c>
      <c r="O55" s="1">
        <f t="shared" si="2"/>
        <v>0</v>
      </c>
      <c r="P55" s="1">
        <f>SUM($M$50:M55)</f>
        <v>63.157266411943802</v>
      </c>
      <c r="Q55" s="1">
        <f>SUM($N$50:N55)</f>
        <v>171.25072170447729</v>
      </c>
      <c r="R55" s="1">
        <f>SUM($O$50:O55)</f>
        <v>36.3481490942454</v>
      </c>
      <c r="S55" s="2">
        <f t="shared" si="3"/>
        <v>9999</v>
      </c>
      <c r="T55" s="2">
        <f t="shared" si="4"/>
        <v>7</v>
      </c>
      <c r="U55" s="2">
        <f t="shared" si="5"/>
        <v>9999</v>
      </c>
    </row>
    <row r="56" spans="1:21" s="2" customFormat="1" x14ac:dyDescent="0.3">
      <c r="A56" s="2">
        <v>4</v>
      </c>
      <c r="B56" s="2">
        <v>6</v>
      </c>
      <c r="C56" s="2">
        <v>0.17</v>
      </c>
      <c r="D56" s="2">
        <v>102</v>
      </c>
      <c r="E56" s="2">
        <v>142.552246968584</v>
      </c>
      <c r="F56" s="2">
        <v>0</v>
      </c>
      <c r="G56" s="2">
        <v>5</v>
      </c>
      <c r="H56" s="2">
        <v>0</v>
      </c>
      <c r="I56" s="2">
        <v>71.276123484292398</v>
      </c>
      <c r="J56" s="2" t="s">
        <v>56</v>
      </c>
      <c r="K56" s="2" t="s">
        <v>22</v>
      </c>
      <c r="L56" s="2" t="s">
        <v>23</v>
      </c>
      <c r="M56" s="1">
        <f t="shared" si="0"/>
        <v>0</v>
      </c>
      <c r="N56" s="1">
        <f t="shared" si="1"/>
        <v>71.276123484292398</v>
      </c>
      <c r="O56" s="1">
        <f t="shared" si="2"/>
        <v>0</v>
      </c>
      <c r="P56" s="1">
        <f>SUM($M$50:M56)</f>
        <v>63.157266411943802</v>
      </c>
      <c r="Q56" s="1">
        <f>SUM($N$50:N56)</f>
        <v>242.5268451887697</v>
      </c>
      <c r="R56" s="1">
        <f>SUM($O$50:O56)</f>
        <v>36.3481490942454</v>
      </c>
      <c r="S56" s="2">
        <f t="shared" si="3"/>
        <v>9999</v>
      </c>
      <c r="T56" s="2">
        <f t="shared" si="4"/>
        <v>5</v>
      </c>
      <c r="U56" s="2">
        <f t="shared" si="5"/>
        <v>9999</v>
      </c>
    </row>
    <row r="57" spans="1:21" s="2" customFormat="1" x14ac:dyDescent="0.3">
      <c r="A57" s="2">
        <v>4</v>
      </c>
      <c r="B57" s="2">
        <v>7</v>
      </c>
      <c r="C57" s="2">
        <v>8.5000000000000006E-2</v>
      </c>
      <c r="D57" s="2">
        <v>51</v>
      </c>
      <c r="E57" s="2">
        <v>51.2884052971296</v>
      </c>
      <c r="F57" s="2">
        <v>0</v>
      </c>
      <c r="G57" s="2">
        <v>6</v>
      </c>
      <c r="H57" s="2">
        <v>0</v>
      </c>
      <c r="I57" s="2">
        <v>20.515362118851801</v>
      </c>
      <c r="J57" s="2" t="s">
        <v>55</v>
      </c>
      <c r="K57" s="2" t="s">
        <v>22</v>
      </c>
      <c r="L57" s="2" t="s">
        <v>23</v>
      </c>
      <c r="M57" s="1">
        <f t="shared" si="0"/>
        <v>20.515362118851801</v>
      </c>
      <c r="N57" s="1">
        <f t="shared" si="1"/>
        <v>0</v>
      </c>
      <c r="O57" s="1">
        <f t="shared" si="2"/>
        <v>0</v>
      </c>
      <c r="P57" s="1">
        <f>SUM($M$50:M57)</f>
        <v>83.672628530795606</v>
      </c>
      <c r="Q57" s="1">
        <f>SUM($N$50:N57)</f>
        <v>242.5268451887697</v>
      </c>
      <c r="R57" s="1">
        <f>SUM($O$50:O57)</f>
        <v>36.3481490942454</v>
      </c>
      <c r="S57" s="2">
        <f t="shared" si="3"/>
        <v>6</v>
      </c>
      <c r="T57" s="2">
        <f t="shared" si="4"/>
        <v>9999</v>
      </c>
      <c r="U57" s="2">
        <f t="shared" si="5"/>
        <v>9999</v>
      </c>
    </row>
    <row r="58" spans="1:21" s="2" customFormat="1" x14ac:dyDescent="0.3">
      <c r="A58" s="2">
        <v>4</v>
      </c>
      <c r="B58" s="2">
        <v>8</v>
      </c>
      <c r="C58" s="2">
        <v>9.3333333333333296E-2</v>
      </c>
      <c r="D58" s="2">
        <v>56</v>
      </c>
      <c r="E58" s="2">
        <v>35.965464444817201</v>
      </c>
      <c r="F58" s="2">
        <v>0</v>
      </c>
      <c r="G58" s="2">
        <v>0</v>
      </c>
      <c r="H58" s="2">
        <v>0</v>
      </c>
      <c r="I58" s="2">
        <v>35.965464444817201</v>
      </c>
      <c r="J58" s="2" t="s">
        <v>54</v>
      </c>
      <c r="K58" s="2" t="s">
        <v>22</v>
      </c>
      <c r="L58" s="2" t="s">
        <v>23</v>
      </c>
      <c r="M58" s="1">
        <f t="shared" si="0"/>
        <v>0</v>
      </c>
      <c r="N58" s="1">
        <f t="shared" si="1"/>
        <v>0</v>
      </c>
      <c r="O58" s="1">
        <f t="shared" si="2"/>
        <v>35.965464444817201</v>
      </c>
      <c r="P58" s="1">
        <f>SUM($M$50:M58)</f>
        <v>83.672628530795606</v>
      </c>
      <c r="Q58" s="1">
        <f>SUM($N$50:N58)</f>
        <v>242.5268451887697</v>
      </c>
      <c r="R58" s="1">
        <f>SUM($O$50:O58)</f>
        <v>72.313613539062601</v>
      </c>
      <c r="S58" s="2">
        <f t="shared" si="3"/>
        <v>9999</v>
      </c>
      <c r="T58" s="2">
        <f t="shared" si="4"/>
        <v>9999</v>
      </c>
      <c r="U58" s="2">
        <f t="shared" si="5"/>
        <v>0</v>
      </c>
    </row>
    <row r="59" spans="1:21" s="2" customFormat="1" x14ac:dyDescent="0.3">
      <c r="A59" s="2">
        <v>4</v>
      </c>
      <c r="B59" s="2">
        <v>9</v>
      </c>
      <c r="C59" s="2">
        <v>0.215</v>
      </c>
      <c r="D59" s="2">
        <v>129</v>
      </c>
      <c r="E59" s="2">
        <v>130.347680010983</v>
      </c>
      <c r="F59" s="2">
        <v>0</v>
      </c>
      <c r="G59" s="2">
        <v>5</v>
      </c>
      <c r="H59" s="2">
        <v>0</v>
      </c>
      <c r="I59" s="2">
        <v>65.173840005491897</v>
      </c>
      <c r="J59" s="2" t="s">
        <v>55</v>
      </c>
      <c r="K59" s="2" t="s">
        <v>22</v>
      </c>
      <c r="L59" s="2" t="s">
        <v>23</v>
      </c>
      <c r="M59" s="1">
        <f t="shared" si="0"/>
        <v>65.173840005491897</v>
      </c>
      <c r="N59" s="1">
        <f t="shared" si="1"/>
        <v>0</v>
      </c>
      <c r="O59" s="1">
        <f t="shared" si="2"/>
        <v>0</v>
      </c>
      <c r="P59" s="1">
        <f>SUM($M$50:M59)</f>
        <v>148.84646853628749</v>
      </c>
      <c r="Q59" s="1">
        <f>SUM($N$50:N59)</f>
        <v>242.5268451887697</v>
      </c>
      <c r="R59" s="1">
        <f>SUM($O$50:O59)</f>
        <v>72.313613539062601</v>
      </c>
      <c r="S59" s="2">
        <f t="shared" si="3"/>
        <v>5</v>
      </c>
      <c r="T59" s="2">
        <f t="shared" si="4"/>
        <v>9999</v>
      </c>
      <c r="U59" s="2">
        <f t="shared" si="5"/>
        <v>9999</v>
      </c>
    </row>
    <row r="60" spans="1:21" s="2" customFormat="1" x14ac:dyDescent="0.3">
      <c r="A60" s="2">
        <v>4</v>
      </c>
      <c r="B60" s="2">
        <v>10</v>
      </c>
      <c r="C60" s="2">
        <v>0.111666666666666</v>
      </c>
      <c r="D60" s="2">
        <v>67</v>
      </c>
      <c r="E60" s="2">
        <v>45.088892659869799</v>
      </c>
      <c r="F60" s="2">
        <v>0</v>
      </c>
      <c r="G60" s="2">
        <v>0</v>
      </c>
      <c r="H60" s="2">
        <v>0</v>
      </c>
      <c r="I60" s="2">
        <v>45.088892659869799</v>
      </c>
      <c r="J60" s="2" t="s">
        <v>54</v>
      </c>
      <c r="K60" s="2" t="s">
        <v>22</v>
      </c>
      <c r="L60" s="2" t="s">
        <v>23</v>
      </c>
      <c r="M60" s="1">
        <f t="shared" si="0"/>
        <v>0</v>
      </c>
      <c r="N60" s="1">
        <f t="shared" si="1"/>
        <v>0</v>
      </c>
      <c r="O60" s="1">
        <f t="shared" si="2"/>
        <v>45.088892659869799</v>
      </c>
      <c r="P60" s="1">
        <f>SUM($M$50:M60)</f>
        <v>148.84646853628749</v>
      </c>
      <c r="Q60" s="1">
        <f>SUM($N$50:N60)</f>
        <v>242.5268451887697</v>
      </c>
      <c r="R60" s="1">
        <f>SUM($O$50:O60)</f>
        <v>117.4025061989324</v>
      </c>
      <c r="S60" s="2">
        <f t="shared" si="3"/>
        <v>9999</v>
      </c>
      <c r="T60" s="2">
        <f t="shared" si="4"/>
        <v>9999</v>
      </c>
      <c r="U60" s="2">
        <f t="shared" si="5"/>
        <v>0</v>
      </c>
    </row>
    <row r="61" spans="1:21" s="2" customFormat="1" x14ac:dyDescent="0.3">
      <c r="A61" s="2">
        <v>4</v>
      </c>
      <c r="B61" s="2">
        <v>11</v>
      </c>
      <c r="C61" s="2">
        <v>0.171666666666666</v>
      </c>
      <c r="D61" s="2">
        <v>103</v>
      </c>
      <c r="E61" s="2">
        <v>117.020525472044</v>
      </c>
      <c r="F61" s="2">
        <v>0</v>
      </c>
      <c r="G61" s="2">
        <v>0</v>
      </c>
      <c r="H61" s="2">
        <v>0</v>
      </c>
      <c r="I61" s="2">
        <v>117.020525472044</v>
      </c>
      <c r="J61" s="2" t="s">
        <v>54</v>
      </c>
      <c r="K61" s="2" t="s">
        <v>22</v>
      </c>
      <c r="L61" s="2" t="s">
        <v>23</v>
      </c>
      <c r="M61" s="1">
        <f t="shared" si="0"/>
        <v>0</v>
      </c>
      <c r="N61" s="1">
        <f t="shared" si="1"/>
        <v>0</v>
      </c>
      <c r="O61" s="1">
        <f t="shared" si="2"/>
        <v>117.020525472044</v>
      </c>
      <c r="P61" s="1">
        <f>SUM($M$50:M61)</f>
        <v>148.84646853628749</v>
      </c>
      <c r="Q61" s="1">
        <f>SUM($N$50:N61)</f>
        <v>242.5268451887697</v>
      </c>
      <c r="R61" s="1">
        <f>SUM($O$50:O61)</f>
        <v>234.4230316709764</v>
      </c>
      <c r="S61" s="2">
        <f t="shared" si="3"/>
        <v>9999</v>
      </c>
      <c r="T61" s="2">
        <f t="shared" si="4"/>
        <v>9999</v>
      </c>
      <c r="U61" s="2">
        <f t="shared" si="5"/>
        <v>0</v>
      </c>
    </row>
    <row r="62" spans="1:21" s="9" customFormat="1" x14ac:dyDescent="0.3">
      <c r="A62" s="9">
        <v>5</v>
      </c>
      <c r="B62" s="9">
        <v>0</v>
      </c>
      <c r="C62" s="9">
        <v>0.18833333333333299</v>
      </c>
      <c r="D62" s="9">
        <v>113</v>
      </c>
      <c r="E62" s="9">
        <v>108.052103304601</v>
      </c>
      <c r="F62" s="9">
        <v>0</v>
      </c>
      <c r="G62" s="9">
        <v>4</v>
      </c>
      <c r="H62" s="9">
        <v>0</v>
      </c>
      <c r="I62" s="9">
        <v>64.831261982760793</v>
      </c>
      <c r="J62" s="9" t="s">
        <v>55</v>
      </c>
      <c r="K62" s="9" t="s">
        <v>22</v>
      </c>
      <c r="L62" s="9" t="s">
        <v>23</v>
      </c>
      <c r="M62" s="10">
        <f t="shared" si="0"/>
        <v>64.831261982760793</v>
      </c>
      <c r="N62" s="10">
        <f t="shared" si="1"/>
        <v>0</v>
      </c>
      <c r="O62" s="10">
        <f t="shared" si="2"/>
        <v>0</v>
      </c>
      <c r="P62" s="10">
        <f>SUM($M$62:M62)</f>
        <v>64.831261982760793</v>
      </c>
      <c r="Q62" s="10">
        <f>SUM($N$62:N62)</f>
        <v>0</v>
      </c>
      <c r="R62" s="10">
        <f>SUM($O$62:O62)</f>
        <v>0</v>
      </c>
      <c r="S62" s="9">
        <f t="shared" si="3"/>
        <v>4</v>
      </c>
      <c r="T62" s="9">
        <f t="shared" si="4"/>
        <v>9999</v>
      </c>
      <c r="U62" s="9">
        <f t="shared" si="5"/>
        <v>9999</v>
      </c>
    </row>
    <row r="63" spans="1:21" s="9" customFormat="1" x14ac:dyDescent="0.3">
      <c r="A63" s="9">
        <v>5</v>
      </c>
      <c r="B63" s="9">
        <v>1</v>
      </c>
      <c r="C63" s="9">
        <v>0.18666666666666601</v>
      </c>
      <c r="D63" s="9">
        <v>112</v>
      </c>
      <c r="E63" s="9">
        <v>116.294082111075</v>
      </c>
      <c r="F63" s="9">
        <v>0</v>
      </c>
      <c r="G63" s="9">
        <v>4</v>
      </c>
      <c r="H63" s="9">
        <v>0</v>
      </c>
      <c r="I63" s="9">
        <v>69.7764492666455</v>
      </c>
      <c r="J63" s="9" t="s">
        <v>56</v>
      </c>
      <c r="K63" s="9" t="s">
        <v>22</v>
      </c>
      <c r="L63" s="9" t="s">
        <v>23</v>
      </c>
      <c r="M63" s="10">
        <f t="shared" si="0"/>
        <v>0</v>
      </c>
      <c r="N63" s="10">
        <f t="shared" si="1"/>
        <v>69.7764492666455</v>
      </c>
      <c r="O63" s="10">
        <f t="shared" si="2"/>
        <v>0</v>
      </c>
      <c r="P63" s="10">
        <f>SUM($M$62:M63)</f>
        <v>64.831261982760793</v>
      </c>
      <c r="Q63" s="10">
        <f>SUM($N$62:N63)</f>
        <v>69.7764492666455</v>
      </c>
      <c r="R63" s="10">
        <f>SUM($O$62:O63)</f>
        <v>0</v>
      </c>
      <c r="S63" s="9">
        <f t="shared" si="3"/>
        <v>9999</v>
      </c>
      <c r="T63" s="9">
        <f t="shared" si="4"/>
        <v>4</v>
      </c>
      <c r="U63" s="9">
        <f t="shared" si="5"/>
        <v>9999</v>
      </c>
    </row>
    <row r="64" spans="1:21" s="9" customFormat="1" x14ac:dyDescent="0.3">
      <c r="A64" s="9">
        <v>5</v>
      </c>
      <c r="B64" s="9">
        <v>2</v>
      </c>
      <c r="C64" s="9">
        <v>0.245</v>
      </c>
      <c r="D64" s="9">
        <v>147</v>
      </c>
      <c r="E64" s="9">
        <v>88.778431683961401</v>
      </c>
      <c r="F64" s="9">
        <v>0</v>
      </c>
      <c r="G64" s="9">
        <v>0</v>
      </c>
      <c r="H64" s="9">
        <v>0</v>
      </c>
      <c r="I64" s="9">
        <v>79.900588515565204</v>
      </c>
      <c r="J64" s="9" t="s">
        <v>56</v>
      </c>
      <c r="K64" s="9" t="s">
        <v>22</v>
      </c>
      <c r="L64" s="9" t="s">
        <v>23</v>
      </c>
      <c r="M64" s="10">
        <f t="shared" si="0"/>
        <v>0</v>
      </c>
      <c r="N64" s="10">
        <f t="shared" si="1"/>
        <v>79.900588515565204</v>
      </c>
      <c r="O64" s="10">
        <f t="shared" si="2"/>
        <v>0</v>
      </c>
      <c r="P64" s="10">
        <f>SUM($M$62:M64)</f>
        <v>64.831261982760793</v>
      </c>
      <c r="Q64" s="10">
        <f>SUM($N$62:N64)</f>
        <v>149.6770377822107</v>
      </c>
      <c r="R64" s="10">
        <f>SUM($O$62:O64)</f>
        <v>0</v>
      </c>
      <c r="S64" s="9">
        <f t="shared" si="3"/>
        <v>9999</v>
      </c>
      <c r="T64" s="9">
        <f t="shared" si="4"/>
        <v>0</v>
      </c>
      <c r="U64" s="9">
        <f t="shared" si="5"/>
        <v>9999</v>
      </c>
    </row>
    <row r="65" spans="1:21" s="9" customFormat="1" x14ac:dyDescent="0.3">
      <c r="A65" s="9">
        <v>5</v>
      </c>
      <c r="B65" s="9">
        <v>3</v>
      </c>
      <c r="C65" s="9">
        <v>0.168333333333333</v>
      </c>
      <c r="D65" s="9">
        <v>101</v>
      </c>
      <c r="E65" s="9">
        <v>136.83604449121901</v>
      </c>
      <c r="F65" s="9">
        <v>0</v>
      </c>
      <c r="G65" s="9">
        <v>5</v>
      </c>
      <c r="H65" s="9">
        <v>0</v>
      </c>
      <c r="I65" s="9">
        <v>68.418022245609507</v>
      </c>
      <c r="J65" s="9" t="s">
        <v>54</v>
      </c>
      <c r="K65" s="9" t="s">
        <v>22</v>
      </c>
      <c r="L65" s="9" t="s">
        <v>23</v>
      </c>
      <c r="M65" s="10">
        <f t="shared" si="0"/>
        <v>0</v>
      </c>
      <c r="N65" s="10">
        <f t="shared" si="1"/>
        <v>0</v>
      </c>
      <c r="O65" s="10">
        <f t="shared" si="2"/>
        <v>68.418022245609507</v>
      </c>
      <c r="P65" s="10">
        <f>SUM($M$62:M65)</f>
        <v>64.831261982760793</v>
      </c>
      <c r="Q65" s="10">
        <f>SUM($N$62:N65)</f>
        <v>149.6770377822107</v>
      </c>
      <c r="R65" s="10">
        <f>SUM($O$62:O65)</f>
        <v>68.418022245609507</v>
      </c>
      <c r="S65" s="9">
        <f t="shared" si="3"/>
        <v>9999</v>
      </c>
      <c r="T65" s="9">
        <f t="shared" si="4"/>
        <v>9999</v>
      </c>
      <c r="U65" s="9">
        <f t="shared" si="5"/>
        <v>5</v>
      </c>
    </row>
    <row r="66" spans="1:21" s="9" customFormat="1" x14ac:dyDescent="0.3">
      <c r="A66" s="9">
        <v>5</v>
      </c>
      <c r="B66" s="9">
        <v>4</v>
      </c>
      <c r="C66" s="9">
        <v>0.2</v>
      </c>
      <c r="D66" s="9">
        <v>120</v>
      </c>
      <c r="E66" s="9">
        <v>157.637387595338</v>
      </c>
      <c r="F66" s="9">
        <v>0</v>
      </c>
      <c r="G66" s="9">
        <v>6</v>
      </c>
      <c r="H66" s="9">
        <v>0</v>
      </c>
      <c r="I66" s="9">
        <v>63.054955038135397</v>
      </c>
      <c r="J66" s="9" t="s">
        <v>55</v>
      </c>
      <c r="K66" s="9" t="s">
        <v>22</v>
      </c>
      <c r="L66" s="9" t="s">
        <v>23</v>
      </c>
      <c r="M66" s="10">
        <f t="shared" si="0"/>
        <v>63.054955038135397</v>
      </c>
      <c r="N66" s="10">
        <f t="shared" si="1"/>
        <v>0</v>
      </c>
      <c r="O66" s="10">
        <f t="shared" si="2"/>
        <v>0</v>
      </c>
      <c r="P66" s="10">
        <f>SUM($M$62:M66)</f>
        <v>127.8862170208962</v>
      </c>
      <c r="Q66" s="10">
        <f>SUM($N$62:N66)</f>
        <v>149.6770377822107</v>
      </c>
      <c r="R66" s="10">
        <f>SUM($O$62:O66)</f>
        <v>68.418022245609507</v>
      </c>
      <c r="S66" s="9">
        <f t="shared" si="3"/>
        <v>6</v>
      </c>
      <c r="T66" s="9">
        <f t="shared" si="4"/>
        <v>9999</v>
      </c>
      <c r="U66" s="9">
        <f t="shared" si="5"/>
        <v>9999</v>
      </c>
    </row>
    <row r="67" spans="1:21" s="9" customFormat="1" x14ac:dyDescent="0.3">
      <c r="A67" s="9">
        <v>5</v>
      </c>
      <c r="B67" s="9">
        <v>5</v>
      </c>
      <c r="C67" s="9">
        <v>0.211666666666666</v>
      </c>
      <c r="D67" s="9">
        <v>127</v>
      </c>
      <c r="E67" s="9">
        <v>96.535262122791806</v>
      </c>
      <c r="F67" s="9">
        <v>0</v>
      </c>
      <c r="G67" s="9">
        <v>3</v>
      </c>
      <c r="H67" s="9">
        <v>0</v>
      </c>
      <c r="I67" s="9">
        <v>67.574683485954196</v>
      </c>
      <c r="J67" s="9" t="s">
        <v>56</v>
      </c>
      <c r="K67" s="9" t="s">
        <v>22</v>
      </c>
      <c r="L67" s="9" t="s">
        <v>23</v>
      </c>
      <c r="M67" s="10">
        <f t="shared" ref="M67:M73" si="6">IF(J67="P11", I67, 0)</f>
        <v>0</v>
      </c>
      <c r="N67" s="10">
        <f t="shared" ref="N67:N73" si="7">IF(J67="P12", I67, 0)</f>
        <v>67.574683485954196</v>
      </c>
      <c r="O67" s="10">
        <f t="shared" ref="O67:O73" si="8">IF(J67="P13", I67, 0)</f>
        <v>0</v>
      </c>
      <c r="P67" s="10">
        <f>SUM($M$62:M67)</f>
        <v>127.8862170208962</v>
      </c>
      <c r="Q67" s="10">
        <f>SUM($N$62:N67)</f>
        <v>217.25172126816489</v>
      </c>
      <c r="R67" s="10">
        <f>SUM($O$62:O67)</f>
        <v>68.418022245609507</v>
      </c>
      <c r="S67" s="9">
        <f t="shared" ref="S67:S73" si="9">IF(J67="P11", G67, 9999)</f>
        <v>9999</v>
      </c>
      <c r="T67" s="9">
        <f t="shared" ref="T67:T73" si="10">IF(J67="P12", G67, 9999)</f>
        <v>3</v>
      </c>
      <c r="U67" s="9">
        <f t="shared" ref="U67:U73" si="11">IF(J67="P13", G67, 9999)</f>
        <v>9999</v>
      </c>
    </row>
    <row r="68" spans="1:21" s="9" customFormat="1" x14ac:dyDescent="0.3">
      <c r="A68" s="9">
        <v>5</v>
      </c>
      <c r="B68" s="9">
        <v>6</v>
      </c>
      <c r="C68" s="9">
        <v>0.13</v>
      </c>
      <c r="D68" s="9">
        <v>78</v>
      </c>
      <c r="E68" s="9">
        <v>73.4148782414523</v>
      </c>
      <c r="F68" s="9">
        <v>0</v>
      </c>
      <c r="G68" s="9">
        <v>4</v>
      </c>
      <c r="H68" s="9">
        <v>0</v>
      </c>
      <c r="I68" s="9">
        <v>44.048926944871397</v>
      </c>
      <c r="J68" s="9" t="s">
        <v>55</v>
      </c>
      <c r="K68" s="9" t="s">
        <v>22</v>
      </c>
      <c r="L68" s="9" t="s">
        <v>23</v>
      </c>
      <c r="M68" s="10">
        <f t="shared" si="6"/>
        <v>44.048926944871397</v>
      </c>
      <c r="N68" s="10">
        <f t="shared" si="7"/>
        <v>0</v>
      </c>
      <c r="O68" s="10">
        <f t="shared" si="8"/>
        <v>0</v>
      </c>
      <c r="P68" s="10">
        <f>SUM($M$62:M68)</f>
        <v>171.93514396576759</v>
      </c>
      <c r="Q68" s="10">
        <f>SUM($N$62:N68)</f>
        <v>217.25172126816489</v>
      </c>
      <c r="R68" s="10">
        <f>SUM($O$62:O68)</f>
        <v>68.418022245609507</v>
      </c>
      <c r="S68" s="9">
        <f t="shared" si="9"/>
        <v>4</v>
      </c>
      <c r="T68" s="9">
        <f t="shared" si="10"/>
        <v>9999</v>
      </c>
      <c r="U68" s="9">
        <f t="shared" si="11"/>
        <v>9999</v>
      </c>
    </row>
    <row r="69" spans="1:21" s="9" customFormat="1" x14ac:dyDescent="0.3">
      <c r="A69" s="9">
        <v>5</v>
      </c>
      <c r="B69" s="9">
        <v>7</v>
      </c>
      <c r="C69" s="9">
        <v>0.23833333333333301</v>
      </c>
      <c r="D69" s="9">
        <v>143</v>
      </c>
      <c r="E69" s="9">
        <v>106.864743726146</v>
      </c>
      <c r="F69" s="9">
        <v>0</v>
      </c>
      <c r="G69" s="9">
        <v>5</v>
      </c>
      <c r="H69" s="9">
        <v>0</v>
      </c>
      <c r="I69" s="9">
        <v>53.4323718630733</v>
      </c>
      <c r="J69" s="9" t="s">
        <v>55</v>
      </c>
      <c r="K69" s="9" t="s">
        <v>22</v>
      </c>
      <c r="L69" s="9" t="s">
        <v>23</v>
      </c>
      <c r="M69" s="10">
        <f t="shared" si="6"/>
        <v>53.4323718630733</v>
      </c>
      <c r="N69" s="10">
        <f t="shared" si="7"/>
        <v>0</v>
      </c>
      <c r="O69" s="10">
        <f t="shared" si="8"/>
        <v>0</v>
      </c>
      <c r="P69" s="10">
        <f>SUM($M$62:M69)</f>
        <v>225.36751582884091</v>
      </c>
      <c r="Q69" s="10">
        <f>SUM($N$62:N69)</f>
        <v>217.25172126816489</v>
      </c>
      <c r="R69" s="10">
        <f>SUM($O$62:O69)</f>
        <v>68.418022245609507</v>
      </c>
      <c r="S69" s="9">
        <f t="shared" si="9"/>
        <v>5</v>
      </c>
      <c r="T69" s="9">
        <f t="shared" si="10"/>
        <v>9999</v>
      </c>
      <c r="U69" s="9">
        <f t="shared" si="11"/>
        <v>9999</v>
      </c>
    </row>
    <row r="70" spans="1:21" s="9" customFormat="1" x14ac:dyDescent="0.3">
      <c r="A70" s="9">
        <v>5</v>
      </c>
      <c r="B70" s="9">
        <v>8</v>
      </c>
      <c r="C70" s="9">
        <v>0.116666666666666</v>
      </c>
      <c r="D70" s="9">
        <v>70</v>
      </c>
      <c r="E70" s="9">
        <v>60.012207619507002</v>
      </c>
      <c r="F70" s="9">
        <v>0</v>
      </c>
      <c r="G70" s="9">
        <v>5</v>
      </c>
      <c r="H70" s="9">
        <v>0</v>
      </c>
      <c r="I70" s="9">
        <v>30.006103809753501</v>
      </c>
      <c r="J70" s="9" t="s">
        <v>56</v>
      </c>
      <c r="K70" s="9" t="s">
        <v>22</v>
      </c>
      <c r="L70" s="9" t="s">
        <v>23</v>
      </c>
      <c r="M70" s="10">
        <f t="shared" si="6"/>
        <v>0</v>
      </c>
      <c r="N70" s="10">
        <f t="shared" si="7"/>
        <v>30.006103809753501</v>
      </c>
      <c r="O70" s="10">
        <f t="shared" si="8"/>
        <v>0</v>
      </c>
      <c r="P70" s="10">
        <f>SUM($M$62:M70)</f>
        <v>225.36751582884091</v>
      </c>
      <c r="Q70" s="10">
        <f>SUM($N$62:N70)</f>
        <v>247.2578250779184</v>
      </c>
      <c r="R70" s="10">
        <f>SUM($O$62:O70)</f>
        <v>68.418022245609507</v>
      </c>
      <c r="S70" s="9">
        <f t="shared" si="9"/>
        <v>9999</v>
      </c>
      <c r="T70" s="9">
        <f t="shared" si="10"/>
        <v>5</v>
      </c>
      <c r="U70" s="9">
        <f t="shared" si="11"/>
        <v>9999</v>
      </c>
    </row>
    <row r="71" spans="1:21" s="9" customFormat="1" x14ac:dyDescent="0.3">
      <c r="A71" s="9">
        <v>5</v>
      </c>
      <c r="B71" s="9">
        <v>9</v>
      </c>
      <c r="C71" s="9">
        <v>0.09</v>
      </c>
      <c r="D71" s="9">
        <v>54</v>
      </c>
      <c r="E71" s="9">
        <v>47.674447844201801</v>
      </c>
      <c r="F71" s="9">
        <v>0</v>
      </c>
      <c r="G71" s="9">
        <v>4</v>
      </c>
      <c r="H71" s="9">
        <v>0</v>
      </c>
      <c r="I71" s="9">
        <v>23.8372239221009</v>
      </c>
      <c r="J71" s="9" t="s">
        <v>55</v>
      </c>
      <c r="K71" s="9" t="s">
        <v>22</v>
      </c>
      <c r="L71" s="9" t="s">
        <v>23</v>
      </c>
      <c r="M71" s="10">
        <f t="shared" si="6"/>
        <v>23.8372239221009</v>
      </c>
      <c r="N71" s="10">
        <f t="shared" si="7"/>
        <v>0</v>
      </c>
      <c r="O71" s="10">
        <f t="shared" si="8"/>
        <v>0</v>
      </c>
      <c r="P71" s="10">
        <f>SUM($M$62:M71)</f>
        <v>249.2047397509418</v>
      </c>
      <c r="Q71" s="10">
        <f>SUM($N$62:N71)</f>
        <v>247.2578250779184</v>
      </c>
      <c r="R71" s="10">
        <f>SUM($O$62:O71)</f>
        <v>68.418022245609507</v>
      </c>
      <c r="S71" s="9">
        <f t="shared" si="9"/>
        <v>4</v>
      </c>
      <c r="T71" s="9">
        <f t="shared" si="10"/>
        <v>9999</v>
      </c>
      <c r="U71" s="9">
        <f t="shared" si="11"/>
        <v>9999</v>
      </c>
    </row>
    <row r="72" spans="1:21" s="9" customFormat="1" x14ac:dyDescent="0.3">
      <c r="A72" s="9">
        <v>5</v>
      </c>
      <c r="B72" s="9">
        <v>10</v>
      </c>
      <c r="C72" s="9">
        <v>0.245</v>
      </c>
      <c r="D72" s="9">
        <v>147</v>
      </c>
      <c r="E72" s="9">
        <v>104.182012813515</v>
      </c>
      <c r="F72" s="9">
        <v>0</v>
      </c>
      <c r="G72" s="9">
        <v>0</v>
      </c>
      <c r="H72" s="9">
        <v>0</v>
      </c>
      <c r="I72" s="9">
        <v>104.182012813515</v>
      </c>
      <c r="J72" s="9" t="s">
        <v>54</v>
      </c>
      <c r="K72" s="9" t="s">
        <v>22</v>
      </c>
      <c r="L72" s="9" t="s">
        <v>23</v>
      </c>
      <c r="M72" s="10">
        <f t="shared" si="6"/>
        <v>0</v>
      </c>
      <c r="N72" s="10">
        <f t="shared" si="7"/>
        <v>0</v>
      </c>
      <c r="O72" s="10">
        <f t="shared" si="8"/>
        <v>104.182012813515</v>
      </c>
      <c r="P72" s="10">
        <f>SUM($M$62:M72)</f>
        <v>249.2047397509418</v>
      </c>
      <c r="Q72" s="10">
        <f>SUM($N$62:N72)</f>
        <v>247.2578250779184</v>
      </c>
      <c r="R72" s="10">
        <f>SUM($O$62:O72)</f>
        <v>172.60003505912451</v>
      </c>
      <c r="S72" s="9">
        <f t="shared" si="9"/>
        <v>9999</v>
      </c>
      <c r="T72" s="9">
        <f t="shared" si="10"/>
        <v>9999</v>
      </c>
      <c r="U72" s="9">
        <f t="shared" si="11"/>
        <v>0</v>
      </c>
    </row>
    <row r="73" spans="1:21" s="9" customFormat="1" x14ac:dyDescent="0.3">
      <c r="A73" s="9">
        <v>5</v>
      </c>
      <c r="B73" s="9">
        <v>11</v>
      </c>
      <c r="C73" s="9">
        <v>0.103333333333333</v>
      </c>
      <c r="D73" s="9">
        <v>62</v>
      </c>
      <c r="E73" s="9">
        <v>87.245740874590396</v>
      </c>
      <c r="F73" s="9">
        <v>0</v>
      </c>
      <c r="G73" s="9">
        <v>1</v>
      </c>
      <c r="H73" s="9">
        <v>0</v>
      </c>
      <c r="I73" s="9">
        <v>69.796592699672303</v>
      </c>
      <c r="J73" s="9" t="s">
        <v>54</v>
      </c>
      <c r="K73" s="9" t="s">
        <v>22</v>
      </c>
      <c r="L73" s="9" t="s">
        <v>23</v>
      </c>
      <c r="M73" s="10">
        <f t="shared" si="6"/>
        <v>0</v>
      </c>
      <c r="N73" s="10">
        <f t="shared" si="7"/>
        <v>0</v>
      </c>
      <c r="O73" s="10">
        <f t="shared" si="8"/>
        <v>69.796592699672303</v>
      </c>
      <c r="P73" s="10">
        <f>SUM($M$62:M73)</f>
        <v>249.2047397509418</v>
      </c>
      <c r="Q73" s="10">
        <f>SUM($N$62:N73)</f>
        <v>247.2578250779184</v>
      </c>
      <c r="R73" s="10">
        <f>SUM($O$62:O73)</f>
        <v>242.3966277587968</v>
      </c>
      <c r="S73" s="9">
        <f t="shared" si="9"/>
        <v>9999</v>
      </c>
      <c r="T73" s="9">
        <f t="shared" si="10"/>
        <v>9999</v>
      </c>
      <c r="U73" s="9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Full-MGS</vt:lpstr>
      <vt:lpstr>All-MGS</vt:lpstr>
      <vt:lpstr>MGS-P234</vt:lpstr>
      <vt:lpstr>MGS-P234-BLOCK</vt:lpstr>
      <vt:lpstr>MGS-P567</vt:lpstr>
      <vt:lpstr>MGS-P567-BLOCK</vt:lpstr>
      <vt:lpstr>MGS-P8910</vt:lpstr>
      <vt:lpstr>MGS-P8910-BLOCK</vt:lpstr>
      <vt:lpstr>MGS-P111213</vt:lpstr>
      <vt:lpstr>MGS-P111213-BLOCK</vt:lpstr>
      <vt:lpstr>MGS-P141516</vt:lpstr>
      <vt:lpstr>MGS-P141516-BLOCK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Louise Mullard</cp:lastModifiedBy>
  <dcterms:created xsi:type="dcterms:W3CDTF">2017-08-14T12:42:49Z</dcterms:created>
  <dcterms:modified xsi:type="dcterms:W3CDTF">2017-09-21T07:09:03Z</dcterms:modified>
</cp:coreProperties>
</file>